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jorgegd07/Desktop/Estancia/"/>
    </mc:Choice>
  </mc:AlternateContent>
  <xr:revisionPtr revIDLastSave="0" documentId="13_ncr:1_{F0B9D55B-8248-654F-8E99-1154F503056E}" xr6:coauthVersionLast="47" xr6:coauthVersionMax="47" xr10:uidLastSave="{00000000-0000-0000-0000-000000000000}"/>
  <bookViews>
    <workbookView xWindow="0" yWindow="500" windowWidth="28800" windowHeight="16140" xr2:uid="{00000000-000D-0000-FFFF-FFFF00000000}"/>
  </bookViews>
  <sheets>
    <sheet name="s&amp;c working" sheetId="1" r:id="rId1"/>
    <sheet name="Nuevo" sheetId="2" r:id="rId2"/>
    <sheet name="missing images from 2021,2022,2" sheetId="3" r:id="rId3"/>
    <sheet name="s&amp;c archive (contains missing p" sheetId="4" r:id="rId4"/>
    <sheet name="Sheet4" sheetId="5" r:id="rId5"/>
    <sheet name="Datos espectro PRE" sheetId="6" r:id="rId6"/>
    <sheet name="potential new participants" sheetId="7" r:id="rId7"/>
  </sheets>
  <externalReferences>
    <externalReference r:id="rId8"/>
    <externalReference r:id="rId9"/>
  </externalReferences>
  <definedNames>
    <definedName name="_xlnm._FilterDatabase" localSheetId="0" hidden="1">'s&amp;c working'!$A$1:$AO$216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2" i="1" l="1"/>
  <c r="AO174" i="1"/>
  <c r="AO133" i="1"/>
  <c r="AO128" i="1"/>
  <c r="S3" i="1"/>
  <c r="AO3" i="1" s="1"/>
  <c r="S4" i="1"/>
  <c r="AO4" i="1" s="1"/>
  <c r="S5" i="1"/>
  <c r="AO5" i="1" s="1"/>
  <c r="S6" i="1"/>
  <c r="AO6" i="1" s="1"/>
  <c r="S7" i="1"/>
  <c r="AO7" i="1" s="1"/>
  <c r="S8" i="1"/>
  <c r="AO8" i="1" s="1"/>
  <c r="S9" i="1"/>
  <c r="AO9" i="1" s="1"/>
  <c r="S10" i="1"/>
  <c r="AO10" i="1" s="1"/>
  <c r="S11" i="1"/>
  <c r="AO11" i="1" s="1"/>
  <c r="S12" i="1"/>
  <c r="AO12" i="1" s="1"/>
  <c r="S13" i="1"/>
  <c r="AO13" i="1" s="1"/>
  <c r="S14" i="1"/>
  <c r="AO14" i="1" s="1"/>
  <c r="S15" i="1"/>
  <c r="AO15" i="1" s="1"/>
  <c r="S16" i="1"/>
  <c r="AO16" i="1" s="1"/>
  <c r="S17" i="1"/>
  <c r="AO17" i="1" s="1"/>
  <c r="S18" i="1"/>
  <c r="AO18" i="1" s="1"/>
  <c r="S19" i="1"/>
  <c r="AO19" i="1" s="1"/>
  <c r="S20" i="1"/>
  <c r="AO20" i="1" s="1"/>
  <c r="S21" i="1"/>
  <c r="AO21" i="1" s="1"/>
  <c r="S22" i="1"/>
  <c r="AO22" i="1" s="1"/>
  <c r="S23" i="1"/>
  <c r="AO23" i="1" s="1"/>
  <c r="S24" i="1"/>
  <c r="AO24" i="1" s="1"/>
  <c r="S25" i="1"/>
  <c r="AO25" i="1" s="1"/>
  <c r="S26" i="1"/>
  <c r="AO26" i="1" s="1"/>
  <c r="S27" i="1"/>
  <c r="AO27" i="1" s="1"/>
  <c r="S28" i="1"/>
  <c r="AO28" i="1" s="1"/>
  <c r="S29" i="1"/>
  <c r="AO29" i="1" s="1"/>
  <c r="S30" i="1"/>
  <c r="AO30" i="1" s="1"/>
  <c r="S31" i="1"/>
  <c r="AO31" i="1" s="1"/>
  <c r="S32" i="1"/>
  <c r="AO32" i="1" s="1"/>
  <c r="S33" i="1"/>
  <c r="AO33" i="1" s="1"/>
  <c r="S34" i="1"/>
  <c r="AO34" i="1" s="1"/>
  <c r="S35" i="1"/>
  <c r="AO35" i="1" s="1"/>
  <c r="S36" i="1"/>
  <c r="AO36" i="1" s="1"/>
  <c r="S37" i="1"/>
  <c r="AO37" i="1" s="1"/>
  <c r="S38" i="1"/>
  <c r="AO38" i="1" s="1"/>
  <c r="S39" i="1"/>
  <c r="AO39" i="1" s="1"/>
  <c r="S40" i="1"/>
  <c r="AO40" i="1" s="1"/>
  <c r="S41" i="1"/>
  <c r="AO41" i="1" s="1"/>
  <c r="S42" i="1"/>
  <c r="AO42" i="1" s="1"/>
  <c r="S43" i="1"/>
  <c r="AO43" i="1" s="1"/>
  <c r="S44" i="1"/>
  <c r="AO44" i="1" s="1"/>
  <c r="S45" i="1"/>
  <c r="AO45" i="1" s="1"/>
  <c r="S46" i="1"/>
  <c r="AO46" i="1" s="1"/>
  <c r="S47" i="1"/>
  <c r="AO47" i="1" s="1"/>
  <c r="S48" i="1"/>
  <c r="AO48" i="1" s="1"/>
  <c r="S49" i="1"/>
  <c r="AO49" i="1" s="1"/>
  <c r="S50" i="1"/>
  <c r="AO50" i="1" s="1"/>
  <c r="S51" i="1"/>
  <c r="AO51" i="1" s="1"/>
  <c r="S52" i="1"/>
  <c r="AO52" i="1" s="1"/>
  <c r="S53" i="1"/>
  <c r="AO53" i="1" s="1"/>
  <c r="S54" i="1"/>
  <c r="AO54" i="1" s="1"/>
  <c r="S55" i="1"/>
  <c r="AO55" i="1" s="1"/>
  <c r="S56" i="1"/>
  <c r="AO56" i="1" s="1"/>
  <c r="S57" i="1"/>
  <c r="AO57" i="1" s="1"/>
  <c r="S58" i="1"/>
  <c r="AO58" i="1" s="1"/>
  <c r="S59" i="1"/>
  <c r="AO59" i="1" s="1"/>
  <c r="S60" i="1"/>
  <c r="AO60" i="1" s="1"/>
  <c r="S61" i="1"/>
  <c r="AO61" i="1" s="1"/>
  <c r="S62" i="1"/>
  <c r="AO62" i="1" s="1"/>
  <c r="S63" i="1"/>
  <c r="AO63" i="1" s="1"/>
  <c r="S64" i="1"/>
  <c r="AO64" i="1" s="1"/>
  <c r="S65" i="1"/>
  <c r="AO65" i="1" s="1"/>
  <c r="S66" i="1"/>
  <c r="AO66" i="1" s="1"/>
  <c r="S67" i="1"/>
  <c r="AO67" i="1" s="1"/>
  <c r="S68" i="1"/>
  <c r="AO68" i="1" s="1"/>
  <c r="S69" i="1"/>
  <c r="AO69" i="1" s="1"/>
  <c r="S70" i="1"/>
  <c r="AO70" i="1" s="1"/>
  <c r="S71" i="1"/>
  <c r="AO71" i="1" s="1"/>
  <c r="S72" i="1"/>
  <c r="AO72" i="1" s="1"/>
  <c r="S73" i="1"/>
  <c r="AO73" i="1" s="1"/>
  <c r="S74" i="1"/>
  <c r="AO74" i="1" s="1"/>
  <c r="S75" i="1"/>
  <c r="AO75" i="1" s="1"/>
  <c r="S76" i="1"/>
  <c r="AO76" i="1" s="1"/>
  <c r="S77" i="1"/>
  <c r="AO77" i="1" s="1"/>
  <c r="S78" i="1"/>
  <c r="AO78" i="1" s="1"/>
  <c r="S79" i="1"/>
  <c r="AO79" i="1" s="1"/>
  <c r="S80" i="1"/>
  <c r="AO80" i="1" s="1"/>
  <c r="S81" i="1"/>
  <c r="AO81" i="1" s="1"/>
  <c r="S82" i="1"/>
  <c r="AO82" i="1" s="1"/>
  <c r="S83" i="1"/>
  <c r="AO83" i="1" s="1"/>
  <c r="S84" i="1"/>
  <c r="AO84" i="1" s="1"/>
  <c r="S85" i="1"/>
  <c r="AO85" i="1" s="1"/>
  <c r="S86" i="1"/>
  <c r="AO86" i="1" s="1"/>
  <c r="S87" i="1"/>
  <c r="AO87" i="1" s="1"/>
  <c r="S88" i="1"/>
  <c r="AO88" i="1" s="1"/>
  <c r="S89" i="1"/>
  <c r="AO89" i="1" s="1"/>
  <c r="S90" i="1"/>
  <c r="AO90" i="1" s="1"/>
  <c r="S91" i="1"/>
  <c r="AO91" i="1" s="1"/>
  <c r="S92" i="1"/>
  <c r="AO92" i="1" s="1"/>
  <c r="S93" i="1"/>
  <c r="AO93" i="1" s="1"/>
  <c r="S94" i="1"/>
  <c r="AO94" i="1" s="1"/>
  <c r="S95" i="1"/>
  <c r="AO95" i="1" s="1"/>
  <c r="S96" i="1"/>
  <c r="AO96" i="1" s="1"/>
  <c r="S97" i="1"/>
  <c r="AO97" i="1" s="1"/>
  <c r="S98" i="1"/>
  <c r="AO98" i="1" s="1"/>
  <c r="S99" i="1"/>
  <c r="AO99" i="1" s="1"/>
  <c r="S100" i="1"/>
  <c r="AO100" i="1" s="1"/>
  <c r="S101" i="1"/>
  <c r="AO101" i="1" s="1"/>
  <c r="S102" i="1"/>
  <c r="AO102" i="1" s="1"/>
  <c r="S103" i="1"/>
  <c r="AO103" i="1" s="1"/>
  <c r="S104" i="1"/>
  <c r="AO104" i="1" s="1"/>
  <c r="S105" i="1"/>
  <c r="AO105" i="1" s="1"/>
  <c r="S106" i="1"/>
  <c r="AO106" i="1" s="1"/>
  <c r="S107" i="1"/>
  <c r="AO107" i="1" s="1"/>
  <c r="S108" i="1"/>
  <c r="AO108" i="1" s="1"/>
  <c r="S109" i="1"/>
  <c r="AO109" i="1" s="1"/>
  <c r="S110" i="1"/>
  <c r="AO110" i="1" s="1"/>
  <c r="S111" i="1"/>
  <c r="AO111" i="1" s="1"/>
  <c r="S112" i="1"/>
  <c r="AO112" i="1" s="1"/>
  <c r="S113" i="1"/>
  <c r="AO113" i="1" s="1"/>
  <c r="S114" i="1"/>
  <c r="AO114" i="1" s="1"/>
  <c r="S115" i="1"/>
  <c r="AO115" i="1" s="1"/>
  <c r="S116" i="1"/>
  <c r="AO116" i="1" s="1"/>
  <c r="S117" i="1"/>
  <c r="AO117" i="1" s="1"/>
  <c r="S118" i="1"/>
  <c r="AO118" i="1" s="1"/>
  <c r="S119" i="1"/>
  <c r="AO119" i="1" s="1"/>
  <c r="S120" i="1"/>
  <c r="AO120" i="1" s="1"/>
  <c r="S121" i="1"/>
  <c r="AO121" i="1" s="1"/>
  <c r="S122" i="1"/>
  <c r="AO122" i="1" s="1"/>
  <c r="S123" i="1"/>
  <c r="AO123" i="1" s="1"/>
  <c r="S124" i="1"/>
  <c r="AO124" i="1" s="1"/>
  <c r="S125" i="1"/>
  <c r="AO125" i="1" s="1"/>
  <c r="S126" i="1"/>
  <c r="AO126" i="1" s="1"/>
  <c r="S127" i="1"/>
  <c r="AO127" i="1" s="1"/>
  <c r="S129" i="1"/>
  <c r="AO129" i="1" s="1"/>
  <c r="S130" i="1"/>
  <c r="AO130" i="1" s="1"/>
  <c r="S131" i="1"/>
  <c r="AO131" i="1" s="1"/>
  <c r="S132" i="1"/>
  <c r="AO132" i="1" s="1"/>
  <c r="S134" i="1"/>
  <c r="AO134" i="1" s="1"/>
  <c r="S135" i="1"/>
  <c r="AO135" i="1" s="1"/>
  <c r="S136" i="1"/>
  <c r="AO136" i="1" s="1"/>
  <c r="S137" i="1"/>
  <c r="AO137" i="1" s="1"/>
  <c r="S138" i="1"/>
  <c r="AO138" i="1" s="1"/>
  <c r="S139" i="1"/>
  <c r="AO139" i="1" s="1"/>
  <c r="S140" i="1"/>
  <c r="AO140" i="1" s="1"/>
  <c r="S141" i="1"/>
  <c r="AO141" i="1" s="1"/>
  <c r="S142" i="1"/>
  <c r="AO142" i="1" s="1"/>
  <c r="S143" i="1"/>
  <c r="AO143" i="1" s="1"/>
  <c r="S144" i="1"/>
  <c r="AO144" i="1" s="1"/>
  <c r="S145" i="1"/>
  <c r="AO145" i="1" s="1"/>
  <c r="S146" i="1"/>
  <c r="AO146" i="1" s="1"/>
  <c r="S147" i="1"/>
  <c r="AO147" i="1" s="1"/>
  <c r="S148" i="1"/>
  <c r="AO148" i="1" s="1"/>
  <c r="S149" i="1"/>
  <c r="AO149" i="1" s="1"/>
  <c r="S150" i="1"/>
  <c r="AO150" i="1" s="1"/>
  <c r="S151" i="1"/>
  <c r="AO151" i="1" s="1"/>
  <c r="S152" i="1"/>
  <c r="AO152" i="1" s="1"/>
  <c r="S153" i="1"/>
  <c r="AO153" i="1" s="1"/>
  <c r="S154" i="1"/>
  <c r="AO154" i="1" s="1"/>
  <c r="S155" i="1"/>
  <c r="AO155" i="1" s="1"/>
  <c r="S156" i="1"/>
  <c r="AO156" i="1" s="1"/>
  <c r="S157" i="1"/>
  <c r="AO157" i="1" s="1"/>
  <c r="S158" i="1"/>
  <c r="AO158" i="1" s="1"/>
  <c r="S159" i="1"/>
  <c r="AO159" i="1" s="1"/>
  <c r="S160" i="1"/>
  <c r="AO160" i="1" s="1"/>
  <c r="S161" i="1"/>
  <c r="AO161" i="1" s="1"/>
  <c r="S162" i="1"/>
  <c r="AO162" i="1" s="1"/>
  <c r="S163" i="1"/>
  <c r="AO163" i="1" s="1"/>
  <c r="S164" i="1"/>
  <c r="AO164" i="1" s="1"/>
  <c r="S165" i="1"/>
  <c r="AO165" i="1" s="1"/>
  <c r="S166" i="1"/>
  <c r="AO166" i="1" s="1"/>
  <c r="S167" i="1"/>
  <c r="AO167" i="1" s="1"/>
  <c r="S168" i="1"/>
  <c r="AO168" i="1" s="1"/>
  <c r="S169" i="1"/>
  <c r="AO169" i="1" s="1"/>
  <c r="S170" i="1"/>
  <c r="AO170" i="1" s="1"/>
  <c r="S171" i="1"/>
  <c r="AO171" i="1" s="1"/>
  <c r="S172" i="1"/>
  <c r="AO172" i="1" s="1"/>
  <c r="S173" i="1"/>
  <c r="AO173" i="1" s="1"/>
  <c r="S175" i="1"/>
  <c r="AO175" i="1" s="1"/>
  <c r="S176" i="1"/>
  <c r="AO176" i="1" s="1"/>
  <c r="S177" i="1"/>
  <c r="AO177" i="1" s="1"/>
  <c r="S178" i="1"/>
  <c r="AO178" i="1" s="1"/>
  <c r="S179" i="1"/>
  <c r="AO179" i="1" s="1"/>
  <c r="S180" i="1"/>
  <c r="AO180" i="1" s="1"/>
  <c r="S181" i="1"/>
  <c r="AO181" i="1" s="1"/>
  <c r="S182" i="1"/>
  <c r="AO182" i="1" s="1"/>
  <c r="S183" i="1"/>
  <c r="AO183" i="1" s="1"/>
  <c r="S184" i="1"/>
  <c r="AO184" i="1" s="1"/>
  <c r="S185" i="1"/>
  <c r="AO185" i="1" s="1"/>
  <c r="S186" i="1"/>
  <c r="AO186" i="1" s="1"/>
  <c r="S187" i="1"/>
  <c r="AO187" i="1" s="1"/>
  <c r="S188" i="1"/>
  <c r="AO188" i="1" s="1"/>
  <c r="S189" i="1"/>
  <c r="AO189" i="1" s="1"/>
  <c r="S190" i="1"/>
  <c r="AO190" i="1" s="1"/>
  <c r="S191" i="1"/>
  <c r="AO191" i="1" s="1"/>
  <c r="S192" i="1"/>
  <c r="AO192" i="1" s="1"/>
  <c r="S193" i="1"/>
  <c r="AO193" i="1" s="1"/>
  <c r="S194" i="1"/>
  <c r="AO194" i="1" s="1"/>
  <c r="S195" i="1"/>
  <c r="AO195" i="1" s="1"/>
  <c r="S196" i="1"/>
  <c r="AO196" i="1" s="1"/>
  <c r="S197" i="1"/>
  <c r="AO197" i="1" s="1"/>
  <c r="S198" i="1"/>
  <c r="AO198" i="1" s="1"/>
  <c r="S199" i="1"/>
  <c r="AO199" i="1" s="1"/>
  <c r="S200" i="1"/>
  <c r="AO200" i="1" s="1"/>
  <c r="S201" i="1"/>
  <c r="AO201" i="1" s="1"/>
  <c r="S202" i="1"/>
  <c r="AO202" i="1" s="1"/>
  <c r="S203" i="1"/>
  <c r="AO203" i="1" s="1"/>
  <c r="S204" i="1"/>
  <c r="AO204" i="1" s="1"/>
  <c r="S205" i="1"/>
  <c r="AO205" i="1" s="1"/>
  <c r="S206" i="1"/>
  <c r="AO206" i="1" s="1"/>
  <c r="S207" i="1"/>
  <c r="AO207" i="1" s="1"/>
  <c r="S208" i="1"/>
  <c r="AO208" i="1" s="1"/>
  <c r="S209" i="1"/>
  <c r="AO209" i="1" s="1"/>
  <c r="S210" i="1"/>
  <c r="AO210" i="1" s="1"/>
  <c r="S211" i="1"/>
  <c r="AO211" i="1" s="1"/>
  <c r="S212" i="1"/>
  <c r="AO212" i="1" s="1"/>
  <c r="S213" i="1"/>
  <c r="AO213" i="1" s="1"/>
  <c r="S214" i="1"/>
  <c r="AO214" i="1" s="1"/>
  <c r="S215" i="1"/>
  <c r="AO215" i="1" s="1"/>
  <c r="S216" i="1"/>
  <c r="AO216" i="1" s="1"/>
  <c r="S2" i="1"/>
  <c r="AO2" i="1" s="1"/>
  <c r="JW173" i="6"/>
  <c r="JV173" i="6"/>
  <c r="JU173" i="6"/>
  <c r="JT173" i="6"/>
  <c r="JS173" i="6"/>
  <c r="EL173" i="6"/>
  <c r="EK173" i="6"/>
  <c r="EJ173" i="6"/>
  <c r="EI173" i="6"/>
  <c r="EH173" i="6"/>
  <c r="JW172" i="6"/>
  <c r="JV172" i="6"/>
  <c r="JU172" i="6"/>
  <c r="JT172" i="6"/>
  <c r="JS172" i="6"/>
  <c r="EL172" i="6"/>
  <c r="EK172" i="6"/>
  <c r="EJ172" i="6"/>
  <c r="EI172" i="6"/>
  <c r="EH172" i="6"/>
  <c r="JW171" i="6"/>
  <c r="JV171" i="6"/>
  <c r="JU171" i="6"/>
  <c r="JT171" i="6"/>
  <c r="JS171" i="6"/>
  <c r="EL171" i="6"/>
  <c r="EK171" i="6"/>
  <c r="EJ171" i="6"/>
  <c r="EI171" i="6"/>
  <c r="EH171" i="6"/>
  <c r="JW170" i="6"/>
  <c r="JV170" i="6"/>
  <c r="JU170" i="6"/>
  <c r="JT170" i="6"/>
  <c r="JS170" i="6"/>
  <c r="EL170" i="6"/>
  <c r="EK170" i="6"/>
  <c r="EJ170" i="6"/>
  <c r="EI170" i="6"/>
  <c r="EH170" i="6"/>
  <c r="JW169" i="6"/>
  <c r="JV169" i="6"/>
  <c r="JU169" i="6"/>
  <c r="JT169" i="6"/>
  <c r="JS169" i="6"/>
  <c r="EL169" i="6"/>
  <c r="EK169" i="6"/>
  <c r="EJ169" i="6"/>
  <c r="EI169" i="6"/>
  <c r="EH169" i="6"/>
  <c r="JW168" i="6"/>
  <c r="JV168" i="6"/>
  <c r="JU168" i="6"/>
  <c r="JT168" i="6"/>
  <c r="JS168" i="6"/>
  <c r="EL168" i="6"/>
  <c r="EK168" i="6"/>
  <c r="EJ168" i="6"/>
  <c r="EI168" i="6"/>
  <c r="EH168" i="6"/>
  <c r="JW167" i="6"/>
  <c r="JV167" i="6"/>
  <c r="JU167" i="6"/>
  <c r="JT167" i="6"/>
  <c r="JS167" i="6"/>
  <c r="EL167" i="6"/>
  <c r="EK167" i="6"/>
  <c r="EJ167" i="6"/>
  <c r="EI167" i="6"/>
  <c r="EH167" i="6"/>
  <c r="JW166" i="6"/>
  <c r="JV166" i="6"/>
  <c r="JU166" i="6"/>
  <c r="JT166" i="6"/>
  <c r="JS166" i="6"/>
  <c r="EL166" i="6"/>
  <c r="EK166" i="6"/>
  <c r="EJ166" i="6"/>
  <c r="EI166" i="6"/>
  <c r="EH166" i="6"/>
  <c r="JW165" i="6"/>
  <c r="JV165" i="6"/>
  <c r="JU165" i="6"/>
  <c r="JT165" i="6"/>
  <c r="JS165" i="6"/>
  <c r="EL165" i="6"/>
  <c r="EK165" i="6"/>
  <c r="EJ165" i="6"/>
  <c r="EI165" i="6"/>
  <c r="EH165" i="6"/>
  <c r="JW164" i="6"/>
  <c r="JV164" i="6"/>
  <c r="JU164" i="6"/>
  <c r="JT164" i="6"/>
  <c r="JS164" i="6"/>
  <c r="EL164" i="6"/>
  <c r="EK164" i="6"/>
  <c r="EJ164" i="6"/>
  <c r="EI164" i="6"/>
  <c r="EH164" i="6"/>
  <c r="JW163" i="6"/>
  <c r="JV163" i="6"/>
  <c r="JU163" i="6"/>
  <c r="JT163" i="6"/>
  <c r="JS163" i="6"/>
  <c r="EL163" i="6"/>
  <c r="EK163" i="6"/>
  <c r="EJ163" i="6"/>
  <c r="EI163" i="6"/>
  <c r="EH163" i="6"/>
  <c r="JW162" i="6"/>
  <c r="JV162" i="6"/>
  <c r="JU162" i="6"/>
  <c r="JT162" i="6"/>
  <c r="JS162" i="6"/>
  <c r="EL162" i="6"/>
  <c r="EK162" i="6"/>
  <c r="EJ162" i="6"/>
  <c r="EI162" i="6"/>
  <c r="EH162" i="6"/>
  <c r="JW161" i="6"/>
  <c r="JV161" i="6"/>
  <c r="JU161" i="6"/>
  <c r="JT161" i="6"/>
  <c r="JS161" i="6"/>
  <c r="EL161" i="6"/>
  <c r="EK161" i="6"/>
  <c r="EJ161" i="6"/>
  <c r="EI161" i="6"/>
  <c r="EH161" i="6"/>
  <c r="JW160" i="6"/>
  <c r="JV160" i="6"/>
  <c r="JU160" i="6"/>
  <c r="JT160" i="6"/>
  <c r="JS160" i="6"/>
  <c r="EL160" i="6"/>
  <c r="EK160" i="6"/>
  <c r="EJ160" i="6"/>
  <c r="EI160" i="6"/>
  <c r="EH160" i="6"/>
  <c r="JW159" i="6"/>
  <c r="JV159" i="6"/>
  <c r="JU159" i="6"/>
  <c r="JT159" i="6"/>
  <c r="JS159" i="6"/>
  <c r="EL159" i="6"/>
  <c r="EK159" i="6"/>
  <c r="EJ159" i="6"/>
  <c r="EI159" i="6"/>
  <c r="EH159" i="6"/>
  <c r="JW158" i="6"/>
  <c r="JV158" i="6"/>
  <c r="JU158" i="6"/>
  <c r="JT158" i="6"/>
  <c r="JS158" i="6"/>
  <c r="EL158" i="6"/>
  <c r="EK158" i="6"/>
  <c r="EJ158" i="6"/>
  <c r="EI158" i="6"/>
  <c r="EH158" i="6"/>
  <c r="JW157" i="6"/>
  <c r="JV157" i="6"/>
  <c r="JU157" i="6"/>
  <c r="JT157" i="6"/>
  <c r="JS157" i="6"/>
  <c r="EL157" i="6"/>
  <c r="EK157" i="6"/>
  <c r="EJ157" i="6"/>
  <c r="EI157" i="6"/>
  <c r="EH157" i="6"/>
  <c r="JW156" i="6"/>
  <c r="JV156" i="6"/>
  <c r="JU156" i="6"/>
  <c r="JT156" i="6"/>
  <c r="JS156" i="6"/>
  <c r="EL156" i="6"/>
  <c r="EK156" i="6"/>
  <c r="EJ156" i="6"/>
  <c r="EI156" i="6"/>
  <c r="EH156" i="6"/>
  <c r="JW155" i="6"/>
  <c r="JV155" i="6"/>
  <c r="JU155" i="6"/>
  <c r="JT155" i="6"/>
  <c r="JS155" i="6"/>
  <c r="EL155" i="6"/>
  <c r="EK155" i="6"/>
  <c r="EJ155" i="6"/>
  <c r="EI155" i="6"/>
  <c r="EH155" i="6"/>
  <c r="JW154" i="6"/>
  <c r="JV154" i="6"/>
  <c r="JU154" i="6"/>
  <c r="JT154" i="6"/>
  <c r="JS154" i="6"/>
  <c r="EL154" i="6"/>
  <c r="EK154" i="6"/>
  <c r="EJ154" i="6"/>
  <c r="EI154" i="6"/>
  <c r="EH154" i="6"/>
  <c r="JW153" i="6"/>
  <c r="JV153" i="6"/>
  <c r="JU153" i="6"/>
  <c r="JT153" i="6"/>
  <c r="JS153" i="6"/>
  <c r="EL153" i="6"/>
  <c r="EK153" i="6"/>
  <c r="EJ153" i="6"/>
  <c r="EI153" i="6"/>
  <c r="EH153" i="6"/>
  <c r="JW152" i="6"/>
  <c r="JV152" i="6"/>
  <c r="JU152" i="6"/>
  <c r="JT152" i="6"/>
  <c r="JS152" i="6"/>
  <c r="EL152" i="6"/>
  <c r="EK152" i="6"/>
  <c r="EJ152" i="6"/>
  <c r="EI152" i="6"/>
  <c r="EH152" i="6"/>
  <c r="JW151" i="6"/>
  <c r="JV151" i="6"/>
  <c r="JU151" i="6"/>
  <c r="JT151" i="6"/>
  <c r="JS151" i="6"/>
  <c r="EL151" i="6"/>
  <c r="EK151" i="6"/>
  <c r="EJ151" i="6"/>
  <c r="EI151" i="6"/>
  <c r="EH151" i="6"/>
  <c r="JW150" i="6"/>
  <c r="JV150" i="6"/>
  <c r="JU150" i="6"/>
  <c r="JT150" i="6"/>
  <c r="JS150" i="6"/>
  <c r="EL150" i="6"/>
  <c r="EK150" i="6"/>
  <c r="EJ150" i="6"/>
  <c r="EI150" i="6"/>
  <c r="EH150" i="6"/>
  <c r="JW149" i="6"/>
  <c r="JV149" i="6"/>
  <c r="JU149" i="6"/>
  <c r="JT149" i="6"/>
  <c r="JS149" i="6"/>
  <c r="EL149" i="6"/>
  <c r="EK149" i="6"/>
  <c r="EJ149" i="6"/>
  <c r="EI149" i="6"/>
  <c r="EH149" i="6"/>
  <c r="JW148" i="6"/>
  <c r="JV148" i="6"/>
  <c r="JU148" i="6"/>
  <c r="JT148" i="6"/>
  <c r="JS148" i="6"/>
  <c r="EL148" i="6"/>
  <c r="EK148" i="6"/>
  <c r="EJ148" i="6"/>
  <c r="EI148" i="6"/>
  <c r="EH148" i="6"/>
  <c r="JW147" i="6"/>
  <c r="JV147" i="6"/>
  <c r="JU147" i="6"/>
  <c r="JT147" i="6"/>
  <c r="JS147" i="6"/>
  <c r="EL147" i="6"/>
  <c r="EK147" i="6"/>
  <c r="EJ147" i="6"/>
  <c r="EI147" i="6"/>
  <c r="EH147" i="6"/>
  <c r="JW146" i="6"/>
  <c r="JV146" i="6"/>
  <c r="JU146" i="6"/>
  <c r="JT146" i="6"/>
  <c r="JS146" i="6"/>
  <c r="EL146" i="6"/>
  <c r="EK146" i="6"/>
  <c r="EJ146" i="6"/>
  <c r="EI146" i="6"/>
  <c r="EH146" i="6"/>
  <c r="JW145" i="6"/>
  <c r="JV145" i="6"/>
  <c r="JU145" i="6"/>
  <c r="JT145" i="6"/>
  <c r="JS145" i="6"/>
  <c r="EL145" i="6"/>
  <c r="EK145" i="6"/>
  <c r="EJ145" i="6"/>
  <c r="EI145" i="6"/>
  <c r="EH145" i="6"/>
  <c r="JW144" i="6"/>
  <c r="JV144" i="6"/>
  <c r="JU144" i="6"/>
  <c r="JT144" i="6"/>
  <c r="JS144" i="6"/>
  <c r="EL144" i="6"/>
  <c r="EK144" i="6"/>
  <c r="EJ144" i="6"/>
  <c r="EI144" i="6"/>
  <c r="EH144" i="6"/>
  <c r="JW143" i="6"/>
  <c r="JV143" i="6"/>
  <c r="JU143" i="6"/>
  <c r="JT143" i="6"/>
  <c r="JS143" i="6"/>
  <c r="EL143" i="6"/>
  <c r="EK143" i="6"/>
  <c r="EJ143" i="6"/>
  <c r="EI143" i="6"/>
  <c r="EH143" i="6"/>
  <c r="JW142" i="6"/>
  <c r="JV142" i="6"/>
  <c r="JU142" i="6"/>
  <c r="JT142" i="6"/>
  <c r="JS142" i="6"/>
  <c r="EL142" i="6"/>
  <c r="EK142" i="6"/>
  <c r="EJ142" i="6"/>
  <c r="EI142" i="6"/>
  <c r="EH142" i="6"/>
  <c r="JW141" i="6"/>
  <c r="JV141" i="6"/>
  <c r="JU141" i="6"/>
  <c r="JT141" i="6"/>
  <c r="JS141" i="6"/>
  <c r="EL141" i="6"/>
  <c r="EK141" i="6"/>
  <c r="EJ141" i="6"/>
  <c r="EI141" i="6"/>
  <c r="EH141" i="6"/>
  <c r="JW140" i="6"/>
  <c r="JV140" i="6"/>
  <c r="JU140" i="6"/>
  <c r="JT140" i="6"/>
  <c r="JS140" i="6"/>
  <c r="JW139" i="6"/>
  <c r="JV139" i="6"/>
  <c r="JU139" i="6"/>
  <c r="JT139" i="6"/>
  <c r="JS139" i="6"/>
  <c r="EL139" i="6"/>
  <c r="EK139" i="6"/>
  <c r="EJ139" i="6"/>
  <c r="EI139" i="6"/>
  <c r="EH139" i="6"/>
  <c r="JW138" i="6"/>
  <c r="JV138" i="6"/>
  <c r="JU138" i="6"/>
  <c r="JT138" i="6"/>
  <c r="JS138" i="6"/>
  <c r="JW137" i="6"/>
  <c r="JV137" i="6"/>
  <c r="JU137" i="6"/>
  <c r="JT137" i="6"/>
  <c r="JS137" i="6"/>
  <c r="EL137" i="6"/>
  <c r="EK137" i="6"/>
  <c r="EJ137" i="6"/>
  <c r="EI137" i="6"/>
  <c r="EH137" i="6"/>
  <c r="JW136" i="6"/>
  <c r="JV136" i="6"/>
  <c r="JU136" i="6"/>
  <c r="JT136" i="6"/>
  <c r="JS136" i="6"/>
  <c r="EL136" i="6"/>
  <c r="EK136" i="6"/>
  <c r="EJ136" i="6"/>
  <c r="EI136" i="6"/>
  <c r="EH136" i="6"/>
  <c r="JW135" i="6"/>
  <c r="JV135" i="6"/>
  <c r="JU135" i="6"/>
  <c r="JT135" i="6"/>
  <c r="JS135" i="6"/>
  <c r="EL135" i="6"/>
  <c r="EK135" i="6"/>
  <c r="EJ135" i="6"/>
  <c r="EI135" i="6"/>
  <c r="EH135" i="6"/>
  <c r="JW134" i="6"/>
  <c r="JV134" i="6"/>
  <c r="JU134" i="6"/>
  <c r="JT134" i="6"/>
  <c r="JS134" i="6"/>
  <c r="EL134" i="6"/>
  <c r="EK134" i="6"/>
  <c r="EJ134" i="6"/>
  <c r="EI134" i="6"/>
  <c r="EH134" i="6"/>
  <c r="JW133" i="6"/>
  <c r="JV133" i="6"/>
  <c r="JU133" i="6"/>
  <c r="JT133" i="6"/>
  <c r="JS133" i="6"/>
  <c r="JW132" i="6"/>
  <c r="JV132" i="6"/>
  <c r="JU132" i="6"/>
  <c r="JT132" i="6"/>
  <c r="JS132" i="6"/>
  <c r="EL132" i="6"/>
  <c r="EK132" i="6"/>
  <c r="EJ132" i="6"/>
  <c r="EI132" i="6"/>
  <c r="EH132" i="6"/>
  <c r="JW131" i="6"/>
  <c r="JV131" i="6"/>
  <c r="JU131" i="6"/>
  <c r="JT131" i="6"/>
  <c r="JS131" i="6"/>
  <c r="EL131" i="6"/>
  <c r="EK131" i="6"/>
  <c r="EJ131" i="6"/>
  <c r="EI131" i="6"/>
  <c r="EH131" i="6"/>
  <c r="JW130" i="6"/>
  <c r="JV130" i="6"/>
  <c r="JU130" i="6"/>
  <c r="JT130" i="6"/>
  <c r="JS130" i="6"/>
  <c r="EL130" i="6"/>
  <c r="EK130" i="6"/>
  <c r="EJ130" i="6"/>
  <c r="EI130" i="6"/>
  <c r="EH130" i="6"/>
  <c r="JW129" i="6"/>
  <c r="JV129" i="6"/>
  <c r="JU129" i="6"/>
  <c r="JT129" i="6"/>
  <c r="JS129" i="6"/>
  <c r="EL129" i="6"/>
  <c r="EK129" i="6"/>
  <c r="EJ129" i="6"/>
  <c r="EI129" i="6"/>
  <c r="EH129" i="6"/>
  <c r="JW128" i="6"/>
  <c r="JV128" i="6"/>
  <c r="JU128" i="6"/>
  <c r="JT128" i="6"/>
  <c r="JS128" i="6"/>
  <c r="EL128" i="6"/>
  <c r="EK128" i="6"/>
  <c r="EJ128" i="6"/>
  <c r="EI128" i="6"/>
  <c r="EH128" i="6"/>
  <c r="JW127" i="6"/>
  <c r="JV127" i="6"/>
  <c r="JU127" i="6"/>
  <c r="JT127" i="6"/>
  <c r="JS127" i="6"/>
  <c r="EL127" i="6"/>
  <c r="EK127" i="6"/>
  <c r="EJ127" i="6"/>
  <c r="EI127" i="6"/>
  <c r="EH127" i="6"/>
  <c r="JW126" i="6"/>
  <c r="JV126" i="6"/>
  <c r="JU126" i="6"/>
  <c r="JT126" i="6"/>
  <c r="JS126" i="6"/>
  <c r="EL126" i="6"/>
  <c r="EK126" i="6"/>
  <c r="EJ126" i="6"/>
  <c r="EI126" i="6"/>
  <c r="EH126" i="6"/>
  <c r="JW125" i="6"/>
  <c r="JV125" i="6"/>
  <c r="JU125" i="6"/>
  <c r="JT125" i="6"/>
  <c r="JS125" i="6"/>
  <c r="EL125" i="6"/>
  <c r="EK125" i="6"/>
  <c r="EJ125" i="6"/>
  <c r="EI125" i="6"/>
  <c r="EH125" i="6"/>
  <c r="JW124" i="6"/>
  <c r="JV124" i="6"/>
  <c r="JU124" i="6"/>
  <c r="JT124" i="6"/>
  <c r="JS124" i="6"/>
  <c r="EL124" i="6"/>
  <c r="EK124" i="6"/>
  <c r="EJ124" i="6"/>
  <c r="EI124" i="6"/>
  <c r="EH124" i="6"/>
  <c r="JW123" i="6"/>
  <c r="JV123" i="6"/>
  <c r="JU123" i="6"/>
  <c r="JT123" i="6"/>
  <c r="JS123" i="6"/>
  <c r="EL123" i="6"/>
  <c r="EK123" i="6"/>
  <c r="EJ123" i="6"/>
  <c r="EI123" i="6"/>
  <c r="EH123" i="6"/>
  <c r="JW122" i="6"/>
  <c r="JV122" i="6"/>
  <c r="JU122" i="6"/>
  <c r="JT122" i="6"/>
  <c r="JS122" i="6"/>
  <c r="EL122" i="6"/>
  <c r="EK122" i="6"/>
  <c r="EJ122" i="6"/>
  <c r="EI122" i="6"/>
  <c r="EH122" i="6"/>
  <c r="JW121" i="6"/>
  <c r="JV121" i="6"/>
  <c r="JU121" i="6"/>
  <c r="JT121" i="6"/>
  <c r="JS121" i="6"/>
  <c r="EL121" i="6"/>
  <c r="EK121" i="6"/>
  <c r="EJ121" i="6"/>
  <c r="EI121" i="6"/>
  <c r="EH121" i="6"/>
  <c r="JW120" i="6"/>
  <c r="JV120" i="6"/>
  <c r="JU120" i="6"/>
  <c r="JT120" i="6"/>
  <c r="JS120" i="6"/>
  <c r="EL120" i="6"/>
  <c r="EK120" i="6"/>
  <c r="EJ120" i="6"/>
  <c r="EI120" i="6"/>
  <c r="EH120" i="6"/>
  <c r="JW119" i="6"/>
  <c r="JV119" i="6"/>
  <c r="JU119" i="6"/>
  <c r="JT119" i="6"/>
  <c r="JS119" i="6"/>
  <c r="EL119" i="6"/>
  <c r="EK119" i="6"/>
  <c r="EJ119" i="6"/>
  <c r="EI119" i="6"/>
  <c r="EH119" i="6"/>
  <c r="JW118" i="6"/>
  <c r="JV118" i="6"/>
  <c r="JU118" i="6"/>
  <c r="JT118" i="6"/>
  <c r="JS118" i="6"/>
  <c r="EL118" i="6"/>
  <c r="EK118" i="6"/>
  <c r="EJ118" i="6"/>
  <c r="EI118" i="6"/>
  <c r="EH118" i="6"/>
  <c r="JW117" i="6"/>
  <c r="JV117" i="6"/>
  <c r="JU117" i="6"/>
  <c r="JT117" i="6"/>
  <c r="JS117" i="6"/>
  <c r="EL117" i="6"/>
  <c r="EK117" i="6"/>
  <c r="EJ117" i="6"/>
  <c r="EI117" i="6"/>
  <c r="EH117" i="6"/>
  <c r="JW116" i="6"/>
  <c r="JV116" i="6"/>
  <c r="JU116" i="6"/>
  <c r="JT116" i="6"/>
  <c r="JS116" i="6"/>
  <c r="EL116" i="6"/>
  <c r="EK116" i="6"/>
  <c r="EJ116" i="6"/>
  <c r="EI116" i="6"/>
  <c r="EH116" i="6"/>
  <c r="JW115" i="6"/>
  <c r="JV115" i="6"/>
  <c r="JU115" i="6"/>
  <c r="JT115" i="6"/>
  <c r="JS115" i="6"/>
  <c r="EL115" i="6"/>
  <c r="EK115" i="6"/>
  <c r="EJ115" i="6"/>
  <c r="EI115" i="6"/>
  <c r="EH115" i="6"/>
  <c r="JW114" i="6"/>
  <c r="JV114" i="6"/>
  <c r="JU114" i="6"/>
  <c r="JT114" i="6"/>
  <c r="JS114" i="6"/>
  <c r="EL114" i="6"/>
  <c r="EK114" i="6"/>
  <c r="EJ114" i="6"/>
  <c r="EI114" i="6"/>
  <c r="EH114" i="6"/>
  <c r="JW113" i="6"/>
  <c r="JV113" i="6"/>
  <c r="JU113" i="6"/>
  <c r="JT113" i="6"/>
  <c r="JS113" i="6"/>
  <c r="EL113" i="6"/>
  <c r="EK113" i="6"/>
  <c r="EJ113" i="6"/>
  <c r="EI113" i="6"/>
  <c r="EH113" i="6"/>
  <c r="JW112" i="6"/>
  <c r="JV112" i="6"/>
  <c r="JU112" i="6"/>
  <c r="JT112" i="6"/>
  <c r="JS112" i="6"/>
  <c r="EL112" i="6"/>
  <c r="EK112" i="6"/>
  <c r="EJ112" i="6"/>
  <c r="EI112" i="6"/>
  <c r="EH112" i="6"/>
  <c r="JW111" i="6"/>
  <c r="JV111" i="6"/>
  <c r="JU111" i="6"/>
  <c r="JT111" i="6"/>
  <c r="JS111" i="6"/>
  <c r="EL111" i="6"/>
  <c r="EK111" i="6"/>
  <c r="EJ111" i="6"/>
  <c r="EI111" i="6"/>
  <c r="EH111" i="6"/>
  <c r="JW110" i="6"/>
  <c r="JV110" i="6"/>
  <c r="JU110" i="6"/>
  <c r="JT110" i="6"/>
  <c r="JS110" i="6"/>
  <c r="EL110" i="6"/>
  <c r="EK110" i="6"/>
  <c r="EJ110" i="6"/>
  <c r="EI110" i="6"/>
  <c r="EH110" i="6"/>
  <c r="JW109" i="6"/>
  <c r="JV109" i="6"/>
  <c r="JU109" i="6"/>
  <c r="JT109" i="6"/>
  <c r="JS109" i="6"/>
  <c r="EL109" i="6"/>
  <c r="EK109" i="6"/>
  <c r="EJ109" i="6"/>
  <c r="EI109" i="6"/>
  <c r="EH109" i="6"/>
  <c r="JW108" i="6"/>
  <c r="JV108" i="6"/>
  <c r="JU108" i="6"/>
  <c r="JT108" i="6"/>
  <c r="JS108" i="6"/>
  <c r="EL108" i="6"/>
  <c r="EK108" i="6"/>
  <c r="EJ108" i="6"/>
  <c r="EI108" i="6"/>
  <c r="EH108" i="6"/>
  <c r="JW107" i="6"/>
  <c r="JV107" i="6"/>
  <c r="JU107" i="6"/>
  <c r="JT107" i="6"/>
  <c r="JS107" i="6"/>
  <c r="EL107" i="6"/>
  <c r="EK107" i="6"/>
  <c r="EJ107" i="6"/>
  <c r="EI107" i="6"/>
  <c r="EH107" i="6"/>
  <c r="JW106" i="6"/>
  <c r="JV106" i="6"/>
  <c r="JU106" i="6"/>
  <c r="JT106" i="6"/>
  <c r="JS106" i="6"/>
  <c r="EL106" i="6"/>
  <c r="EK106" i="6"/>
  <c r="EJ106" i="6"/>
  <c r="EI106" i="6"/>
  <c r="EH106" i="6"/>
  <c r="JW105" i="6"/>
  <c r="JV105" i="6"/>
  <c r="JU105" i="6"/>
  <c r="JT105" i="6"/>
  <c r="JS105" i="6"/>
  <c r="EL105" i="6"/>
  <c r="EK105" i="6"/>
  <c r="EJ105" i="6"/>
  <c r="EI105" i="6"/>
  <c r="EH105" i="6"/>
  <c r="JW104" i="6"/>
  <c r="JV104" i="6"/>
  <c r="JU104" i="6"/>
  <c r="JT104" i="6"/>
  <c r="JS104" i="6"/>
  <c r="EL104" i="6"/>
  <c r="EK104" i="6"/>
  <c r="EJ104" i="6"/>
  <c r="EI104" i="6"/>
  <c r="EH104" i="6"/>
  <c r="JW103" i="6"/>
  <c r="JV103" i="6"/>
  <c r="JU103" i="6"/>
  <c r="JT103" i="6"/>
  <c r="JS103" i="6"/>
  <c r="EL103" i="6"/>
  <c r="EK103" i="6"/>
  <c r="EJ103" i="6"/>
  <c r="EI103" i="6"/>
  <c r="EH103" i="6"/>
  <c r="JW102" i="6"/>
  <c r="JV102" i="6"/>
  <c r="JU102" i="6"/>
  <c r="JT102" i="6"/>
  <c r="JS102" i="6"/>
  <c r="EL102" i="6"/>
  <c r="EK102" i="6"/>
  <c r="EJ102" i="6"/>
  <c r="EI102" i="6"/>
  <c r="EH102" i="6"/>
  <c r="JW101" i="6"/>
  <c r="JV101" i="6"/>
  <c r="JU101" i="6"/>
  <c r="JT101" i="6"/>
  <c r="JS101" i="6"/>
  <c r="EL101" i="6"/>
  <c r="EK101" i="6"/>
  <c r="EJ101" i="6"/>
  <c r="EI101" i="6"/>
  <c r="EH101" i="6"/>
  <c r="JW100" i="6"/>
  <c r="JV100" i="6"/>
  <c r="JU100" i="6"/>
  <c r="JT100" i="6"/>
  <c r="JS100" i="6"/>
  <c r="EL100" i="6"/>
  <c r="EK100" i="6"/>
  <c r="EJ100" i="6"/>
  <c r="EI100" i="6"/>
  <c r="EH100" i="6"/>
  <c r="JW99" i="6"/>
  <c r="JV99" i="6"/>
  <c r="JU99" i="6"/>
  <c r="JT99" i="6"/>
  <c r="JS99" i="6"/>
  <c r="EL99" i="6"/>
  <c r="EK99" i="6"/>
  <c r="EJ99" i="6"/>
  <c r="EI99" i="6"/>
  <c r="EH99" i="6"/>
  <c r="JW98" i="6"/>
  <c r="JV98" i="6"/>
  <c r="JU98" i="6"/>
  <c r="JT98" i="6"/>
  <c r="JS98" i="6"/>
  <c r="EL98" i="6"/>
  <c r="EK98" i="6"/>
  <c r="EJ98" i="6"/>
  <c r="EI98" i="6"/>
  <c r="EH98" i="6"/>
  <c r="JW97" i="6"/>
  <c r="JV97" i="6"/>
  <c r="JU97" i="6"/>
  <c r="JT97" i="6"/>
  <c r="JS97" i="6"/>
  <c r="JW96" i="6"/>
  <c r="JV96" i="6"/>
  <c r="JU96" i="6"/>
  <c r="JT96" i="6"/>
  <c r="JS96" i="6"/>
  <c r="EL96" i="6"/>
  <c r="EK96" i="6"/>
  <c r="EJ96" i="6"/>
  <c r="EI96" i="6"/>
  <c r="EH96" i="6"/>
  <c r="JW95" i="6"/>
  <c r="JV95" i="6"/>
  <c r="JU95" i="6"/>
  <c r="JT95" i="6"/>
  <c r="JS95" i="6"/>
  <c r="EL95" i="6"/>
  <c r="EK95" i="6"/>
  <c r="EJ95" i="6"/>
  <c r="EI95" i="6"/>
  <c r="EH95" i="6"/>
  <c r="JW94" i="6"/>
  <c r="JV94" i="6"/>
  <c r="JU94" i="6"/>
  <c r="JT94" i="6"/>
  <c r="JS94" i="6"/>
  <c r="JW93" i="6"/>
  <c r="JV93" i="6"/>
  <c r="JU93" i="6"/>
  <c r="JT93" i="6"/>
  <c r="JS93" i="6"/>
  <c r="EL93" i="6"/>
  <c r="EK93" i="6"/>
  <c r="EJ93" i="6"/>
  <c r="EI93" i="6"/>
  <c r="EH93" i="6"/>
  <c r="JW92" i="6"/>
  <c r="JV92" i="6"/>
  <c r="JU92" i="6"/>
  <c r="JT92" i="6"/>
  <c r="JS92" i="6"/>
  <c r="EL92" i="6"/>
  <c r="EK92" i="6"/>
  <c r="EJ92" i="6"/>
  <c r="EI92" i="6"/>
  <c r="EH92" i="6"/>
  <c r="JW91" i="6"/>
  <c r="JV91" i="6"/>
  <c r="JU91" i="6"/>
  <c r="JT91" i="6"/>
  <c r="JS91" i="6"/>
  <c r="EL91" i="6"/>
  <c r="EK91" i="6"/>
  <c r="EJ91" i="6"/>
  <c r="EI91" i="6"/>
  <c r="EH91" i="6"/>
  <c r="JW90" i="6"/>
  <c r="JV90" i="6"/>
  <c r="JU90" i="6"/>
  <c r="JT90" i="6"/>
  <c r="JS90" i="6"/>
  <c r="EL90" i="6"/>
  <c r="EK90" i="6"/>
  <c r="EJ90" i="6"/>
  <c r="EI90" i="6"/>
  <c r="EH90" i="6"/>
  <c r="JW89" i="6"/>
  <c r="JV89" i="6"/>
  <c r="JU89" i="6"/>
  <c r="JT89" i="6"/>
  <c r="JS89" i="6"/>
  <c r="EL89" i="6"/>
  <c r="EK89" i="6"/>
  <c r="EJ89" i="6"/>
  <c r="EI89" i="6"/>
  <c r="EH89" i="6"/>
  <c r="JW88" i="6"/>
  <c r="JV88" i="6"/>
  <c r="JU88" i="6"/>
  <c r="JT88" i="6"/>
  <c r="JS88" i="6"/>
  <c r="EL88" i="6"/>
  <c r="EK88" i="6"/>
  <c r="EJ88" i="6"/>
  <c r="EI88" i="6"/>
  <c r="EH88" i="6"/>
  <c r="JW87" i="6"/>
  <c r="JV87" i="6"/>
  <c r="JU87" i="6"/>
  <c r="JT87" i="6"/>
  <c r="JS87" i="6"/>
  <c r="JW86" i="6"/>
  <c r="JV86" i="6"/>
  <c r="JU86" i="6"/>
  <c r="JT86" i="6"/>
  <c r="JS86" i="6"/>
  <c r="EL86" i="6"/>
  <c r="EK86" i="6"/>
  <c r="EJ86" i="6"/>
  <c r="EI86" i="6"/>
  <c r="EH86" i="6"/>
  <c r="JW85" i="6"/>
  <c r="JV85" i="6"/>
  <c r="JU85" i="6"/>
  <c r="JT85" i="6"/>
  <c r="JS85" i="6"/>
  <c r="EL85" i="6"/>
  <c r="EK85" i="6"/>
  <c r="EJ85" i="6"/>
  <c r="EI85" i="6"/>
  <c r="EH85" i="6"/>
  <c r="JW84" i="6"/>
  <c r="JV84" i="6"/>
  <c r="JU84" i="6"/>
  <c r="JT84" i="6"/>
  <c r="JS84" i="6"/>
  <c r="EL84" i="6"/>
  <c r="EK84" i="6"/>
  <c r="EJ84" i="6"/>
  <c r="EI84" i="6"/>
  <c r="EH84" i="6"/>
  <c r="JW83" i="6"/>
  <c r="JV83" i="6"/>
  <c r="JU83" i="6"/>
  <c r="JT83" i="6"/>
  <c r="JS83" i="6"/>
  <c r="EL83" i="6"/>
  <c r="EK83" i="6"/>
  <c r="EJ83" i="6"/>
  <c r="EI83" i="6"/>
  <c r="EH83" i="6"/>
  <c r="JW82" i="6"/>
  <c r="JV82" i="6"/>
  <c r="JU82" i="6"/>
  <c r="JT82" i="6"/>
  <c r="JS82" i="6"/>
  <c r="EL82" i="6"/>
  <c r="EK82" i="6"/>
  <c r="EJ82" i="6"/>
  <c r="EI82" i="6"/>
  <c r="EH82" i="6"/>
  <c r="JW81" i="6"/>
  <c r="JV81" i="6"/>
  <c r="JU81" i="6"/>
  <c r="JT81" i="6"/>
  <c r="JS81" i="6"/>
  <c r="EL81" i="6"/>
  <c r="EK81" i="6"/>
  <c r="EJ81" i="6"/>
  <c r="EI81" i="6"/>
  <c r="EH81" i="6"/>
  <c r="JW80" i="6"/>
  <c r="JV80" i="6"/>
  <c r="JU80" i="6"/>
  <c r="JT80" i="6"/>
  <c r="JS80" i="6"/>
  <c r="JW79" i="6"/>
  <c r="JV79" i="6"/>
  <c r="JU79" i="6"/>
  <c r="JT79" i="6"/>
  <c r="JS79" i="6"/>
  <c r="EL79" i="6"/>
  <c r="EK79" i="6"/>
  <c r="EJ79" i="6"/>
  <c r="EI79" i="6"/>
  <c r="EH79" i="6"/>
  <c r="JW78" i="6"/>
  <c r="JV78" i="6"/>
  <c r="JU78" i="6"/>
  <c r="JT78" i="6"/>
  <c r="JS78" i="6"/>
  <c r="EL78" i="6"/>
  <c r="EK78" i="6"/>
  <c r="EJ78" i="6"/>
  <c r="EI78" i="6"/>
  <c r="EH78" i="6"/>
  <c r="JW77" i="6"/>
  <c r="JV77" i="6"/>
  <c r="JU77" i="6"/>
  <c r="JT77" i="6"/>
  <c r="JS77" i="6"/>
  <c r="EL77" i="6"/>
  <c r="EK77" i="6"/>
  <c r="EJ77" i="6"/>
  <c r="EI77" i="6"/>
  <c r="EH77" i="6"/>
  <c r="JW76" i="6"/>
  <c r="JV76" i="6"/>
  <c r="JU76" i="6"/>
  <c r="JT76" i="6"/>
  <c r="JS76" i="6"/>
  <c r="EL76" i="6"/>
  <c r="EK76" i="6"/>
  <c r="EJ76" i="6"/>
  <c r="EI76" i="6"/>
  <c r="EH76" i="6"/>
  <c r="JW75" i="6"/>
  <c r="JV75" i="6"/>
  <c r="JU75" i="6"/>
  <c r="JT75" i="6"/>
  <c r="JS75" i="6"/>
  <c r="EL75" i="6"/>
  <c r="EK75" i="6"/>
  <c r="EJ75" i="6"/>
  <c r="EI75" i="6"/>
  <c r="EH75" i="6"/>
  <c r="JW74" i="6"/>
  <c r="JV74" i="6"/>
  <c r="JU74" i="6"/>
  <c r="JT74" i="6"/>
  <c r="JS74" i="6"/>
  <c r="EL74" i="6"/>
  <c r="EK74" i="6"/>
  <c r="EJ74" i="6"/>
  <c r="EI74" i="6"/>
  <c r="EH74" i="6"/>
  <c r="JW73" i="6"/>
  <c r="JV73" i="6"/>
  <c r="JU73" i="6"/>
  <c r="JT73" i="6"/>
  <c r="JS73" i="6"/>
  <c r="EL73" i="6"/>
  <c r="EK73" i="6"/>
  <c r="EJ73" i="6"/>
  <c r="EI73" i="6"/>
  <c r="EH73" i="6"/>
  <c r="JW72" i="6"/>
  <c r="JV72" i="6"/>
  <c r="JU72" i="6"/>
  <c r="JT72" i="6"/>
  <c r="JS72" i="6"/>
  <c r="EL72" i="6"/>
  <c r="EK72" i="6"/>
  <c r="EJ72" i="6"/>
  <c r="EI72" i="6"/>
  <c r="EH72" i="6"/>
  <c r="JW71" i="6"/>
  <c r="JV71" i="6"/>
  <c r="JU71" i="6"/>
  <c r="JT71" i="6"/>
  <c r="JS71" i="6"/>
  <c r="EL71" i="6"/>
  <c r="EK71" i="6"/>
  <c r="EJ71" i="6"/>
  <c r="EI71" i="6"/>
  <c r="EH71" i="6"/>
  <c r="JW70" i="6"/>
  <c r="JV70" i="6"/>
  <c r="JU70" i="6"/>
  <c r="JT70" i="6"/>
  <c r="JS70" i="6"/>
  <c r="JW69" i="6"/>
  <c r="JV69" i="6"/>
  <c r="JU69" i="6"/>
  <c r="JT69" i="6"/>
  <c r="JS69" i="6"/>
  <c r="EL69" i="6"/>
  <c r="EK69" i="6"/>
  <c r="EJ69" i="6"/>
  <c r="EI69" i="6"/>
  <c r="EH69" i="6"/>
  <c r="JW68" i="6"/>
  <c r="JV68" i="6"/>
  <c r="JU68" i="6"/>
  <c r="JT68" i="6"/>
  <c r="JS68" i="6"/>
  <c r="EL68" i="6"/>
  <c r="EK68" i="6"/>
  <c r="EJ68" i="6"/>
  <c r="EI68" i="6"/>
  <c r="EH68" i="6"/>
  <c r="JW67" i="6"/>
  <c r="JV67" i="6"/>
  <c r="JU67" i="6"/>
  <c r="JT67" i="6"/>
  <c r="JS67" i="6"/>
  <c r="EL67" i="6"/>
  <c r="EK67" i="6"/>
  <c r="EJ67" i="6"/>
  <c r="EI67" i="6"/>
  <c r="EH67" i="6"/>
  <c r="JW66" i="6"/>
  <c r="JV66" i="6"/>
  <c r="JU66" i="6"/>
  <c r="JT66" i="6"/>
  <c r="JS66" i="6"/>
  <c r="EL66" i="6"/>
  <c r="EK66" i="6"/>
  <c r="EJ66" i="6"/>
  <c r="EI66" i="6"/>
  <c r="EH66" i="6"/>
  <c r="JW65" i="6"/>
  <c r="JV65" i="6"/>
  <c r="JU65" i="6"/>
  <c r="JT65" i="6"/>
  <c r="JS65" i="6"/>
  <c r="EL65" i="6"/>
  <c r="EK65" i="6"/>
  <c r="EJ65" i="6"/>
  <c r="EI65" i="6"/>
  <c r="EH65" i="6"/>
  <c r="JW64" i="6"/>
  <c r="JV64" i="6"/>
  <c r="JU64" i="6"/>
  <c r="JT64" i="6"/>
  <c r="JS64" i="6"/>
  <c r="JW63" i="6"/>
  <c r="JV63" i="6"/>
  <c r="JU63" i="6"/>
  <c r="JT63" i="6"/>
  <c r="JS63" i="6"/>
  <c r="EL63" i="6"/>
  <c r="EK63" i="6"/>
  <c r="EJ63" i="6"/>
  <c r="EI63" i="6"/>
  <c r="EH63" i="6"/>
  <c r="JW62" i="6"/>
  <c r="JV62" i="6"/>
  <c r="JU62" i="6"/>
  <c r="JT62" i="6"/>
  <c r="JS62" i="6"/>
  <c r="EL62" i="6"/>
  <c r="EK62" i="6"/>
  <c r="EJ62" i="6"/>
  <c r="EI62" i="6"/>
  <c r="EH62" i="6"/>
  <c r="JW61" i="6"/>
  <c r="JV61" i="6"/>
  <c r="JU61" i="6"/>
  <c r="JT61" i="6"/>
  <c r="JS61" i="6"/>
  <c r="EL61" i="6"/>
  <c r="EK61" i="6"/>
  <c r="EJ61" i="6"/>
  <c r="EI61" i="6"/>
  <c r="EH61" i="6"/>
  <c r="JW60" i="6"/>
  <c r="JV60" i="6"/>
  <c r="JU60" i="6"/>
  <c r="JT60" i="6"/>
  <c r="JS60" i="6"/>
  <c r="EL60" i="6"/>
  <c r="EK60" i="6"/>
  <c r="EJ60" i="6"/>
  <c r="EI60" i="6"/>
  <c r="EH60" i="6"/>
  <c r="JW59" i="6"/>
  <c r="JV59" i="6"/>
  <c r="JU59" i="6"/>
  <c r="JT59" i="6"/>
  <c r="JS59" i="6"/>
  <c r="EL59" i="6"/>
  <c r="EK59" i="6"/>
  <c r="EJ59" i="6"/>
  <c r="EI59" i="6"/>
  <c r="EH59" i="6"/>
  <c r="JW58" i="6"/>
  <c r="JV58" i="6"/>
  <c r="JU58" i="6"/>
  <c r="JT58" i="6"/>
  <c r="JS58" i="6"/>
  <c r="EL58" i="6"/>
  <c r="EK58" i="6"/>
  <c r="EJ58" i="6"/>
  <c r="EI58" i="6"/>
  <c r="EH58" i="6"/>
  <c r="JW57" i="6"/>
  <c r="JV57" i="6"/>
  <c r="JU57" i="6"/>
  <c r="JT57" i="6"/>
  <c r="JS57" i="6"/>
  <c r="EL57" i="6"/>
  <c r="EK57" i="6"/>
  <c r="EJ57" i="6"/>
  <c r="EI57" i="6"/>
  <c r="EH57" i="6"/>
  <c r="JW56" i="6"/>
  <c r="JV56" i="6"/>
  <c r="JU56" i="6"/>
  <c r="JT56" i="6"/>
  <c r="JS56" i="6"/>
  <c r="EL56" i="6"/>
  <c r="EK56" i="6"/>
  <c r="EJ56" i="6"/>
  <c r="EI56" i="6"/>
  <c r="EH56" i="6"/>
  <c r="JW55" i="6"/>
  <c r="JV55" i="6"/>
  <c r="JU55" i="6"/>
  <c r="JT55" i="6"/>
  <c r="JS55" i="6"/>
  <c r="EL55" i="6"/>
  <c r="EK55" i="6"/>
  <c r="EJ55" i="6"/>
  <c r="EI55" i="6"/>
  <c r="EH55" i="6"/>
  <c r="JW54" i="6"/>
  <c r="JV54" i="6"/>
  <c r="JU54" i="6"/>
  <c r="JT54" i="6"/>
  <c r="JS54" i="6"/>
  <c r="JW53" i="6"/>
  <c r="JV53" i="6"/>
  <c r="JU53" i="6"/>
  <c r="JT53" i="6"/>
  <c r="JS53" i="6"/>
  <c r="EL53" i="6"/>
  <c r="EK53" i="6"/>
  <c r="EJ53" i="6"/>
  <c r="EI53" i="6"/>
  <c r="EH53" i="6"/>
  <c r="JW52" i="6"/>
  <c r="JV52" i="6"/>
  <c r="JU52" i="6"/>
  <c r="JT52" i="6"/>
  <c r="JS52" i="6"/>
  <c r="EL52" i="6"/>
  <c r="EK52" i="6"/>
  <c r="EJ52" i="6"/>
  <c r="EI52" i="6"/>
  <c r="EH52" i="6"/>
  <c r="JW51" i="6"/>
  <c r="JV51" i="6"/>
  <c r="JU51" i="6"/>
  <c r="JT51" i="6"/>
  <c r="JS51" i="6"/>
  <c r="EL51" i="6"/>
  <c r="EK51" i="6"/>
  <c r="EJ51" i="6"/>
  <c r="EI51" i="6"/>
  <c r="EH51" i="6"/>
  <c r="JW50" i="6"/>
  <c r="JV50" i="6"/>
  <c r="JU50" i="6"/>
  <c r="JT50" i="6"/>
  <c r="JS50" i="6"/>
  <c r="JW49" i="6"/>
  <c r="JV49" i="6"/>
  <c r="JU49" i="6"/>
  <c r="JT49" i="6"/>
  <c r="JS49" i="6"/>
  <c r="EL49" i="6"/>
  <c r="EK49" i="6"/>
  <c r="EJ49" i="6"/>
  <c r="EI49" i="6"/>
  <c r="EH49" i="6"/>
  <c r="JW48" i="6"/>
  <c r="JV48" i="6"/>
  <c r="JU48" i="6"/>
  <c r="JT48" i="6"/>
  <c r="JS48" i="6"/>
  <c r="EL48" i="6"/>
  <c r="EK48" i="6"/>
  <c r="EJ48" i="6"/>
  <c r="EI48" i="6"/>
  <c r="EH48" i="6"/>
  <c r="JW47" i="6"/>
  <c r="JV47" i="6"/>
  <c r="JU47" i="6"/>
  <c r="JT47" i="6"/>
  <c r="JS47" i="6"/>
  <c r="EL47" i="6"/>
  <c r="EK47" i="6"/>
  <c r="EJ47" i="6"/>
  <c r="EI47" i="6"/>
  <c r="EH47" i="6"/>
  <c r="JW46" i="6"/>
  <c r="JV46" i="6"/>
  <c r="JU46" i="6"/>
  <c r="JT46" i="6"/>
  <c r="JS46" i="6"/>
  <c r="EL46" i="6"/>
  <c r="EK46" i="6"/>
  <c r="EJ46" i="6"/>
  <c r="EI46" i="6"/>
  <c r="EH46" i="6"/>
  <c r="JW45" i="6"/>
  <c r="JV45" i="6"/>
  <c r="JU45" i="6"/>
  <c r="JT45" i="6"/>
  <c r="JS45" i="6"/>
  <c r="EL45" i="6"/>
  <c r="EK45" i="6"/>
  <c r="EJ45" i="6"/>
  <c r="EI45" i="6"/>
  <c r="EH45" i="6"/>
  <c r="JW44" i="6"/>
  <c r="JV44" i="6"/>
  <c r="JU44" i="6"/>
  <c r="JT44" i="6"/>
  <c r="JS44" i="6"/>
  <c r="EL44" i="6"/>
  <c r="EK44" i="6"/>
  <c r="EJ44" i="6"/>
  <c r="EI44" i="6"/>
  <c r="EH44" i="6"/>
  <c r="JW43" i="6"/>
  <c r="JV43" i="6"/>
  <c r="JU43" i="6"/>
  <c r="JT43" i="6"/>
  <c r="JS43" i="6"/>
  <c r="EL43" i="6"/>
  <c r="EK43" i="6"/>
  <c r="EJ43" i="6"/>
  <c r="EI43" i="6"/>
  <c r="EH43" i="6"/>
  <c r="JW42" i="6"/>
  <c r="JV42" i="6"/>
  <c r="JU42" i="6"/>
  <c r="JT42" i="6"/>
  <c r="JS42" i="6"/>
  <c r="EL42" i="6"/>
  <c r="EK42" i="6"/>
  <c r="EJ42" i="6"/>
  <c r="EI42" i="6"/>
  <c r="EH42" i="6"/>
  <c r="JW41" i="6"/>
  <c r="JV41" i="6"/>
  <c r="JU41" i="6"/>
  <c r="JT41" i="6"/>
  <c r="JS41" i="6"/>
  <c r="EL41" i="6"/>
  <c r="EK41" i="6"/>
  <c r="EJ41" i="6"/>
  <c r="EI41" i="6"/>
  <c r="EH41" i="6"/>
  <c r="JW40" i="6"/>
  <c r="JV40" i="6"/>
  <c r="JU40" i="6"/>
  <c r="JT40" i="6"/>
  <c r="JS40" i="6"/>
  <c r="JW39" i="6"/>
  <c r="JV39" i="6"/>
  <c r="JU39" i="6"/>
  <c r="JT39" i="6"/>
  <c r="JS39" i="6"/>
  <c r="EL39" i="6"/>
  <c r="EK39" i="6"/>
  <c r="EJ39" i="6"/>
  <c r="EI39" i="6"/>
  <c r="EH39" i="6"/>
  <c r="JW38" i="6"/>
  <c r="JV38" i="6"/>
  <c r="JU38" i="6"/>
  <c r="JT38" i="6"/>
  <c r="JS38" i="6"/>
  <c r="EL38" i="6"/>
  <c r="EK38" i="6"/>
  <c r="EJ38" i="6"/>
  <c r="EI38" i="6"/>
  <c r="EH38" i="6"/>
  <c r="JW37" i="6"/>
  <c r="JV37" i="6"/>
  <c r="JU37" i="6"/>
  <c r="JT37" i="6"/>
  <c r="JS37" i="6"/>
  <c r="EL37" i="6"/>
  <c r="EK37" i="6"/>
  <c r="EJ37" i="6"/>
  <c r="EI37" i="6"/>
  <c r="EH37" i="6"/>
  <c r="JW36" i="6"/>
  <c r="JV36" i="6"/>
  <c r="JU36" i="6"/>
  <c r="JT36" i="6"/>
  <c r="JS36" i="6"/>
  <c r="EL36" i="6"/>
  <c r="EK36" i="6"/>
  <c r="EJ36" i="6"/>
  <c r="EI36" i="6"/>
  <c r="EH36" i="6"/>
  <c r="JW35" i="6"/>
  <c r="JV35" i="6"/>
  <c r="JU35" i="6"/>
  <c r="JT35" i="6"/>
  <c r="JS35" i="6"/>
  <c r="EL35" i="6"/>
  <c r="EK35" i="6"/>
  <c r="EJ35" i="6"/>
  <c r="EI35" i="6"/>
  <c r="EH35" i="6"/>
  <c r="JW34" i="6"/>
  <c r="JV34" i="6"/>
  <c r="JU34" i="6"/>
  <c r="JT34" i="6"/>
  <c r="JS34" i="6"/>
  <c r="EL34" i="6"/>
  <c r="EK34" i="6"/>
  <c r="EJ34" i="6"/>
  <c r="EI34" i="6"/>
  <c r="EH34" i="6"/>
  <c r="JW33" i="6"/>
  <c r="JV33" i="6"/>
  <c r="JU33" i="6"/>
  <c r="JT33" i="6"/>
  <c r="JS33" i="6"/>
  <c r="JW32" i="6"/>
  <c r="JV32" i="6"/>
  <c r="JU32" i="6"/>
  <c r="JT32" i="6"/>
  <c r="JS32" i="6"/>
  <c r="EL32" i="6"/>
  <c r="EK32" i="6"/>
  <c r="EJ32" i="6"/>
  <c r="EI32" i="6"/>
  <c r="EH32" i="6"/>
  <c r="JW31" i="6"/>
  <c r="JV31" i="6"/>
  <c r="JU31" i="6"/>
  <c r="JT31" i="6"/>
  <c r="JS31" i="6"/>
  <c r="EL31" i="6"/>
  <c r="EK31" i="6"/>
  <c r="EJ31" i="6"/>
  <c r="EI31" i="6"/>
  <c r="EH31" i="6"/>
  <c r="JW30" i="6"/>
  <c r="JV30" i="6"/>
  <c r="JU30" i="6"/>
  <c r="JT30" i="6"/>
  <c r="JS30" i="6"/>
  <c r="EL30" i="6"/>
  <c r="EK30" i="6"/>
  <c r="EJ30" i="6"/>
  <c r="EI30" i="6"/>
  <c r="EH30" i="6"/>
  <c r="JW29" i="6"/>
  <c r="JV29" i="6"/>
  <c r="JU29" i="6"/>
  <c r="JT29" i="6"/>
  <c r="JS29" i="6"/>
  <c r="EL29" i="6"/>
  <c r="EK29" i="6"/>
  <c r="EJ29" i="6"/>
  <c r="EI29" i="6"/>
  <c r="EH29" i="6"/>
  <c r="JW28" i="6"/>
  <c r="JV28" i="6"/>
  <c r="JU28" i="6"/>
  <c r="JT28" i="6"/>
  <c r="JS28" i="6"/>
  <c r="EL28" i="6"/>
  <c r="EK28" i="6"/>
  <c r="EJ28" i="6"/>
  <c r="EI28" i="6"/>
  <c r="EH28" i="6"/>
  <c r="JW27" i="6"/>
  <c r="JV27" i="6"/>
  <c r="JU27" i="6"/>
  <c r="JT27" i="6"/>
  <c r="JS27" i="6"/>
  <c r="EL27" i="6"/>
  <c r="EK27" i="6"/>
  <c r="EJ27" i="6"/>
  <c r="EI27" i="6"/>
  <c r="EH27" i="6"/>
  <c r="JW26" i="6"/>
  <c r="JV26" i="6"/>
  <c r="JU26" i="6"/>
  <c r="JT26" i="6"/>
  <c r="JS26" i="6"/>
  <c r="EL26" i="6"/>
  <c r="EK26" i="6"/>
  <c r="EJ26" i="6"/>
  <c r="EI26" i="6"/>
  <c r="EH26" i="6"/>
  <c r="JW25" i="6"/>
  <c r="JV25" i="6"/>
  <c r="JU25" i="6"/>
  <c r="JT25" i="6"/>
  <c r="JS25" i="6"/>
  <c r="EL25" i="6"/>
  <c r="EK25" i="6"/>
  <c r="EJ25" i="6"/>
  <c r="EI25" i="6"/>
  <c r="EH25" i="6"/>
  <c r="JW24" i="6"/>
  <c r="JV24" i="6"/>
  <c r="JU24" i="6"/>
  <c r="JT24" i="6"/>
  <c r="JS24" i="6"/>
  <c r="EL24" i="6"/>
  <c r="EK24" i="6"/>
  <c r="EJ24" i="6"/>
  <c r="EI24" i="6"/>
  <c r="EH24" i="6"/>
  <c r="JW23" i="6"/>
  <c r="JV23" i="6"/>
  <c r="JU23" i="6"/>
  <c r="JT23" i="6"/>
  <c r="JS23" i="6"/>
  <c r="EL23" i="6"/>
  <c r="EK23" i="6"/>
  <c r="EJ23" i="6"/>
  <c r="EI23" i="6"/>
  <c r="EH23" i="6"/>
  <c r="JW22" i="6"/>
  <c r="JV22" i="6"/>
  <c r="JU22" i="6"/>
  <c r="JT22" i="6"/>
  <c r="JS22" i="6"/>
  <c r="EL22" i="6"/>
  <c r="EK22" i="6"/>
  <c r="EJ22" i="6"/>
  <c r="EI22" i="6"/>
  <c r="EH22" i="6"/>
  <c r="JW21" i="6"/>
  <c r="JV21" i="6"/>
  <c r="JU21" i="6"/>
  <c r="JT21" i="6"/>
  <c r="JS21" i="6"/>
  <c r="EL21" i="6"/>
  <c r="EK21" i="6"/>
  <c r="EJ21" i="6"/>
  <c r="EI21" i="6"/>
  <c r="EH21" i="6"/>
  <c r="JW20" i="6"/>
  <c r="JV20" i="6"/>
  <c r="JU20" i="6"/>
  <c r="JT20" i="6"/>
  <c r="JS20" i="6"/>
  <c r="JW19" i="6"/>
  <c r="JV19" i="6"/>
  <c r="JU19" i="6"/>
  <c r="JT19" i="6"/>
  <c r="JS19" i="6"/>
  <c r="JW18" i="6"/>
  <c r="JV18" i="6"/>
  <c r="JU18" i="6"/>
  <c r="JT18" i="6"/>
  <c r="JS18" i="6"/>
  <c r="EL18" i="6"/>
  <c r="EK18" i="6"/>
  <c r="EJ18" i="6"/>
  <c r="EI18" i="6"/>
  <c r="EH18" i="6"/>
  <c r="JW17" i="6"/>
  <c r="JV17" i="6"/>
  <c r="JU17" i="6"/>
  <c r="JT17" i="6"/>
  <c r="JS17" i="6"/>
  <c r="EL17" i="6"/>
  <c r="EK17" i="6"/>
  <c r="EJ17" i="6"/>
  <c r="EI17" i="6"/>
  <c r="EH17" i="6"/>
  <c r="JW16" i="6"/>
  <c r="JV16" i="6"/>
  <c r="JU16" i="6"/>
  <c r="JT16" i="6"/>
  <c r="JS16" i="6"/>
  <c r="EL16" i="6"/>
  <c r="EK16" i="6"/>
  <c r="EJ16" i="6"/>
  <c r="EI16" i="6"/>
  <c r="EH16" i="6"/>
  <c r="JW15" i="6"/>
  <c r="JV15" i="6"/>
  <c r="JU15" i="6"/>
  <c r="JT15" i="6"/>
  <c r="JS15" i="6"/>
  <c r="JW14" i="6"/>
  <c r="JV14" i="6"/>
  <c r="JU14" i="6"/>
  <c r="JT14" i="6"/>
  <c r="JS14" i="6"/>
  <c r="EL14" i="6"/>
  <c r="EK14" i="6"/>
  <c r="EJ14" i="6"/>
  <c r="EI14" i="6"/>
  <c r="EH14" i="6"/>
  <c r="JW13" i="6"/>
  <c r="JV13" i="6"/>
  <c r="JU13" i="6"/>
  <c r="JT13" i="6"/>
  <c r="JS13" i="6"/>
  <c r="EL13" i="6"/>
  <c r="EK13" i="6"/>
  <c r="EJ13" i="6"/>
  <c r="EI13" i="6"/>
  <c r="EH13" i="6"/>
  <c r="JW12" i="6"/>
  <c r="JV12" i="6"/>
  <c r="JU12" i="6"/>
  <c r="JT12" i="6"/>
  <c r="JS12" i="6"/>
  <c r="EL12" i="6"/>
  <c r="EK12" i="6"/>
  <c r="EJ12" i="6"/>
  <c r="EI12" i="6"/>
  <c r="EH12" i="6"/>
  <c r="JW11" i="6"/>
  <c r="JV11" i="6"/>
  <c r="JU11" i="6"/>
  <c r="JT11" i="6"/>
  <c r="JS11" i="6"/>
  <c r="EL11" i="6"/>
  <c r="EK11" i="6"/>
  <c r="EJ11" i="6"/>
  <c r="EI11" i="6"/>
  <c r="EH11" i="6"/>
  <c r="JW10" i="6"/>
  <c r="JV10" i="6"/>
  <c r="JU10" i="6"/>
  <c r="JT10" i="6"/>
  <c r="JS10" i="6"/>
  <c r="EL10" i="6"/>
  <c r="EK10" i="6"/>
  <c r="EJ10" i="6"/>
  <c r="EI10" i="6"/>
  <c r="EH10" i="6"/>
  <c r="JW9" i="6"/>
  <c r="JV9" i="6"/>
  <c r="JU9" i="6"/>
  <c r="JT9" i="6"/>
  <c r="JS9" i="6"/>
  <c r="EL9" i="6"/>
  <c r="EK9" i="6"/>
  <c r="EJ9" i="6"/>
  <c r="EI9" i="6"/>
  <c r="EH9" i="6"/>
  <c r="JW8" i="6"/>
  <c r="JV8" i="6"/>
  <c r="JU8" i="6"/>
  <c r="JT8" i="6"/>
  <c r="JS8" i="6"/>
  <c r="EL8" i="6"/>
  <c r="EK8" i="6"/>
  <c r="EJ8" i="6"/>
  <c r="EI8" i="6"/>
  <c r="EH8" i="6"/>
  <c r="JW7" i="6"/>
  <c r="JV7" i="6"/>
  <c r="JU7" i="6"/>
  <c r="JT7" i="6"/>
  <c r="JS7" i="6"/>
  <c r="EL7" i="6"/>
  <c r="EK7" i="6"/>
  <c r="EJ7" i="6"/>
  <c r="EI7" i="6"/>
  <c r="EH7" i="6"/>
  <c r="JW6" i="6"/>
  <c r="JV6" i="6"/>
  <c r="JU6" i="6"/>
  <c r="JT6" i="6"/>
  <c r="JS6" i="6"/>
  <c r="EL6" i="6"/>
  <c r="EK6" i="6"/>
  <c r="EJ6" i="6"/>
  <c r="EI6" i="6"/>
  <c r="EH6" i="6"/>
  <c r="JW5" i="6"/>
  <c r="JV5" i="6"/>
  <c r="JU5" i="6"/>
  <c r="JT5" i="6"/>
  <c r="JS5" i="6"/>
  <c r="EL5" i="6"/>
  <c r="EK5" i="6"/>
  <c r="EJ5" i="6"/>
  <c r="EI5" i="6"/>
  <c r="EH5" i="6"/>
  <c r="AN216" i="1"/>
  <c r="AM216" i="1"/>
  <c r="AL216" i="1"/>
  <c r="AK216" i="1"/>
  <c r="AN215" i="1"/>
  <c r="AM215" i="1"/>
  <c r="AL215" i="1"/>
  <c r="AK215" i="1"/>
  <c r="AN214" i="1"/>
  <c r="AM214" i="1"/>
  <c r="AL214" i="1"/>
  <c r="AK214" i="1"/>
  <c r="AN213" i="1"/>
  <c r="AM213" i="1"/>
  <c r="AL213" i="1"/>
  <c r="AK213" i="1"/>
  <c r="AN212" i="1"/>
  <c r="AM212" i="1"/>
  <c r="AL212" i="1"/>
  <c r="AK212" i="1"/>
  <c r="AN211" i="1"/>
  <c r="AM211" i="1"/>
  <c r="AL211" i="1"/>
  <c r="AK211" i="1"/>
  <c r="AN210" i="1"/>
  <c r="AM210" i="1"/>
  <c r="AL210" i="1"/>
  <c r="AK210" i="1"/>
  <c r="AN209" i="1"/>
  <c r="AM209" i="1"/>
  <c r="AL209" i="1"/>
  <c r="AK209" i="1"/>
  <c r="AN208" i="1"/>
  <c r="AM208" i="1"/>
  <c r="AL208" i="1"/>
  <c r="AK208" i="1"/>
  <c r="AN207" i="1"/>
  <c r="AM207" i="1"/>
  <c r="AL207" i="1"/>
  <c r="AK207" i="1"/>
  <c r="AN206" i="1"/>
  <c r="AM206" i="1"/>
  <c r="AL206" i="1"/>
  <c r="AK206" i="1"/>
  <c r="AN205" i="1"/>
  <c r="AM205" i="1"/>
  <c r="AL205" i="1"/>
  <c r="AK205" i="1"/>
  <c r="AN204" i="1"/>
  <c r="AM204" i="1"/>
  <c r="AL204" i="1"/>
  <c r="AK204" i="1"/>
  <c r="AN203" i="1"/>
  <c r="AM203" i="1"/>
  <c r="AL203" i="1"/>
  <c r="AK203" i="1"/>
  <c r="AN202" i="1"/>
  <c r="AM202" i="1"/>
  <c r="AL202" i="1"/>
  <c r="AK202" i="1"/>
  <c r="AN201" i="1"/>
  <c r="AM201" i="1"/>
  <c r="AL201" i="1"/>
  <c r="AK201" i="1"/>
  <c r="AN200" i="1"/>
  <c r="AM200" i="1"/>
  <c r="AL200" i="1"/>
  <c r="AK200" i="1"/>
  <c r="AN199" i="1"/>
  <c r="AM199" i="1"/>
  <c r="AL199" i="1"/>
  <c r="AK199" i="1"/>
  <c r="AN198" i="1"/>
  <c r="AM198" i="1"/>
  <c r="AL198" i="1"/>
  <c r="AK198" i="1"/>
  <c r="AN197" i="1"/>
  <c r="AM197" i="1"/>
  <c r="AL197" i="1"/>
  <c r="AK197" i="1"/>
  <c r="AN196" i="1"/>
  <c r="AM196" i="1"/>
  <c r="AL196" i="1"/>
  <c r="AK196" i="1"/>
  <c r="AN195" i="1"/>
  <c r="AM195" i="1"/>
  <c r="AL195" i="1"/>
  <c r="AK195" i="1"/>
  <c r="AN194" i="1"/>
  <c r="AM194" i="1"/>
  <c r="AL194" i="1"/>
  <c r="AK194" i="1"/>
  <c r="AN193" i="1"/>
  <c r="AM193" i="1"/>
  <c r="AL193" i="1"/>
  <c r="AK193" i="1"/>
  <c r="AN192" i="1"/>
  <c r="AM192" i="1"/>
  <c r="AL192" i="1"/>
  <c r="AK192" i="1"/>
  <c r="AN191" i="1"/>
  <c r="AM191" i="1"/>
  <c r="AL191" i="1"/>
  <c r="AK191" i="1"/>
  <c r="AN190" i="1"/>
  <c r="AM190" i="1"/>
  <c r="AL190" i="1"/>
  <c r="AK190" i="1"/>
  <c r="AN189" i="1"/>
  <c r="AM189" i="1"/>
  <c r="AL189" i="1"/>
  <c r="AK189" i="1"/>
  <c r="AN188" i="1"/>
  <c r="AM188" i="1"/>
  <c r="AL188" i="1"/>
  <c r="AK188" i="1"/>
  <c r="AN187" i="1"/>
  <c r="AM187" i="1"/>
  <c r="AL187" i="1"/>
  <c r="AK187" i="1"/>
  <c r="AN186" i="1"/>
  <c r="AM186" i="1"/>
  <c r="AL186" i="1"/>
  <c r="AK186" i="1"/>
  <c r="AN185" i="1"/>
  <c r="AM185" i="1"/>
  <c r="AL185" i="1"/>
  <c r="AK185" i="1"/>
  <c r="AN184" i="1"/>
  <c r="AM184" i="1"/>
  <c r="AL184" i="1"/>
  <c r="AK184" i="1"/>
  <c r="AN183" i="1"/>
  <c r="AM183" i="1"/>
  <c r="AL183" i="1"/>
  <c r="AK183" i="1"/>
  <c r="AN182" i="1"/>
  <c r="AM182" i="1"/>
  <c r="AL182" i="1"/>
  <c r="AK182" i="1"/>
  <c r="AN181" i="1"/>
  <c r="AM181" i="1"/>
  <c r="AL181" i="1"/>
  <c r="AK181" i="1"/>
  <c r="AN180" i="1"/>
  <c r="AM180" i="1"/>
  <c r="AL180" i="1"/>
  <c r="AK180" i="1"/>
  <c r="AN179" i="1"/>
  <c r="AM179" i="1"/>
  <c r="AL179" i="1"/>
  <c r="AK179" i="1"/>
  <c r="AN178" i="1"/>
  <c r="AM178" i="1"/>
  <c r="AL178" i="1"/>
  <c r="AK178" i="1"/>
  <c r="AN177" i="1"/>
  <c r="AM177" i="1"/>
  <c r="AL177" i="1"/>
  <c r="AK177" i="1"/>
  <c r="AN176" i="1"/>
  <c r="AM176" i="1"/>
  <c r="AL176" i="1"/>
  <c r="AK176" i="1"/>
  <c r="AN175" i="1"/>
  <c r="AM175" i="1"/>
  <c r="AL175" i="1"/>
  <c r="AK175" i="1"/>
  <c r="AN174" i="1"/>
  <c r="AM174" i="1"/>
  <c r="AL174" i="1"/>
  <c r="AK174" i="1"/>
  <c r="AN173" i="1"/>
  <c r="AM173" i="1"/>
  <c r="AL173" i="1"/>
  <c r="AK173" i="1"/>
  <c r="AN172" i="1"/>
  <c r="AM172" i="1"/>
  <c r="AL172" i="1"/>
  <c r="AK172" i="1"/>
  <c r="AN171" i="1"/>
  <c r="AM171" i="1"/>
  <c r="AL171" i="1"/>
  <c r="AK171" i="1"/>
  <c r="AN170" i="1"/>
  <c r="AM170" i="1"/>
  <c r="AL170" i="1"/>
  <c r="AK170" i="1"/>
  <c r="AN169" i="1"/>
  <c r="AM169" i="1"/>
  <c r="AL169" i="1"/>
  <c r="AK169" i="1"/>
  <c r="AN168" i="1"/>
  <c r="AM168" i="1"/>
  <c r="AL168" i="1"/>
  <c r="AK168" i="1"/>
  <c r="AN167" i="1"/>
  <c r="AM167" i="1"/>
  <c r="AL167" i="1"/>
  <c r="AK167" i="1"/>
  <c r="AN166" i="1"/>
  <c r="AM166" i="1"/>
  <c r="AL166" i="1"/>
  <c r="AK166" i="1"/>
  <c r="AN165" i="1"/>
  <c r="AM165" i="1"/>
  <c r="AL165" i="1"/>
  <c r="AK165" i="1"/>
  <c r="AN164" i="1"/>
  <c r="AM164" i="1"/>
  <c r="AL164" i="1"/>
  <c r="AK164" i="1"/>
  <c r="AN163" i="1"/>
  <c r="AM163" i="1"/>
  <c r="AL163" i="1"/>
  <c r="AK163" i="1"/>
  <c r="AN162" i="1"/>
  <c r="AM162" i="1"/>
  <c r="AL162" i="1"/>
  <c r="AK162" i="1"/>
  <c r="AN161" i="1"/>
  <c r="AM161" i="1"/>
  <c r="AL161" i="1"/>
  <c r="AK161" i="1"/>
  <c r="AN160" i="1"/>
  <c r="AM160" i="1"/>
  <c r="AL160" i="1"/>
  <c r="AK160" i="1"/>
  <c r="AN159" i="1"/>
  <c r="AM159" i="1"/>
  <c r="AL159" i="1"/>
  <c r="AK159" i="1"/>
  <c r="AN158" i="1"/>
  <c r="AM158" i="1"/>
  <c r="AL158" i="1"/>
  <c r="AK158" i="1"/>
  <c r="AN157" i="1"/>
  <c r="AM157" i="1"/>
  <c r="AL157" i="1"/>
  <c r="AK157" i="1"/>
  <c r="AN156" i="1"/>
  <c r="AM156" i="1"/>
  <c r="AL156" i="1"/>
  <c r="AK156" i="1"/>
  <c r="AN155" i="1"/>
  <c r="AM155" i="1"/>
  <c r="AL155" i="1"/>
  <c r="AK155" i="1"/>
  <c r="AN154" i="1"/>
  <c r="AM154" i="1"/>
  <c r="AL154" i="1"/>
  <c r="AK154" i="1"/>
  <c r="AN153" i="1"/>
  <c r="AM153" i="1"/>
  <c r="AL153" i="1"/>
  <c r="AK153" i="1"/>
  <c r="AN152" i="1"/>
  <c r="AM152" i="1"/>
  <c r="AL152" i="1"/>
  <c r="AK152" i="1"/>
  <c r="AN151" i="1"/>
  <c r="AM151" i="1"/>
  <c r="AL151" i="1"/>
  <c r="AK151" i="1"/>
  <c r="AN150" i="1"/>
  <c r="AM150" i="1"/>
  <c r="AL150" i="1"/>
  <c r="AK150" i="1"/>
  <c r="AN149" i="1"/>
  <c r="AM149" i="1"/>
  <c r="AL149" i="1"/>
  <c r="AK149" i="1"/>
  <c r="AN148" i="1"/>
  <c r="AM148" i="1"/>
  <c r="AL148" i="1"/>
  <c r="AK148" i="1"/>
  <c r="AN147" i="1"/>
  <c r="AM147" i="1"/>
  <c r="AL147" i="1"/>
  <c r="AK147" i="1"/>
  <c r="AN146" i="1"/>
  <c r="AM146" i="1"/>
  <c r="AL146" i="1"/>
  <c r="AK146" i="1"/>
  <c r="AN145" i="1"/>
  <c r="AM145" i="1"/>
  <c r="AL145" i="1"/>
  <c r="AK145" i="1"/>
  <c r="AN144" i="1"/>
  <c r="AM144" i="1"/>
  <c r="AL144" i="1"/>
  <c r="AK144" i="1"/>
  <c r="AN143" i="1"/>
  <c r="AM143" i="1"/>
  <c r="AL143" i="1"/>
  <c r="AK143" i="1"/>
  <c r="AN142" i="1"/>
  <c r="AM142" i="1"/>
  <c r="AL142" i="1"/>
  <c r="AK142" i="1"/>
  <c r="AN141" i="1"/>
  <c r="AM141" i="1"/>
  <c r="AL141" i="1"/>
  <c r="AK141" i="1"/>
  <c r="AN140" i="1"/>
  <c r="AM140" i="1"/>
  <c r="AL140" i="1"/>
  <c r="AK140" i="1"/>
  <c r="AN139" i="1"/>
  <c r="AM139" i="1"/>
  <c r="AL139" i="1"/>
  <c r="AK139" i="1"/>
  <c r="AN138" i="1"/>
  <c r="AM138" i="1"/>
  <c r="AL138" i="1"/>
  <c r="AK138" i="1"/>
  <c r="AN137" i="1"/>
  <c r="AM137" i="1"/>
  <c r="AL137" i="1"/>
  <c r="AK137" i="1"/>
  <c r="AN136" i="1"/>
  <c r="AM136" i="1"/>
  <c r="AL136" i="1"/>
  <c r="AK136" i="1"/>
  <c r="AN135" i="1"/>
  <c r="AM135" i="1"/>
  <c r="AL135" i="1"/>
  <c r="AK135" i="1"/>
  <c r="AN134" i="1"/>
  <c r="AM134" i="1"/>
  <c r="AL134" i="1"/>
  <c r="AK134" i="1"/>
  <c r="AN133" i="1"/>
  <c r="AM133" i="1"/>
  <c r="AL133" i="1"/>
  <c r="AK133" i="1"/>
  <c r="AN132" i="1"/>
  <c r="AM132" i="1"/>
  <c r="AL132" i="1"/>
  <c r="AK132" i="1"/>
  <c r="AN131" i="1"/>
  <c r="AM131" i="1"/>
  <c r="AL131" i="1"/>
  <c r="AK131" i="1"/>
  <c r="AN130" i="1"/>
  <c r="AM130" i="1"/>
  <c r="AL130" i="1"/>
  <c r="AK130" i="1"/>
  <c r="AN129" i="1"/>
  <c r="AM129" i="1"/>
  <c r="AL129" i="1"/>
  <c r="AK129" i="1"/>
  <c r="AN128" i="1"/>
  <c r="AM128" i="1"/>
  <c r="AL128" i="1"/>
  <c r="AK128" i="1"/>
  <c r="AN127" i="1"/>
  <c r="AM127" i="1"/>
  <c r="AL127" i="1"/>
  <c r="AK127" i="1"/>
  <c r="AN126" i="1"/>
  <c r="AM126" i="1"/>
  <c r="AL126" i="1"/>
  <c r="AK126" i="1"/>
  <c r="AN125" i="1"/>
  <c r="AM125" i="1"/>
  <c r="AL125" i="1"/>
  <c r="AK125" i="1"/>
  <c r="AN124" i="1"/>
  <c r="AM124" i="1"/>
  <c r="AL124" i="1"/>
  <c r="AK124" i="1"/>
  <c r="AN123" i="1"/>
  <c r="AM123" i="1"/>
  <c r="AL123" i="1"/>
  <c r="AK123" i="1"/>
  <c r="AN122" i="1"/>
  <c r="AM122" i="1"/>
  <c r="AL122" i="1"/>
  <c r="AK122" i="1"/>
  <c r="AN121" i="1"/>
  <c r="AM121" i="1"/>
  <c r="AL121" i="1"/>
  <c r="AK121" i="1"/>
  <c r="AN120" i="1"/>
  <c r="AM120" i="1"/>
  <c r="AL120" i="1"/>
  <c r="AK120" i="1"/>
  <c r="AN119" i="1"/>
  <c r="AM119" i="1"/>
  <c r="AL119" i="1"/>
  <c r="AK119" i="1"/>
  <c r="AN118" i="1"/>
  <c r="AM118" i="1"/>
  <c r="AL118" i="1"/>
  <c r="AK118" i="1"/>
  <c r="AN117" i="1"/>
  <c r="AM117" i="1"/>
  <c r="AL117" i="1"/>
  <c r="AK117" i="1"/>
  <c r="AN116" i="1"/>
  <c r="AM116" i="1"/>
  <c r="AL116" i="1"/>
  <c r="AK116" i="1"/>
  <c r="AN115" i="1"/>
  <c r="AM115" i="1"/>
  <c r="AL115" i="1"/>
  <c r="AK115" i="1"/>
  <c r="AN114" i="1"/>
  <c r="AM114" i="1"/>
  <c r="AL114" i="1"/>
  <c r="AK114" i="1"/>
  <c r="AN113" i="1"/>
  <c r="AM113" i="1"/>
  <c r="AL113" i="1"/>
  <c r="AK113" i="1"/>
  <c r="AN112" i="1"/>
  <c r="AM112" i="1"/>
  <c r="AL112" i="1"/>
  <c r="AK112" i="1"/>
  <c r="AN111" i="1"/>
  <c r="AM111" i="1"/>
  <c r="AL111" i="1"/>
  <c r="AK111" i="1"/>
  <c r="AN110" i="1"/>
  <c r="AM110" i="1"/>
  <c r="AL110" i="1"/>
  <c r="AK110" i="1"/>
  <c r="AN109" i="1"/>
  <c r="AM109" i="1"/>
  <c r="AL109" i="1"/>
  <c r="AK109" i="1"/>
  <c r="AN108" i="1"/>
  <c r="AM108" i="1"/>
  <c r="AL108" i="1"/>
  <c r="AK108" i="1"/>
  <c r="AN107" i="1"/>
  <c r="AM107" i="1"/>
  <c r="AL107" i="1"/>
  <c r="AK107" i="1"/>
  <c r="AN106" i="1"/>
  <c r="AM106" i="1"/>
  <c r="AL106" i="1"/>
  <c r="AK106" i="1"/>
  <c r="AN105" i="1"/>
  <c r="AM105" i="1"/>
  <c r="AL105" i="1"/>
  <c r="AK105" i="1"/>
  <c r="AN104" i="1"/>
  <c r="AM104" i="1"/>
  <c r="AL104" i="1"/>
  <c r="AK104" i="1"/>
  <c r="AN103" i="1"/>
  <c r="AM103" i="1"/>
  <c r="AL103" i="1"/>
  <c r="AK103" i="1"/>
  <c r="AN102" i="1"/>
  <c r="AM102" i="1"/>
  <c r="AL102" i="1"/>
  <c r="AK102" i="1"/>
  <c r="AN101" i="1"/>
  <c r="AM101" i="1"/>
  <c r="AL101" i="1"/>
  <c r="AK101" i="1"/>
  <c r="AN100" i="1"/>
  <c r="AM100" i="1"/>
  <c r="AL100" i="1"/>
  <c r="AK100" i="1"/>
  <c r="AN99" i="1"/>
  <c r="AM99" i="1"/>
  <c r="AL99" i="1"/>
  <c r="AK99" i="1"/>
  <c r="AN98" i="1"/>
  <c r="AM98" i="1"/>
  <c r="AL98" i="1"/>
  <c r="AK98" i="1"/>
  <c r="AN97" i="1"/>
  <c r="AM97" i="1"/>
  <c r="AL97" i="1"/>
  <c r="AK97" i="1"/>
  <c r="AN96" i="1"/>
  <c r="AM96" i="1"/>
  <c r="AL96" i="1"/>
  <c r="AK96" i="1"/>
  <c r="AN95" i="1"/>
  <c r="AM95" i="1"/>
  <c r="AL95" i="1"/>
  <c r="AK95" i="1"/>
  <c r="AN94" i="1"/>
  <c r="AM94" i="1"/>
  <c r="AL94" i="1"/>
  <c r="AK94" i="1"/>
  <c r="AN93" i="1"/>
  <c r="AM93" i="1"/>
  <c r="AL93" i="1"/>
  <c r="AK93" i="1"/>
  <c r="AN92" i="1"/>
  <c r="AM92" i="1"/>
  <c r="AL92" i="1"/>
  <c r="AK9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7" authorId="0" shapeId="0" xr:uid="{00000000-0006-0000-0000-00000C000000}">
      <text>
        <r>
          <rPr>
            <sz val="10"/>
            <color rgb="FF000000"/>
            <rFont val="Arial"/>
            <family val="2"/>
            <scheme val="minor"/>
          </rPr>
          <t>18 in age attribute on file, before removing
	-Felipe Rivera</t>
        </r>
      </text>
    </comment>
    <comment ref="M33" authorId="0" shapeId="0" xr:uid="{00000000-0006-0000-0000-00000B000000}">
      <text>
        <r>
          <rPr>
            <sz val="10"/>
            <color rgb="FF000000"/>
            <rFont val="Arial"/>
            <family val="2"/>
            <scheme val="minor"/>
          </rPr>
          <t>Giovanny Alejandro in name attribute on file, before removing
	-Felipe Rivera</t>
        </r>
      </text>
    </comment>
    <comment ref="M35" authorId="0" shapeId="0" xr:uid="{00000000-0006-0000-0000-000002000000}">
      <text>
        <r>
          <rPr>
            <sz val="10"/>
            <color rgb="FF000000"/>
            <rFont val="Arial"/>
            <family val="2"/>
            <scheme val="minor"/>
          </rPr>
          <t>age on file before removing was 36, which adds up if DOB and study date are correct
	-Felipe Rivera</t>
        </r>
      </text>
    </comment>
    <comment ref="M43" authorId="0" shapeId="0" xr:uid="{00000000-0006-0000-0000-00000A000000}">
      <text>
        <r>
          <rPr>
            <sz val="10"/>
            <color rgb="FF000000"/>
            <rFont val="Arial"/>
            <family val="2"/>
            <scheme val="minor"/>
          </rPr>
          <t>27 in age attribute on file, before removing
	-Felipe Rivera</t>
        </r>
      </text>
    </comment>
    <comment ref="M46" authorId="0" shapeId="0" xr:uid="{00000000-0006-0000-0000-000009000000}">
      <text>
        <r>
          <rPr>
            <sz val="10"/>
            <color rgb="FF000000"/>
            <rFont val="Arial"/>
            <family val="2"/>
            <scheme val="minor"/>
          </rPr>
          <t>Salcido Martinez in name attribute on file, before removing
	-Felipe Rivera</t>
        </r>
      </text>
    </comment>
    <comment ref="M48" authorId="0" shapeId="0" xr:uid="{00000000-0006-0000-0000-000008000000}">
      <text>
        <r>
          <rPr>
            <sz val="10"/>
            <color rgb="FF000000"/>
            <rFont val="Arial"/>
            <family val="2"/>
            <scheme val="minor"/>
          </rPr>
          <t>Salcido Martinez in name attribute on file, before removing
	-Felipe Rivera</t>
        </r>
      </text>
    </comment>
    <comment ref="M52" authorId="0" shapeId="0" xr:uid="{00000000-0006-0000-0000-000007000000}">
      <text>
        <r>
          <rPr>
            <sz val="10"/>
            <color rgb="FF000000"/>
            <rFont val="Arial"/>
            <family val="2"/>
            <scheme val="minor"/>
          </rPr>
          <t>23 in age attribute on file, before removing
	-Felipe Rivera</t>
        </r>
      </text>
    </comment>
    <comment ref="M63" authorId="0" shapeId="0" xr:uid="{00000000-0006-0000-0000-000006000000}">
      <text>
        <r>
          <rPr>
            <sz val="10"/>
            <color rgb="FF000000"/>
            <rFont val="Arial"/>
            <family val="2"/>
            <scheme val="minor"/>
          </rPr>
          <t>28 in age attribute on file, before removing
	-Felipe Rivera</t>
        </r>
      </text>
    </comment>
    <comment ref="M126" authorId="0" shapeId="0" xr:uid="{00000000-0006-0000-0000-000004000000}">
      <text>
        <r>
          <rPr>
            <sz val="10"/>
            <color rgb="FF000000"/>
            <rFont val="Arial"/>
            <family val="2"/>
            <scheme val="minor"/>
          </rPr>
          <t>53 is age on file, before removing
	-Felipe Rivera</t>
        </r>
      </text>
    </comment>
    <comment ref="N126" authorId="0" shapeId="0" xr:uid="{00000000-0006-0000-0000-000005000000}">
      <text>
        <r>
          <rPr>
            <sz val="10"/>
            <color rgb="FF000000"/>
            <rFont val="Arial"/>
            <family val="2"/>
            <scheme val="minor"/>
          </rPr>
          <t>this is the birthdate on file, which doesn't match with CODE, before removing
	-Felipe Rivera</t>
        </r>
      </text>
    </comment>
    <comment ref="M153" authorId="0" shapeId="0" xr:uid="{00000000-0006-0000-0000-000003000000}">
      <text>
        <r>
          <rPr>
            <sz val="10"/>
            <color rgb="FF000000"/>
            <rFont val="Arial"/>
            <family val="2"/>
            <scheme val="minor"/>
          </rPr>
          <t>age on file is 47, which adds up if study date and DOB are correct, before removing
	-Felipe Rivera</t>
        </r>
      </text>
    </comment>
    <comment ref="M159" authorId="0" shapeId="0" xr:uid="{00000000-0006-0000-0000-00000E000000}">
      <text>
        <r>
          <rPr>
            <sz val="10"/>
            <color rgb="FF000000"/>
            <rFont val="Arial"/>
            <family val="2"/>
            <scheme val="minor"/>
          </rPr>
          <t>attribute has 14 in file
	-Felipe Rivera</t>
        </r>
      </text>
    </comment>
    <comment ref="R165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checar si es el municipio de RBAB o de RBA
	-Felipe Rivera</t>
        </r>
      </text>
    </comment>
    <comment ref="M170" authorId="0" shapeId="0" xr:uid="{00000000-0006-0000-0000-00000D000000}">
      <text>
        <r>
          <rPr>
            <sz val="10"/>
            <color rgb="FF000000"/>
            <rFont val="Arial"/>
            <family val="2"/>
            <scheme val="minor"/>
          </rPr>
          <t>"Rubem" on name attribute on file before removing
	-Felipe Rivera</t>
        </r>
      </text>
    </comment>
  </commentList>
</comments>
</file>

<file path=xl/sharedStrings.xml><?xml version="1.0" encoding="utf-8"?>
<sst xmlns="http://schemas.openxmlformats.org/spreadsheetml/2006/main" count="6581" uniqueCount="1747">
  <si>
    <t>ID_cobra</t>
  </si>
  <si>
    <t>folder</t>
  </si>
  <si>
    <t>header</t>
  </si>
  <si>
    <t>QC</t>
  </si>
  <si>
    <t>QC_comments</t>
  </si>
  <si>
    <t>bpipe_QC</t>
  </si>
  <si>
    <t>bpipie_QC_comments</t>
  </si>
  <si>
    <t>civet_QC</t>
  </si>
  <si>
    <t>civet_QC_comments</t>
  </si>
  <si>
    <t>acquisition</t>
  </si>
  <si>
    <t>scanner</t>
  </si>
  <si>
    <t>CODE_INNN</t>
  </si>
  <si>
    <t>age</t>
  </si>
  <si>
    <t>DOB</t>
  </si>
  <si>
    <t>DUP</t>
  </si>
  <si>
    <t>study_date</t>
  </si>
  <si>
    <t>gender</t>
  </si>
  <si>
    <t>Municipio (donde viven)</t>
  </si>
  <si>
    <t>SoPT</t>
  </si>
  <si>
    <t>AVT</t>
  </si>
  <si>
    <t>WMT</t>
  </si>
  <si>
    <t>VrblLrngT</t>
  </si>
  <si>
    <t>VisLrngT</t>
  </si>
  <si>
    <t>RPST</t>
  </si>
  <si>
    <t>SCT</t>
  </si>
  <si>
    <t>CompT</t>
  </si>
  <si>
    <t>Comentarios</t>
  </si>
  <si>
    <t>1_PANSS_POS</t>
  </si>
  <si>
    <t>1_PANSS_NEG</t>
  </si>
  <si>
    <t>1_PANSS_GP</t>
  </si>
  <si>
    <t>1_PANSS_TOTAL</t>
  </si>
  <si>
    <t>2_PANSS_POS</t>
  </si>
  <si>
    <t>2_PANSS_NEG</t>
  </si>
  <si>
    <t>2_PANSS_GP</t>
  </si>
  <si>
    <t>2_PANSS_TOTAL</t>
  </si>
  <si>
    <t>PANSS_DELTA_POS</t>
  </si>
  <si>
    <t>PANSS_DELTA_NEG</t>
  </si>
  <si>
    <t>PANSS_DELTA_PG</t>
  </si>
  <si>
    <t>PANSS_DELTA_TOTAL</t>
  </si>
  <si>
    <t>c01_1</t>
  </si>
  <si>
    <t xml:space="preserve">dicom_0x0010:el_0x0010 = "abcd" | patient:full_name = "abcd" </t>
  </si>
  <si>
    <t>little underestimation on left cerebellum axial slice</t>
  </si>
  <si>
    <t>3DSPGR</t>
  </si>
  <si>
    <t>GE</t>
  </si>
  <si>
    <t>ConGlu060 09102013</t>
  </si>
  <si>
    <t>-</t>
  </si>
  <si>
    <t>9003 COYOACAN</t>
  </si>
  <si>
    <t>NA</t>
  </si>
  <si>
    <t>c02_1</t>
  </si>
  <si>
    <t>artefact on dorsal area (sagital and coronal views)</t>
  </si>
  <si>
    <t>little underestimation on cerebellum axial slice</t>
  </si>
  <si>
    <t>ConGlu035 01082009</t>
  </si>
  <si>
    <t>9010 ALVARO OBREGON</t>
  </si>
  <si>
    <t>c03_1</t>
  </si>
  <si>
    <t>ConGlu059 26012014</t>
  </si>
  <si>
    <t>9016 MIGUEL HIDALGO</t>
  </si>
  <si>
    <t>c04_1</t>
  </si>
  <si>
    <t>could be a 1.5</t>
  </si>
  <si>
    <t>ConGlu010 17102009</t>
  </si>
  <si>
    <t>c05_4</t>
  </si>
  <si>
    <t>also has patient:identification | dicom_0x0010:el_0x0020=CODE</t>
  </si>
  <si>
    <t>could be 0.5 multiple spots for overestimation and also underestimation</t>
  </si>
  <si>
    <t>MPRAGE</t>
  </si>
  <si>
    <t>siemens</t>
  </si>
  <si>
    <t xml:space="preserve">ALBV19101995 </t>
  </si>
  <si>
    <t>15099 TEXCOCO</t>
  </si>
  <si>
    <t>c06_4</t>
  </si>
  <si>
    <t>bright blood vessels</t>
  </si>
  <si>
    <t>some underestimation on first and last sagital slices</t>
  </si>
  <si>
    <t>AMGM07071993 CONTROL BASELINE</t>
  </si>
  <si>
    <t>15037 HUIXQUILUCAN</t>
  </si>
  <si>
    <t>c07_1</t>
  </si>
  <si>
    <t>shallow ringing</t>
  </si>
  <si>
    <t>little underestimation first coronal slice</t>
  </si>
  <si>
    <t>nothing in verify directory (failed log extract white surface right)</t>
  </si>
  <si>
    <t>ConGlu019 17102009</t>
  </si>
  <si>
    <t>c08_1</t>
  </si>
  <si>
    <t>shadow on dorsal fronto-parietal region</t>
  </si>
  <si>
    <t>little underestimation, maybe some overestimation (not sure)</t>
  </si>
  <si>
    <t>convergence history left and right very separated from one another</t>
  </si>
  <si>
    <t>ConGlu021 01112008</t>
  </si>
  <si>
    <t>c09_1</t>
  </si>
  <si>
    <t>overestimation axial view</t>
  </si>
  <si>
    <t>ConGlu051 04072012</t>
  </si>
  <si>
    <t>9002 AZCAPOTZALCO</t>
  </si>
  <si>
    <t>c10_1</t>
  </si>
  <si>
    <t>little underestimation on dorsal fronto-parietal</t>
  </si>
  <si>
    <t>ConGlu008 01082009</t>
  </si>
  <si>
    <t>9014 BENITO JUAREZ</t>
  </si>
  <si>
    <t>c11_5</t>
  </si>
  <si>
    <t>5.3.4</t>
  </si>
  <si>
    <t>no name, just CODE</t>
  </si>
  <si>
    <t>some ringing almost half the brain, also a bit deep</t>
  </si>
  <si>
    <t>GABCCAGA10081977</t>
  </si>
  <si>
    <t>Carlos Alberto García Aguirre</t>
  </si>
  <si>
    <t>c12_1</t>
  </si>
  <si>
    <t>ConGlu037 18072012</t>
  </si>
  <si>
    <t>9008 LA MAGDALENA CONTRERAS</t>
  </si>
  <si>
    <t>c13_5</t>
  </si>
  <si>
    <t>0.5 white and gray matter not clearly defined in some areas</t>
  </si>
  <si>
    <t>GABCCUVR24021995 (Control)</t>
  </si>
  <si>
    <t>César Uriel Vázquez Ramírez</t>
  </si>
  <si>
    <t>c14_1</t>
  </si>
  <si>
    <t>deep ringing</t>
  </si>
  <si>
    <t>unerestimation on cerebellum in general</t>
  </si>
  <si>
    <t>ConGlu012 03082008</t>
  </si>
  <si>
    <t>c15_4</t>
  </si>
  <si>
    <t>underestimation cerebellum</t>
  </si>
  <si>
    <t>R01CPC05071999 CONTROL</t>
  </si>
  <si>
    <t>9014 BENITO JUÁREZ</t>
  </si>
  <si>
    <t>c16_5</t>
  </si>
  <si>
    <t>little underestimation sagital slice</t>
  </si>
  <si>
    <t>CFGA29111973</t>
  </si>
  <si>
    <t>9015 CUAUHTEMOC</t>
  </si>
  <si>
    <t>c17_1</t>
  </si>
  <si>
    <t>ConGlu017 01082009</t>
  </si>
  <si>
    <t>9012 TLALPAN</t>
  </si>
  <si>
    <t>c18_1</t>
  </si>
  <si>
    <t>blurry at basal ganglia</t>
  </si>
  <si>
    <t>ConGlu039 27092012</t>
  </si>
  <si>
    <t>c19_5</t>
  </si>
  <si>
    <t>strange craneal contour in axial view</t>
  </si>
  <si>
    <t>little underestimation in cerebellum</t>
  </si>
  <si>
    <t>second column looks too squared</t>
  </si>
  <si>
    <t>GADPP02061993 (Control)</t>
  </si>
  <si>
    <t>Daniel Pérez Pérez</t>
  </si>
  <si>
    <t>c20_1</t>
  </si>
  <si>
    <t>ringing and blurry</t>
  </si>
  <si>
    <t>ConGlu015 20022010</t>
  </si>
  <si>
    <t>c21_1</t>
  </si>
  <si>
    <t>deep ringing and blurry</t>
  </si>
  <si>
    <t>0.5 considerable part of the cerebellum underestimated</t>
  </si>
  <si>
    <t>second column a little squared</t>
  </si>
  <si>
    <t>ConGlu007 09052009</t>
  </si>
  <si>
    <t>c22_1</t>
  </si>
  <si>
    <t>white matter in clasp images looks a bit odd</t>
  </si>
  <si>
    <t>ConGlu014 01112008</t>
  </si>
  <si>
    <t xml:space="preserve">9003 COYOACAN </t>
  </si>
  <si>
    <t>c23_1</t>
  </si>
  <si>
    <t>could be 1.5 due tu superficial ringing</t>
  </si>
  <si>
    <t>ConGlu038 07082012</t>
  </si>
  <si>
    <t>c24_5</t>
  </si>
  <si>
    <t>0.5 one non-brain spot registration</t>
  </si>
  <si>
    <t>DGH29081977</t>
  </si>
  <si>
    <t>Dolores González Hernández</t>
  </si>
  <si>
    <t>Hay 2, puse la fecha que coincide</t>
  </si>
  <si>
    <t>c25_1</t>
  </si>
  <si>
    <t>very superficial ringing</t>
  </si>
  <si>
    <t>ConGlu056 19062012</t>
  </si>
  <si>
    <t>c26_1</t>
  </si>
  <si>
    <t>little underestimation on cerebellum</t>
  </si>
  <si>
    <t>convergence history left and right quite apart</t>
  </si>
  <si>
    <t>ConGlu049 15062012</t>
  </si>
  <si>
    <t>9007 IZTAPALAPA</t>
  </si>
  <si>
    <t>c27_1</t>
  </si>
  <si>
    <t>moderate depth ringing in more than half the slices</t>
  </si>
  <si>
    <t>no output directory</t>
  </si>
  <si>
    <t>ConGlu062 14082012</t>
  </si>
  <si>
    <t>9013 XOCHIMILCO</t>
  </si>
  <si>
    <t>c28_1</t>
  </si>
  <si>
    <t>ringing, blurry, dorsal shadow</t>
  </si>
  <si>
    <t>some underestimation dorsal frontotemporal junction and cerebellum</t>
  </si>
  <si>
    <t>left thickness file with strange characters</t>
  </si>
  <si>
    <t>ConGlu011 09052009</t>
  </si>
  <si>
    <t>no está</t>
  </si>
  <si>
    <t>c29_4</t>
  </si>
  <si>
    <t>1.5 for superficial ringing</t>
  </si>
  <si>
    <t>GYTG13121991 CONTROL BASELINE</t>
  </si>
  <si>
    <t>12081 ATENCO</t>
  </si>
  <si>
    <t>c30_1</t>
  </si>
  <si>
    <t xml:space="preserve">low def </t>
  </si>
  <si>
    <t>little underestimation cerebellum</t>
  </si>
  <si>
    <t>ConGlu044 19062012</t>
  </si>
  <si>
    <t>c31_1</t>
  </si>
  <si>
    <t>ringing, blurry, low def</t>
  </si>
  <si>
    <t>ConGlu027 17062011</t>
  </si>
  <si>
    <t>c32_1</t>
  </si>
  <si>
    <t>ringing, blurry, low def, dorsal shadow</t>
  </si>
  <si>
    <t>tiny bit underestimated on dorsal frontal cortex</t>
  </si>
  <si>
    <t>ConGlu029 25082011</t>
  </si>
  <si>
    <t>c33_5</t>
  </si>
  <si>
    <t>superficial ringing, low def, bright blood vessels</t>
  </si>
  <si>
    <t>GABGCG01091963</t>
  </si>
  <si>
    <t>Hay 2, uno con fecha que no corresponde a esta y otra sin fecha</t>
  </si>
  <si>
    <t>c34_5</t>
  </si>
  <si>
    <t>weird shape axial view, bright blood vessels</t>
  </si>
  <si>
    <t>GABGCG15041982</t>
  </si>
  <si>
    <t>c35_5</t>
  </si>
  <si>
    <t>GABCGBCG11041982</t>
  </si>
  <si>
    <t>Gretel Berenice Casillas Guzmán</t>
  </si>
  <si>
    <t>c36_4</t>
  </si>
  <si>
    <t xml:space="preserve">IOVO31011995 (MXIOVO) CONTROL BASELINE </t>
  </si>
  <si>
    <t>13003 ACTOPAN</t>
  </si>
  <si>
    <t>c37_4</t>
  </si>
  <si>
    <t>localized ringing, low def, bright blood vessels</t>
  </si>
  <si>
    <t xml:space="preserve">R01JDSB24121994 CONTROL BASELINE </t>
  </si>
  <si>
    <t>c38_1</t>
  </si>
  <si>
    <t>tiny bit underestimated on dorsal-caudal frontal cortex, some cerebellum too</t>
  </si>
  <si>
    <t>nothing in verify directory (failed log extract white surface left)</t>
  </si>
  <si>
    <t>ConGlu002 17112008</t>
  </si>
  <si>
    <t>c39_1</t>
  </si>
  <si>
    <t>ringing, blurry</t>
  </si>
  <si>
    <t>ConGlu013 01112008</t>
  </si>
  <si>
    <t>Encontré un Jorge Torres Arroyo, sin fecha</t>
  </si>
  <si>
    <t>c40_1</t>
  </si>
  <si>
    <t>tiny bit underestimated on caudal part of occipital lobe, some cerebellum too</t>
  </si>
  <si>
    <t>ConGlu009 03082008</t>
  </si>
  <si>
    <t>9006 IZTACALCO</t>
  </si>
  <si>
    <t>c41_1</t>
  </si>
  <si>
    <t>1.5 superficial ringing</t>
  </si>
  <si>
    <t>ConGlu045 17072012</t>
  </si>
  <si>
    <t>c42_1</t>
  </si>
  <si>
    <t>ringing in most slices</t>
  </si>
  <si>
    <t>some probable overestimation C3</t>
  </si>
  <si>
    <t>ConGlu016 08022009</t>
  </si>
  <si>
    <t>Está como Juan Antonio Ponce</t>
  </si>
  <si>
    <t>c43_1</t>
  </si>
  <si>
    <t>could be a 2.5, gets very blury at basal ganglia level and temporal poles</t>
  </si>
  <si>
    <t>ConGlu064 21022013</t>
  </si>
  <si>
    <t>c44_1</t>
  </si>
  <si>
    <t>gets very blury</t>
  </si>
  <si>
    <t>ConGlu055 01072013</t>
  </si>
  <si>
    <t>26030 HERMOSILLO</t>
  </si>
  <si>
    <t>c45_1</t>
  </si>
  <si>
    <t>very blurry, lots of ringing + dorsal fronto-parietal shadow</t>
  </si>
  <si>
    <t>ConGlu003 03082008</t>
  </si>
  <si>
    <t>c46_4</t>
  </si>
  <si>
    <t>R01LTR27081995 CONTROL BASELINE</t>
  </si>
  <si>
    <t>15093 TEPETLAOXTOC</t>
  </si>
  <si>
    <t>c47_1</t>
  </si>
  <si>
    <t>1.5, weird shape (axial view), a little blurry, also low def</t>
  </si>
  <si>
    <t>strange looking temporal poles and considerable underestimation on cerebellum</t>
  </si>
  <si>
    <t>ConGlu001 03082008</t>
  </si>
  <si>
    <t>c48_1</t>
  </si>
  <si>
    <t>could be a 2.5, gets quite blurry</t>
  </si>
  <si>
    <t>considerable part of temporal lobe underestimated</t>
  </si>
  <si>
    <t>ConGlu046 09052013</t>
  </si>
  <si>
    <t>c49_5</t>
  </si>
  <si>
    <t>1.5 superficial ringing, bright blood vessels</t>
  </si>
  <si>
    <t>GABMLS31101992 (Control)</t>
  </si>
  <si>
    <t>c50_5</t>
  </si>
  <si>
    <t>MGM25081975</t>
  </si>
  <si>
    <t>15013 ATIZAPÁN DE ZARAGOZA</t>
  </si>
  <si>
    <t>Hay dos resultados diferentes sin fecha, puse el primero, por aca dejo el segundo</t>
  </si>
  <si>
    <t>c51_1</t>
  </si>
  <si>
    <t>ConGlu061 24022014</t>
  </si>
  <si>
    <t>c52_4</t>
  </si>
  <si>
    <t>good verify</t>
  </si>
  <si>
    <t>MSC28041995 CONTROL BASELINE</t>
  </si>
  <si>
    <t>c53_4</t>
  </si>
  <si>
    <t>superficial ringing</t>
  </si>
  <si>
    <t>white and gray matter not clearly defined in some areas</t>
  </si>
  <si>
    <t>NMSH24101988 CONTROL BASELINE</t>
  </si>
  <si>
    <t>c54_1</t>
  </si>
  <si>
    <t>ringing and blurry at times</t>
  </si>
  <si>
    <t>ConGlu03105122009</t>
  </si>
  <si>
    <t>c55_5</t>
  </si>
  <si>
    <t>could be 0.5</t>
  </si>
  <si>
    <t>GABOMV01041963</t>
  </si>
  <si>
    <t>9017 VENUSTIANO CARRANZA</t>
  </si>
  <si>
    <t>c56_1</t>
  </si>
  <si>
    <t>0.5 overestimation S3, S4</t>
  </si>
  <si>
    <t>ConGlu032 21062008</t>
  </si>
  <si>
    <t>c57_4</t>
  </si>
  <si>
    <t>PMIG26021995 CONTROL BASELINE</t>
  </si>
  <si>
    <t>c58_4</t>
  </si>
  <si>
    <t>PYMT11051995 CONTROL BASELINE</t>
  </si>
  <si>
    <t>11042 VALLE DE SANTIAGO</t>
  </si>
  <si>
    <t>c59_1</t>
  </si>
  <si>
    <t>1.5 blurry temporal poles</t>
  </si>
  <si>
    <t>ConGlu050 08052013</t>
  </si>
  <si>
    <t>c60_4</t>
  </si>
  <si>
    <t>0.5 overestimation C3, S3, S4</t>
  </si>
  <si>
    <t>RGI08061993</t>
  </si>
  <si>
    <t>21114 PUEBLA</t>
  </si>
  <si>
    <t>c61_4</t>
  </si>
  <si>
    <t>bright blood vessels, shallow ringing but present on half the brain</t>
  </si>
  <si>
    <t>0.5 not sure S3, S4</t>
  </si>
  <si>
    <t>weird characters in right thicknes file</t>
  </si>
  <si>
    <t>R01RABR17011997 CONTROL BASELINE</t>
  </si>
  <si>
    <t>27014 PARAÍSO</t>
  </si>
  <si>
    <t>c62_1</t>
  </si>
  <si>
    <t>ConGlu024 20092009</t>
  </si>
  <si>
    <t>c63_1</t>
  </si>
  <si>
    <t>shallow ringing but in half the brain, some blurriness</t>
  </si>
  <si>
    <t>ConGlu030 17102009</t>
  </si>
  <si>
    <t>c64_1</t>
  </si>
  <si>
    <t>shallow ringin, low def, dorsal fronto-parietal shadow</t>
  </si>
  <si>
    <t>some underestimation on cerebellum</t>
  </si>
  <si>
    <t>ConGlu004 01112008</t>
  </si>
  <si>
    <t>Está como RODRIGO MARTIN SALAS en la megabase, asumo que son la misma persona y que en la megabase lo escribieron mal, no hay fecha para poder corroborarlo</t>
  </si>
  <si>
    <t>c65_4</t>
  </si>
  <si>
    <t>very shallow ringing</t>
  </si>
  <si>
    <t>bone really bright, some underestimation on cerebellum</t>
  </si>
  <si>
    <t>R01RSG01061989 CONTROL BASELINE</t>
  </si>
  <si>
    <t>9015 CUAUHTÉMOC</t>
  </si>
  <si>
    <t>c66_5</t>
  </si>
  <si>
    <t>shallow but not rare ringing, odd skull shape</t>
  </si>
  <si>
    <t>RAL16061964</t>
  </si>
  <si>
    <t>Ruth Avelar Linares</t>
  </si>
  <si>
    <t>c67_5</t>
  </si>
  <si>
    <t>localized ringing but deep</t>
  </si>
  <si>
    <t>weird characters in left thicknes file</t>
  </si>
  <si>
    <t>GABCSMC05081995 (control)</t>
  </si>
  <si>
    <t>Salvador Méndez Candelario</t>
  </si>
  <si>
    <t>c68_5</t>
  </si>
  <si>
    <t>VBV18061968</t>
  </si>
  <si>
    <t>c69_4</t>
  </si>
  <si>
    <t>overestimation in c5?</t>
  </si>
  <si>
    <t>R01YIMP24111994 CONTROL BASELINE</t>
  </si>
  <si>
    <t>c70_6</t>
  </si>
  <si>
    <t>clear</t>
  </si>
  <si>
    <t>MFTP27061987</t>
  </si>
  <si>
    <t>c71_6</t>
  </si>
  <si>
    <t>arachnoid cyst</t>
  </si>
  <si>
    <t>empty</t>
  </si>
  <si>
    <t>R01LMYC25081998_basal</t>
  </si>
  <si>
    <t>c72_6</t>
  </si>
  <si>
    <t>R01ILL27092022</t>
  </si>
  <si>
    <t>c73_6</t>
  </si>
  <si>
    <t>shallow ringing and some blurriness</t>
  </si>
  <si>
    <t>R01AGM09121997</t>
  </si>
  <si>
    <t>No entró por depresión</t>
  </si>
  <si>
    <t>c74_6</t>
  </si>
  <si>
    <t>some tissue above skull</t>
  </si>
  <si>
    <t>0.5 due to  little overestimation</t>
  </si>
  <si>
    <t>R01MMI07041984</t>
  </si>
  <si>
    <t>c75_7</t>
  </si>
  <si>
    <t>could be 1.5 due to mild bluriness in some areas</t>
  </si>
  <si>
    <t>no directory</t>
  </si>
  <si>
    <t>NM_PGH22031960</t>
  </si>
  <si>
    <t>c76_7</t>
  </si>
  <si>
    <t>some overestimation</t>
  </si>
  <si>
    <t>pieces of skull attached</t>
  </si>
  <si>
    <t>NM_FMMC10021986</t>
  </si>
  <si>
    <t>c77_7</t>
  </si>
  <si>
    <t>shallow localized ringing</t>
  </si>
  <si>
    <t>NM_JPNS25091996</t>
  </si>
  <si>
    <t>c78_7</t>
  </si>
  <si>
    <t>no verify images</t>
  </si>
  <si>
    <t>R01ALAP29102004</t>
  </si>
  <si>
    <t>c79_7</t>
  </si>
  <si>
    <t>R01BRPE07061992</t>
  </si>
  <si>
    <t>c80_7</t>
  </si>
  <si>
    <t>shallow localized ringing and some bluriness</t>
  </si>
  <si>
    <t>R01GSH04042003</t>
  </si>
  <si>
    <t>9004 CUAJIMALPA DE MORELOS</t>
  </si>
  <si>
    <t>c81_7</t>
  </si>
  <si>
    <t>could be 2.5 due to bad defiinition</t>
  </si>
  <si>
    <t>R01ESFM23021995</t>
  </si>
  <si>
    <t>c82_7</t>
  </si>
  <si>
    <t>R01GALV18021980</t>
  </si>
  <si>
    <t>9005 GUSTAVO A. MADERO</t>
  </si>
  <si>
    <t>c83_7</t>
  </si>
  <si>
    <t xml:space="preserve"> clear / DOB en header tenía 19960404</t>
  </si>
  <si>
    <t>R01PZVM25071996</t>
  </si>
  <si>
    <t>c84_7</t>
  </si>
  <si>
    <t>maybe 1.5</t>
  </si>
  <si>
    <t>R01VYJ15072000</t>
  </si>
  <si>
    <t>c85_7</t>
  </si>
  <si>
    <t>0.5 some spots in laplacian image</t>
  </si>
  <si>
    <t>R01BLAH17121982</t>
  </si>
  <si>
    <t>c86_7</t>
  </si>
  <si>
    <t>some shallow localized ringing</t>
  </si>
  <si>
    <t>R01MMAF15031993</t>
  </si>
  <si>
    <t>c87_7</t>
  </si>
  <si>
    <t>R01UTJL18091985</t>
  </si>
  <si>
    <t>c88_7</t>
  </si>
  <si>
    <t>R01AAL01041997 / LAA</t>
  </si>
  <si>
    <t>15057 NAUCALPAN DE JUAREZ</t>
  </si>
  <si>
    <t>Puede ser LAA pero datos en headers no correponden a los registrados en megabase</t>
  </si>
  <si>
    <t>c89_7</t>
  </si>
  <si>
    <t>some shallow ringing</t>
  </si>
  <si>
    <t>R01EASC25091975</t>
  </si>
  <si>
    <t>c90_7</t>
  </si>
  <si>
    <t>generalized and deep ringing</t>
  </si>
  <si>
    <t>R01FJGC03082001</t>
  </si>
  <si>
    <t>s01_5</t>
  </si>
  <si>
    <t>AGA22071979 pre</t>
  </si>
  <si>
    <t>s02_1</t>
  </si>
  <si>
    <t>lots of ringing, really blurry</t>
  </si>
  <si>
    <t xml:space="preserve">ADRP07072011 / FEGlu034 </t>
  </si>
  <si>
    <t>Hay 4 en la megabase, dos con fecha que no coincide y dos sin fecha. Para MATRICS y PANSS se utilizó la primera</t>
  </si>
  <si>
    <t>s03_1</t>
  </si>
  <si>
    <t>2.5 ringing and blurry</t>
  </si>
  <si>
    <t>AGMV05042013 / AMV / FEGlu048</t>
  </si>
  <si>
    <t>17012 JOJUTLA</t>
  </si>
  <si>
    <t>Hay 2 sin fecha en la megabase. Se dejo el primero como pre y el segundo como post. Revisar si hay manera de checar fechas</t>
  </si>
  <si>
    <t>s04_1</t>
  </si>
  <si>
    <t xml:space="preserve">ARG20112012 / FEGlu064 </t>
  </si>
  <si>
    <t>15033 ECATEPEC DE MORELOS</t>
  </si>
  <si>
    <t>s05_1</t>
  </si>
  <si>
    <t>deep generalized ringing and blurry</t>
  </si>
  <si>
    <t xml:space="preserve">AEM1309189 / FEGlu062 </t>
  </si>
  <si>
    <t>20174 ANIMAS TRUJANO</t>
  </si>
  <si>
    <t>Hay 2 con fecha, ninguna coincide. Se utilizo la que no tiene SIPS</t>
  </si>
  <si>
    <t>s06_1</t>
  </si>
  <si>
    <t xml:space="preserve">ALEF23082011 / FEGlu020 </t>
  </si>
  <si>
    <t>Hay 2, puse el de la fecha que coincide, falta un T score que sí debería de estar</t>
  </si>
  <si>
    <t>s07_4</t>
  </si>
  <si>
    <t xml:space="preserve">AACG11061995 </t>
  </si>
  <si>
    <t>Hay 2, puse el de la fecha que más coincide y el que no tiene sips</t>
  </si>
  <si>
    <t>s08_1</t>
  </si>
  <si>
    <t xml:space="preserve">AIMR03042013 / AMR / FEGlu049 </t>
  </si>
  <si>
    <t>Hay 2, uno sin fecha, el otro una fecha cercana</t>
  </si>
  <si>
    <t>s09_5</t>
  </si>
  <si>
    <t>AMM03071994</t>
  </si>
  <si>
    <t>s10_4</t>
  </si>
  <si>
    <t>shallow ringing, bright blood vessels</t>
  </si>
  <si>
    <t>hard to tell if overestimation in C3 and C5, a bit on A2</t>
  </si>
  <si>
    <t xml:space="preserve">BSP24071981 (BSPZ2402111981) FEP BASELINE </t>
  </si>
  <si>
    <t>29005 APIZACO</t>
  </si>
  <si>
    <t>s11_4</t>
  </si>
  <si>
    <t>ringing on half the brain</t>
  </si>
  <si>
    <t xml:space="preserve">R01 BAH06051991 </t>
  </si>
  <si>
    <t>15010 APAXCO</t>
  </si>
  <si>
    <t>s12_5</t>
  </si>
  <si>
    <t>lots of ringing and blurry</t>
  </si>
  <si>
    <t>no outout directory</t>
  </si>
  <si>
    <t>BIGC23011956</t>
  </si>
  <si>
    <t>15109 TULTITLAN</t>
  </si>
  <si>
    <t>s13_5</t>
  </si>
  <si>
    <t>localized but very deep ringing</t>
  </si>
  <si>
    <t>0.5 a few sites of overestimation, some underestimation too</t>
  </si>
  <si>
    <t>GABCACU15081977</t>
  </si>
  <si>
    <t>s14_5</t>
  </si>
  <si>
    <t>missing</t>
  </si>
  <si>
    <t>CARA04111998</t>
  </si>
  <si>
    <t>s15_1</t>
  </si>
  <si>
    <t>just low def</t>
  </si>
  <si>
    <t xml:space="preserve">CDCM31012013 / FEGlu050 </t>
  </si>
  <si>
    <t>16061 OCAMPO</t>
  </si>
  <si>
    <t>s16_5</t>
  </si>
  <si>
    <t>generalized ringing</t>
  </si>
  <si>
    <t>GACICL04111998</t>
  </si>
  <si>
    <t>15039 IXTAPALUCA</t>
  </si>
  <si>
    <t>s17_1</t>
  </si>
  <si>
    <t>lots of ringing</t>
  </si>
  <si>
    <t xml:space="preserve">CLD19092012 / FEGlu043 </t>
  </si>
  <si>
    <t>15058 NEZAHUALCOYOTL</t>
  </si>
  <si>
    <t>Hay 2, puse el de la fecha que coincide</t>
  </si>
  <si>
    <t>s18_1</t>
  </si>
  <si>
    <t>white and gray matter not clearly defined in some areas + medial frontal blob</t>
  </si>
  <si>
    <t xml:space="preserve">CHR01102013 / FEGlu051 </t>
  </si>
  <si>
    <t>15081 TECAMAC</t>
  </si>
  <si>
    <t>Hay 3, 2 de ellos tienen la misma fecha pero diferentes resultados. Mientras tanto se deja el primero</t>
  </si>
  <si>
    <t>s19_1</t>
  </si>
  <si>
    <t>just temporal poles artefact</t>
  </si>
  <si>
    <t xml:space="preserve">CBB260609 FEGlu009 </t>
  </si>
  <si>
    <t>s20_4</t>
  </si>
  <si>
    <t>1.5 localized shallow ringing</t>
  </si>
  <si>
    <t>R01DAPS12111998 FEP BASELINE</t>
  </si>
  <si>
    <t>s21_4</t>
  </si>
  <si>
    <t>DLML06071995 FEP BASELINE</t>
  </si>
  <si>
    <t>s22_1</t>
  </si>
  <si>
    <t>could be 2.5, gets very blurry</t>
  </si>
  <si>
    <t xml:space="preserve">DESR06062012 / FEGlu042 </t>
  </si>
  <si>
    <t>s23_1</t>
  </si>
  <si>
    <t>generalized ringing, blurry</t>
  </si>
  <si>
    <t xml:space="preserve">DSPS170412 FEGlu036 </t>
  </si>
  <si>
    <t>Hay 3, 2 de ellos tienen la misma fecha pero ninguna coincide. Mientras se uso la 2 porque tenia la matrics completa</t>
  </si>
  <si>
    <t>s24_5</t>
  </si>
  <si>
    <t>EMM080889 / EMN080889</t>
  </si>
  <si>
    <t>Emiliano Martínez Martínez</t>
  </si>
  <si>
    <t>s25_5</t>
  </si>
  <si>
    <t>could be 1.5, ringing not generalized but also not really localized</t>
  </si>
  <si>
    <t>some overestimation (S2, A2)</t>
  </si>
  <si>
    <t>GAESC03121984</t>
  </si>
  <si>
    <t>s26_5</t>
  </si>
  <si>
    <t>1.5 superficial ringing, low def</t>
  </si>
  <si>
    <t>some overestimation (S3, S4, A2)</t>
  </si>
  <si>
    <t>GABEVG13021992</t>
  </si>
  <si>
    <t>s27_1</t>
  </si>
  <si>
    <t>blurry, with hyperintensity on right cerebellar hemisphere</t>
  </si>
  <si>
    <t>probably fine, but doubts about S3, S4, A5</t>
  </si>
  <si>
    <t>EMS / FEGlu001 19/12/07</t>
  </si>
  <si>
    <t>tiene panss post pero falta P1 en megabase</t>
  </si>
  <si>
    <t>s28_4</t>
  </si>
  <si>
    <t>0.5 due to white and gray matter not clearly defined</t>
  </si>
  <si>
    <t>FMV04101976</t>
  </si>
  <si>
    <t>s29_5</t>
  </si>
  <si>
    <t xml:space="preserve">GABFZMO27071996 </t>
  </si>
  <si>
    <t>15070 LA PAZ</t>
  </si>
  <si>
    <t>s30_1</t>
  </si>
  <si>
    <t>GVR / FEGlu052 14042013</t>
  </si>
  <si>
    <t>tiene 2 panss, se tomo la primera mientras</t>
  </si>
  <si>
    <t>s31_1</t>
  </si>
  <si>
    <t>GAGM / FEGlu053 18102013</t>
  </si>
  <si>
    <t>tiene 2 panss, se tomo la primera para el pre mientras y la segunda para el post</t>
  </si>
  <si>
    <t>s32_1</t>
  </si>
  <si>
    <t>1.5 shallow ringing some blurriness</t>
  </si>
  <si>
    <t>JGG / FEGlu021 28/09/11</t>
  </si>
  <si>
    <t>tiene 3, se tomo la ultima para pre porque solo tiene esa y la primera para post</t>
  </si>
  <si>
    <t>s33_4</t>
  </si>
  <si>
    <t>shallow ringing but not localized</t>
  </si>
  <si>
    <t>R01JEG30031996 FEP BASELINE</t>
  </si>
  <si>
    <t>15035 HUEHUETOCA</t>
  </si>
  <si>
    <t>s34_1</t>
  </si>
  <si>
    <t>obvious overestimation on c5, although not much so it could be fine</t>
  </si>
  <si>
    <t>JAOG / FEGlu054 11-12-2012</t>
  </si>
  <si>
    <t>Hay 2, puse el de la fecha que coincide, el otro no tiene fecha</t>
  </si>
  <si>
    <t>s35_5</t>
  </si>
  <si>
    <t>obvious overestimation on S3, although not much so it could be fine</t>
  </si>
  <si>
    <t>JAEZ24121963</t>
  </si>
  <si>
    <t>15013 ATIZAPAN DE ZARAGOZA</t>
  </si>
  <si>
    <t>s36_1</t>
  </si>
  <si>
    <t>generalized blurriness</t>
  </si>
  <si>
    <t>obvious overestimation on S4</t>
  </si>
  <si>
    <t>JGA / FEGlu055 04122013</t>
  </si>
  <si>
    <t>8017 CUAUHTEMOC</t>
  </si>
  <si>
    <t>s37_1</t>
  </si>
  <si>
    <t>tiny bit of overestimation in S3</t>
  </si>
  <si>
    <t>JAGE / JAG / FEGlu041 24-07-2012</t>
  </si>
  <si>
    <t>9013
XOCHIMILCO</t>
  </si>
  <si>
    <t>hay 3, se tomo la primera mientras</t>
  </si>
  <si>
    <t>s38_1</t>
  </si>
  <si>
    <t>1.5 shallow ringing, low def</t>
  </si>
  <si>
    <t>tiny bit of overestimation in S4</t>
  </si>
  <si>
    <t>JCTP / FEGlu035 15/07/11</t>
  </si>
  <si>
    <t>15033 ECTEPEC DE MORELOS</t>
  </si>
  <si>
    <t>s39_5</t>
  </si>
  <si>
    <t>deep ringing, bright blood vessels</t>
  </si>
  <si>
    <t>JMPH05091996</t>
  </si>
  <si>
    <t>15031 CHIMALHUACAN</t>
  </si>
  <si>
    <t>s40_5</t>
  </si>
  <si>
    <t>obvious overestimation in A2, but could be fine</t>
  </si>
  <si>
    <r>
      <rPr>
        <sz val="10"/>
        <color theme="1"/>
        <rFont val="Arial"/>
        <family val="2"/>
      </rPr>
      <t>GABJST080619</t>
    </r>
    <r>
      <rPr>
        <i/>
        <sz val="10"/>
        <color theme="1"/>
        <rFont val="Arial"/>
        <family val="2"/>
      </rPr>
      <t>8</t>
    </r>
    <r>
      <rPr>
        <sz val="10"/>
        <color theme="1"/>
        <rFont val="Arial"/>
        <family val="2"/>
      </rPr>
      <t>9</t>
    </r>
  </si>
  <si>
    <t>15090 TENANGO DEL VALLE</t>
  </si>
  <si>
    <t>s41_1</t>
  </si>
  <si>
    <t>blurry</t>
  </si>
  <si>
    <t>JJLG / FEGlu044 26092012</t>
  </si>
  <si>
    <t>hay 3, tomo el primero mientras</t>
  </si>
  <si>
    <t>s42_4</t>
  </si>
  <si>
    <t>just low def, bright blood vessels</t>
  </si>
  <si>
    <t>JEPG06062000 FEP BASELINE</t>
  </si>
  <si>
    <t>s43_4</t>
  </si>
  <si>
    <t>1.5 shallow localized ringing, bright blood vessels</t>
  </si>
  <si>
    <r>
      <rPr>
        <sz val="10"/>
        <color theme="1"/>
        <rFont val="Arial"/>
        <family val="2"/>
      </rPr>
      <t>KDA</t>
    </r>
    <r>
      <rPr>
        <i/>
        <sz val="10"/>
        <color theme="1"/>
        <rFont val="Arial"/>
        <family val="2"/>
      </rPr>
      <t>C</t>
    </r>
    <r>
      <rPr>
        <sz val="10"/>
        <color theme="1"/>
        <rFont val="Arial"/>
        <family val="2"/>
      </rPr>
      <t>11071995 FEP BASELINE / KDJA110795</t>
    </r>
  </si>
  <si>
    <t>s44_1</t>
  </si>
  <si>
    <t>blurry and lots of ringing</t>
  </si>
  <si>
    <t>LGR / FEGlu063 10012014</t>
  </si>
  <si>
    <t>s45_1</t>
  </si>
  <si>
    <t>2.5 blurry and some ringing</t>
  </si>
  <si>
    <t>0.5 due to white and gray matter not clearly defined in some areas</t>
  </si>
  <si>
    <t>LFR / FEGlu011 03/07/09</t>
  </si>
  <si>
    <t>s46_4</t>
  </si>
  <si>
    <t>a few overestimation spots (C2, A1, A2)</t>
  </si>
  <si>
    <t>LSF12091988 FEP BASELINE</t>
  </si>
  <si>
    <t>s47_1</t>
  </si>
  <si>
    <t>blurry or just low def?</t>
  </si>
  <si>
    <t>a few overestimation spots (A1, A2)</t>
  </si>
  <si>
    <t>LUM / FEGlu056 26072013</t>
  </si>
  <si>
    <t>31041 KANASIN</t>
  </si>
  <si>
    <t>s48_1</t>
  </si>
  <si>
    <t xml:space="preserve">LRC / RLCS / FEGlu029 06/04/11 </t>
  </si>
  <si>
    <t>s49_1</t>
  </si>
  <si>
    <t>ringing, stron temporal poles artefact</t>
  </si>
  <si>
    <t>considerable underestimation on cerebellum (A1) and overestimation in A3</t>
  </si>
  <si>
    <t>LDS / FEGlu047 30102012</t>
  </si>
  <si>
    <t>9011 TLAHUAC</t>
  </si>
  <si>
    <t>s50_1</t>
  </si>
  <si>
    <t>2.5 generalized and not so shallow ringing</t>
  </si>
  <si>
    <t>LBB / FEGlu028 05/04/11</t>
  </si>
  <si>
    <t>Hay 3, se tomo el primero mientras</t>
  </si>
  <si>
    <t>s51_1</t>
  </si>
  <si>
    <t>blurry and ringing</t>
  </si>
  <si>
    <t>quite a few underestimation sites</t>
  </si>
  <si>
    <t>LOZ / FEGlu025 22/02/11</t>
  </si>
  <si>
    <t>Hay 2 sin fecha, pero sólo uno tenía datos de MATRICS, PANSS basal solo el segundo</t>
  </si>
  <si>
    <t>s52_5</t>
  </si>
  <si>
    <t>shallow ringing but in half the brain</t>
  </si>
  <si>
    <t>a little underestimation in cerebellum</t>
  </si>
  <si>
    <t>lapacian image with lots of spotting</t>
  </si>
  <si>
    <t>LAAF28111997</t>
  </si>
  <si>
    <t>15100 TEZOYUCA</t>
  </si>
  <si>
    <t>s53_4</t>
  </si>
  <si>
    <t>deep and generalized ringing</t>
  </si>
  <si>
    <t>LFLG10081992 FEP BASELINE</t>
  </si>
  <si>
    <t>s54_4</t>
  </si>
  <si>
    <t>LPGB15091993 FEP BASELINE</t>
  </si>
  <si>
    <t>16053 MORELIA</t>
  </si>
  <si>
    <t>s55_1</t>
  </si>
  <si>
    <t>2 deep ringing</t>
  </si>
  <si>
    <t>MAMH / FEGlu039 25-04-2012</t>
  </si>
  <si>
    <t>Hay 4, dos con fecha, puse la fecha que coincide (MATRICS y PANSS)</t>
  </si>
  <si>
    <t>s56_4</t>
  </si>
  <si>
    <t>few but obvious overestimation in A2</t>
  </si>
  <si>
    <t>MLCL290576 FEP BASELINE</t>
  </si>
  <si>
    <t>17006 CUAUTLA</t>
  </si>
  <si>
    <t>s57_5</t>
  </si>
  <si>
    <t>1.5 localized and shallow ringing</t>
  </si>
  <si>
    <t>tiny bits of overestimation (C3, S4), hopefully will be fine</t>
  </si>
  <si>
    <t>MIMC11031962</t>
  </si>
  <si>
    <t>s58_4</t>
  </si>
  <si>
    <t>1.5 shallow ringing, localized blurriness</t>
  </si>
  <si>
    <t>MLMR09071996 FEP BASELINE</t>
  </si>
  <si>
    <t>s59_1</t>
  </si>
  <si>
    <t>blurry or just very low def?</t>
  </si>
  <si>
    <t>MAOR / FEGlu045 04102012</t>
  </si>
  <si>
    <t>17015 MIACATLAN</t>
  </si>
  <si>
    <t>hay 3, se uso el primero mientras</t>
  </si>
  <si>
    <t>s60_4</t>
  </si>
  <si>
    <t>shallow but generalized ringing, also bright blood vessels</t>
  </si>
  <si>
    <t>more than little underestimation in cerebellum</t>
  </si>
  <si>
    <t>MAGE01101990 FEP BASELINE</t>
  </si>
  <si>
    <t>s61_1</t>
  </si>
  <si>
    <t>shallow ringing, but very blurry</t>
  </si>
  <si>
    <t>underestimation (A1) and overestimation (A2)</t>
  </si>
  <si>
    <t>MAGS / FEGlu057 11032013</t>
  </si>
  <si>
    <t>Hay 3, el de la fecha que más coincide no trae datos de MATRICS, se uso el del 1 de mayo 2013</t>
  </si>
  <si>
    <t>s62_5</t>
  </si>
  <si>
    <t>MGR18061970</t>
  </si>
  <si>
    <t>s63_4</t>
  </si>
  <si>
    <t>really bad ringing</t>
  </si>
  <si>
    <t>MMG300596 FEP BASELINE</t>
  </si>
  <si>
    <t>s64_5</t>
  </si>
  <si>
    <t>1.5 low def, temporal poles artefact, bright blood vessels</t>
  </si>
  <si>
    <t>NRS09071974</t>
  </si>
  <si>
    <t>s65_4</t>
  </si>
  <si>
    <t>NSV28081988 FEP BASELINE</t>
  </si>
  <si>
    <t>s66_1</t>
  </si>
  <si>
    <t>2.5, gets very blurry</t>
  </si>
  <si>
    <t>overestimation (C5, S4, A2)</t>
  </si>
  <si>
    <t>NAF / FEGlu017 07/10/10</t>
  </si>
  <si>
    <t>9076 MIGUEL HIDALGO</t>
  </si>
  <si>
    <t>s67_4</t>
  </si>
  <si>
    <t>NAFB27091981 FEP BASELINE</t>
  </si>
  <si>
    <t>s68_1</t>
  </si>
  <si>
    <t>2.5 ringing and blurriness</t>
  </si>
  <si>
    <t>a few small sites of underestimation (C2)</t>
  </si>
  <si>
    <t xml:space="preserve">OAMH / FEGlu038 23/04/12 </t>
  </si>
  <si>
    <t>Hay 4, puse el de la fecha que coincide</t>
  </si>
  <si>
    <t>s69_5</t>
  </si>
  <si>
    <t>1.5 localized ringing</t>
  </si>
  <si>
    <t>overestimation (S3, S4, A2)</t>
  </si>
  <si>
    <t>GABOSCA06121992</t>
  </si>
  <si>
    <t>s70_4</t>
  </si>
  <si>
    <t>ORTB18091988 FEP BASELINE</t>
  </si>
  <si>
    <t>s71_4</t>
  </si>
  <si>
    <t>a little overestimation in S4, S5</t>
  </si>
  <si>
    <t>PSG14082001 FEP BASELINE</t>
  </si>
  <si>
    <t>revisar edad (16 o 17)</t>
  </si>
  <si>
    <t>s72_1</t>
  </si>
  <si>
    <t>2.5 lots of ringing, blurry</t>
  </si>
  <si>
    <t>obvious overestimation (C2, A2), plus looks with lots of artefact</t>
  </si>
  <si>
    <t>PRA / FEGlu058 26062013</t>
  </si>
  <si>
    <t>15106 TOLUCA</t>
  </si>
  <si>
    <t>hay 2, se uso el primero para matrics y el segundo para panss</t>
  </si>
  <si>
    <t>s73_1</t>
  </si>
  <si>
    <t>low def</t>
  </si>
  <si>
    <t>just a little underestimation, but lots of artefact</t>
  </si>
  <si>
    <t>RDC / FEGlu023 22/11/08</t>
  </si>
  <si>
    <t>15001 ACAMBAY</t>
  </si>
  <si>
    <t>s74_5</t>
  </si>
  <si>
    <t>obvious overestimation (S3, S4)</t>
  </si>
  <si>
    <t>GABRBAB04071972</t>
  </si>
  <si>
    <t xml:space="preserve">No confundir con RBA </t>
  </si>
  <si>
    <t>s75_1</t>
  </si>
  <si>
    <t>maybe some overestimation in S4, hard to tell</t>
  </si>
  <si>
    <t>RMM / FEGlu026 12/01/11</t>
  </si>
  <si>
    <t>Hay 3, 2 con fecha, puse la fecha que coincide</t>
  </si>
  <si>
    <t>s76_5</t>
  </si>
  <si>
    <t>some overestimation (A1, blood vessel), also S3, S4?</t>
  </si>
  <si>
    <t xml:space="preserve">RPO190658 </t>
  </si>
  <si>
    <t>s77_1</t>
  </si>
  <si>
    <t>obvious overestimation in C4</t>
  </si>
  <si>
    <t>RACM / FEGlu040 11-05-2012</t>
  </si>
  <si>
    <t>Hay 3, 1 sin fecha, 1 sin datos, ninguna de las fechas coincide. Mientras se puso el primero</t>
  </si>
  <si>
    <t>s78_1</t>
  </si>
  <si>
    <t>blurry vs low def</t>
  </si>
  <si>
    <t>a few small underestimation sites (C2, C5, A1)</t>
  </si>
  <si>
    <t>RRB / FEGlu060 30082013</t>
  </si>
  <si>
    <t>15058 NEZAHUACOYOTL</t>
  </si>
  <si>
    <t>s79_1</t>
  </si>
  <si>
    <t>2.5 lots of ringing</t>
  </si>
  <si>
    <t>a few clear overestimation sites (S4, A1, A2)</t>
  </si>
  <si>
    <t>RCF / FEGlu061 18062013</t>
  </si>
  <si>
    <t>s80_1</t>
  </si>
  <si>
    <t>a lot of underestimation sites, plus strange cuts on A1, A6, plus artefact</t>
  </si>
  <si>
    <t>SAZH / FEGlu030 27/04/11</t>
  </si>
  <si>
    <t>Hay 3, 1 sin fecha, 1 sin datos, puse el que más se acerca a la fecha</t>
  </si>
  <si>
    <t>s81_1</t>
  </si>
  <si>
    <t>generalized ringing, low def</t>
  </si>
  <si>
    <t>a few underestimated sites</t>
  </si>
  <si>
    <t>TSV / FEGlu015 15/11/07</t>
  </si>
  <si>
    <t>s82_5</t>
  </si>
  <si>
    <t>overestimation in S3, S4, underestimation in A1, A2</t>
  </si>
  <si>
    <t>some spots in laplacian image and white and gray matter not clearly defined in some areas</t>
  </si>
  <si>
    <t>TLG05081963</t>
  </si>
  <si>
    <t>s83_1</t>
  </si>
  <si>
    <t>1.5 shallow ringing</t>
  </si>
  <si>
    <t>VCF / FEGlu032 14/05/2011</t>
  </si>
  <si>
    <r>
      <rPr>
        <sz val="10"/>
        <color theme="1"/>
        <rFont val="Arial"/>
        <family val="2"/>
      </rPr>
      <t xml:space="preserve">HUITZUCO DE LOS FIGUEROA </t>
    </r>
    <r>
      <rPr>
        <sz val="10"/>
        <color rgb="FFFF0000"/>
        <rFont val="Arial"/>
        <family val="2"/>
      </rPr>
      <t xml:space="preserve"> (12015)</t>
    </r>
  </si>
  <si>
    <t>s84_2</t>
  </si>
  <si>
    <t>dicom_0x0010:el_0x0010 = "abcd" | patient:full_name = "abcd" | history</t>
  </si>
  <si>
    <t>2.5 generalized ringing, blurry</t>
  </si>
  <si>
    <t>some artefact</t>
  </si>
  <si>
    <t>nothing in verify directory (failed log extract white surface left and right)</t>
  </si>
  <si>
    <t>AFM</t>
  </si>
  <si>
    <t>Hay 2, las fechas tienen un día de diferencia, la fecha que coincide no trae datos de MATRICS y puse la otra. Además, tienen DUP distintos (3 VS 12). El segundo si tiene panss post, se dejo ese para panss post</t>
  </si>
  <si>
    <t>s85_2</t>
  </si>
  <si>
    <t>lots of ringing, very blurry</t>
  </si>
  <si>
    <t>CGP</t>
  </si>
  <si>
    <t>17009 HUITZILAC</t>
  </si>
  <si>
    <t>s86_2</t>
  </si>
  <si>
    <t>some temporal poles artefact</t>
  </si>
  <si>
    <t>some clear overestimation (C2, C3), but could be fine</t>
  </si>
  <si>
    <t>weird characters in right thickness file</t>
  </si>
  <si>
    <t>EMA</t>
  </si>
  <si>
    <t>s87_2</t>
  </si>
  <si>
    <t>heavy ringing</t>
  </si>
  <si>
    <t>FEPI / FEGlu046 08102012</t>
  </si>
  <si>
    <t>Hay 3, los 3 tienen fecha pero dos de ellos tienen la misma, que es esta, pero tienen diferentes datos de MATRICS, se puso el primero</t>
  </si>
  <si>
    <t>s88_2</t>
  </si>
  <si>
    <t>shallow but generalized ringing</t>
  </si>
  <si>
    <t>obvious sites of overestimation (C2, A3, A4)</t>
  </si>
  <si>
    <t>GVLC</t>
  </si>
  <si>
    <t>13076 TULA DE ALLENDE</t>
  </si>
  <si>
    <t>s89_2</t>
  </si>
  <si>
    <t>overestimation site in S4, but not sure how important</t>
  </si>
  <si>
    <t>JHR</t>
  </si>
  <si>
    <t>Julio Hernández Ramírez</t>
  </si>
  <si>
    <t>s90_2</t>
  </si>
  <si>
    <t>LOLH</t>
  </si>
  <si>
    <t>s91_2</t>
  </si>
  <si>
    <t>shallow but generalized ringing, also a bit blurry</t>
  </si>
  <si>
    <t xml:space="preserve">MMB 20/04/12 FEGlu037 </t>
  </si>
  <si>
    <t>s92_2</t>
  </si>
  <si>
    <t>low def vs blurriness</t>
  </si>
  <si>
    <t>a little overestimation in S3?</t>
  </si>
  <si>
    <t>white and gray matter not clearly defined</t>
  </si>
  <si>
    <t>MHC</t>
  </si>
  <si>
    <t>15067 OTZOLOTEPEC</t>
  </si>
  <si>
    <t>s93_2</t>
  </si>
  <si>
    <t>1.5 due to blurriness, but also could be just low def</t>
  </si>
  <si>
    <t>OBH</t>
  </si>
  <si>
    <t>Omar Baez Hernandez</t>
  </si>
  <si>
    <t>habia 3, se uso el primero que corresponde a la fecha</t>
  </si>
  <si>
    <t>s94_6</t>
  </si>
  <si>
    <t>some overestimation but also bad registration to MNI space</t>
  </si>
  <si>
    <t>some soft spots in clasp images and many in laplacian image</t>
  </si>
  <si>
    <t>R01CRCP16031995</t>
  </si>
  <si>
    <r>
      <rPr>
        <sz val="10"/>
        <color theme="1"/>
        <rFont val="Arial"/>
        <family val="2"/>
      </rPr>
      <t xml:space="preserve">9005 GUSTAVO A. MADERO </t>
    </r>
    <r>
      <rPr>
        <sz val="10"/>
        <color rgb="FFFF0000"/>
        <rFont val="Arial"/>
        <family val="2"/>
      </rPr>
      <t>(pero vivió en USA)</t>
    </r>
  </si>
  <si>
    <t>s95_6</t>
  </si>
  <si>
    <t>R01EMDH12021999</t>
  </si>
  <si>
    <t>s96_6</t>
  </si>
  <si>
    <t>2.5 deep ringing, but structures seem clearly defined</t>
  </si>
  <si>
    <t>R01FPZ27111996</t>
  </si>
  <si>
    <t xml:space="preserve">Está como FPS en la carpeta de su resonancia en archivos del Dr. Camilo </t>
  </si>
  <si>
    <t>s97_6</t>
  </si>
  <si>
    <t>GGM27091982</t>
  </si>
  <si>
    <t>s98_6</t>
  </si>
  <si>
    <t>bad registration to MNI space</t>
  </si>
  <si>
    <t>IBL25091982</t>
  </si>
  <si>
    <t>15073 SAN ANTONIO LA ISLA</t>
  </si>
  <si>
    <t>s99_6</t>
  </si>
  <si>
    <t>1.5 due to very little ringing</t>
  </si>
  <si>
    <t>RARS20091987</t>
  </si>
  <si>
    <t>22006 CORREGIDORA</t>
  </si>
  <si>
    <t>Aquí puse su basal de FEP</t>
  </si>
  <si>
    <t>s100_6</t>
  </si>
  <si>
    <t>1.5 due to being a bit blurry, also bright blood vessels</t>
  </si>
  <si>
    <t>R01RAKC23031984</t>
  </si>
  <si>
    <t xml:space="preserve">No entró a R01 (probablemente se salió de la IRM antes de terminado el estudio). PANSS pendiente de realizar </t>
  </si>
  <si>
    <t>.</t>
  </si>
  <si>
    <t>s101_6</t>
  </si>
  <si>
    <t>R01JHG01061988</t>
  </si>
  <si>
    <t>s102_6</t>
  </si>
  <si>
    <t>one slide off MNI space registration</t>
  </si>
  <si>
    <t>R01JCMR18051998</t>
  </si>
  <si>
    <t>12035 IGUALA DE LA INDEPENDENCIA</t>
  </si>
  <si>
    <t>s103_6</t>
  </si>
  <si>
    <t>2.5 due to almost generalized and deep ringing</t>
  </si>
  <si>
    <t>R01BRA15022000</t>
  </si>
  <si>
    <t>15108 TULTEPEC</t>
  </si>
  <si>
    <t>s104_6</t>
  </si>
  <si>
    <t>2.5 shallow rining but blurry in some parts</t>
  </si>
  <si>
    <t>R01NICG06061998</t>
  </si>
  <si>
    <t>s105_6</t>
  </si>
  <si>
    <t>shallow localized ringing and some blurriness</t>
  </si>
  <si>
    <t>R01EAJC04042004</t>
  </si>
  <si>
    <t>matrics?</t>
  </si>
  <si>
    <t>s106_6</t>
  </si>
  <si>
    <t>R01LDV16061998</t>
  </si>
  <si>
    <t>16069 LA PIEDAD</t>
  </si>
  <si>
    <t>s107_6</t>
  </si>
  <si>
    <t>R01JMOR14051996</t>
  </si>
  <si>
    <t>DOB no coincide con CODE (marzo vs mayo). Por la edad registrada al momento del estudio se dejará el DOB como está, asumiendo que el error está en el CODE</t>
  </si>
  <si>
    <t>s108_6</t>
  </si>
  <si>
    <t>1.5 shallow localized ringing</t>
  </si>
  <si>
    <t>R01ITB22091993</t>
  </si>
  <si>
    <t>s109_7</t>
  </si>
  <si>
    <t>NM_MTGM22091988</t>
  </si>
  <si>
    <t>15007 AMANALCO</t>
  </si>
  <si>
    <t>s110_7</t>
  </si>
  <si>
    <t>generalized deep ringing</t>
  </si>
  <si>
    <t>NM_AZL29101970</t>
  </si>
  <si>
    <t>s111_7</t>
  </si>
  <si>
    <t>NM_FYSM28022003</t>
  </si>
  <si>
    <t>15018 CALIMAYA</t>
  </si>
  <si>
    <t>s112_7</t>
  </si>
  <si>
    <t>clear / headers no corresponden a TTUV/TTV</t>
  </si>
  <si>
    <t>could be 1.5</t>
  </si>
  <si>
    <t>R01TTUV03101962 / TTV</t>
  </si>
  <si>
    <t>Puede ser TTV aunque datos en headers no corresponden a los registrados en megabase. Su carpeta tiene una anotación sobre que se repitió el código de un control por error en programción</t>
  </si>
  <si>
    <t>s113_7</t>
  </si>
  <si>
    <t>1.5 due to some mild bluriness</t>
  </si>
  <si>
    <t>R01FEHD24081981</t>
  </si>
  <si>
    <t>s114_7</t>
  </si>
  <si>
    <t>1.5 due to some very mild localized ringing</t>
  </si>
  <si>
    <t>R01MVRA01031976</t>
  </si>
  <si>
    <t>s115_7</t>
  </si>
  <si>
    <t>a lot of white matter lesions</t>
  </si>
  <si>
    <t>R01VEHG26071967</t>
  </si>
  <si>
    <t>s116_7</t>
  </si>
  <si>
    <t>3.5 lots of ringing and bluriness</t>
  </si>
  <si>
    <t>R01ASP23071993</t>
  </si>
  <si>
    <t>15020 COACALCO DE BERRIOZABAL</t>
  </si>
  <si>
    <t>no en nutria ni nm</t>
  </si>
  <si>
    <t>s117_7</t>
  </si>
  <si>
    <t>R01ABM02081996</t>
  </si>
  <si>
    <t>s118_7</t>
  </si>
  <si>
    <t>could be 2.5 due to shallow but not localized ringing</t>
  </si>
  <si>
    <t>R01DVIU21122000</t>
  </si>
  <si>
    <t>15051 LERMA</t>
  </si>
  <si>
    <t>no hay matrics</t>
  </si>
  <si>
    <t>s119_7</t>
  </si>
  <si>
    <t>clear / headers con datos de GCFJ</t>
  </si>
  <si>
    <t>R01IZAE26071996</t>
  </si>
  <si>
    <t>no hay panss</t>
  </si>
  <si>
    <t>s120_7</t>
  </si>
  <si>
    <t>R01MGG07061993</t>
  </si>
  <si>
    <t>s121_7</t>
  </si>
  <si>
    <t>R01MAPH12011993</t>
  </si>
  <si>
    <t>30105 MEDELLIN</t>
  </si>
  <si>
    <t>s122_7</t>
  </si>
  <si>
    <t>1.5 very mild and localized ringing</t>
  </si>
  <si>
    <t>R01AEMM21042005</t>
  </si>
  <si>
    <t>s123_7</t>
  </si>
  <si>
    <t>2.5 due to not so shallow ringing</t>
  </si>
  <si>
    <t>R01RCL07061990</t>
  </si>
  <si>
    <t>s124_7</t>
  </si>
  <si>
    <t>some ringing</t>
  </si>
  <si>
    <t>MGMG</t>
  </si>
  <si>
    <t>s125_7</t>
  </si>
  <si>
    <t>clear / headers con datos de PZVM</t>
  </si>
  <si>
    <t>1.5 for very mild and localized ringing</t>
  </si>
  <si>
    <t>R01OPE01031977</t>
  </si>
  <si>
    <t xml:space="preserve">    DATOS</t>
  </si>
  <si>
    <t xml:space="preserve">    MATRICS</t>
  </si>
  <si>
    <r>
      <rPr>
        <b/>
        <sz val="24"/>
        <color rgb="FFFFFFFF"/>
        <rFont val="Arial"/>
        <family val="2"/>
      </rPr>
      <t xml:space="preserve">MPFC </t>
    </r>
    <r>
      <rPr>
        <sz val="24"/>
        <color rgb="FFFFFFFF"/>
        <rFont val="Arial"/>
        <family val="2"/>
      </rPr>
      <t>PRE</t>
    </r>
  </si>
  <si>
    <r>
      <rPr>
        <b/>
        <sz val="24"/>
        <color rgb="FFFFFFFF"/>
        <rFont val="Arial"/>
        <family val="2"/>
      </rPr>
      <t xml:space="preserve">STR </t>
    </r>
    <r>
      <rPr>
        <sz val="24"/>
        <color rgb="FFFFFFFF"/>
        <rFont val="Arial"/>
        <family val="2"/>
      </rPr>
      <t>PRE</t>
    </r>
  </si>
  <si>
    <r>
      <rPr>
        <b/>
        <sz val="24"/>
        <color rgb="FFFFFFFF"/>
        <rFont val="Arial"/>
        <family val="2"/>
      </rPr>
      <t xml:space="preserve">    INFLAMACIÓN </t>
    </r>
    <r>
      <rPr>
        <sz val="24"/>
        <color rgb="FFFFFFFF"/>
        <rFont val="Arial"/>
        <family val="2"/>
      </rPr>
      <t>pre</t>
    </r>
  </si>
  <si>
    <r>
      <rPr>
        <b/>
        <sz val="24"/>
        <color rgb="FFFFFFFF"/>
        <rFont val="Arial"/>
        <family val="2"/>
      </rPr>
      <t xml:space="preserve">    INFLAMACIÓN </t>
    </r>
    <r>
      <rPr>
        <sz val="24"/>
        <color rgb="FFFFFFFF"/>
        <rFont val="Arial"/>
        <family val="2"/>
      </rPr>
      <t>post</t>
    </r>
  </si>
  <si>
    <t>GM %</t>
  </si>
  <si>
    <t>WM %</t>
  </si>
  <si>
    <t>CSF %</t>
  </si>
  <si>
    <r>
      <rPr>
        <b/>
        <sz val="11"/>
        <color rgb="FFFFFFFF"/>
        <rFont val="Calibri, Arial"/>
      </rPr>
      <t xml:space="preserve">GABA pre </t>
    </r>
    <r>
      <rPr>
        <sz val="11"/>
        <color rgb="FFFFFFFF"/>
        <rFont val="Calibri, Arial"/>
      </rPr>
      <t>(Corrección por LCR)</t>
    </r>
  </si>
  <si>
    <r>
      <rPr>
        <b/>
        <sz val="11"/>
        <color rgb="FFFFFFFF"/>
        <rFont val="Calibri, Arial"/>
      </rPr>
      <t xml:space="preserve">Glx pre </t>
    </r>
    <r>
      <rPr>
        <sz val="11"/>
        <color rgb="FFFFFFFF"/>
        <rFont val="Calibri, Arial"/>
      </rPr>
      <t>(Corrección por LCR)</t>
    </r>
  </si>
  <si>
    <r>
      <rPr>
        <b/>
        <sz val="11"/>
        <color rgb="FFFFFFFF"/>
        <rFont val="Calibri"/>
        <family val="2"/>
      </rPr>
      <t xml:space="preserve">Glutamato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</si>
  <si>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Inositol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</si>
  <si>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Colina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</si>
  <si>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NAA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</si>
  <si>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Creatina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</si>
  <si>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, Arial"/>
      </rPr>
      <t xml:space="preserve">GABA pre </t>
    </r>
    <r>
      <rPr>
        <sz val="11"/>
        <color rgb="FFFFFFFF"/>
        <rFont val="Calibri, Arial"/>
      </rPr>
      <t>(Corrección por LCR)</t>
    </r>
  </si>
  <si>
    <r>
      <rPr>
        <b/>
        <sz val="11"/>
        <color rgb="FFFFFFFF"/>
        <rFont val="Calibri, Arial"/>
      </rPr>
      <t xml:space="preserve">Glx pre </t>
    </r>
    <r>
      <rPr>
        <sz val="11"/>
        <color rgb="FFFFFFFF"/>
        <rFont val="Calibri, Arial"/>
      </rPr>
      <t>(Corrección por LCR)</t>
    </r>
  </si>
  <si>
    <r>
      <rPr>
        <b/>
        <sz val="11"/>
        <color rgb="FFFFFFFF"/>
        <rFont val="Calibri"/>
        <family val="2"/>
      </rPr>
      <t xml:space="preserve">Glutamato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</si>
  <si>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Inositol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</si>
  <si>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Colina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</si>
  <si>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NAA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</si>
  <si>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Creatina pre </t>
    </r>
    <r>
      <rPr>
        <sz val="11"/>
        <color rgb="FFFFFFFF"/>
        <rFont val="Calibri"/>
        <family val="2"/>
      </rPr>
      <t>(Corrección por LCR)</t>
    </r>
  </si>
  <si>
    <t>name</t>
  </si>
  <si>
    <t>Initial CD8</t>
  </si>
  <si>
    <t>Initial CD4</t>
  </si>
  <si>
    <t>Initial T regulators</t>
  </si>
  <si>
    <t xml:space="preserve">Initial Linfocites B </t>
  </si>
  <si>
    <t xml:space="preserve">Initial NK </t>
  </si>
  <si>
    <t>Initial CD56High</t>
  </si>
  <si>
    <t>Initial CD56Low</t>
  </si>
  <si>
    <t>Initial Classic Monocytes</t>
  </si>
  <si>
    <t>Initial Intermediate Monocytes</t>
  </si>
  <si>
    <t>Initial No Classic Monocytes</t>
  </si>
  <si>
    <t>Initial Th1</t>
  </si>
  <si>
    <t>Initial Th2</t>
  </si>
  <si>
    <t>Initial Th17</t>
  </si>
  <si>
    <t>Initial Th1/Th17</t>
  </si>
  <si>
    <t>Initial SNEIL6</t>
  </si>
  <si>
    <t>Initial SNIL6</t>
  </si>
  <si>
    <t>Initial SNEIFNg</t>
  </si>
  <si>
    <t>Initial SNIFNg</t>
  </si>
  <si>
    <t>Initial SNETNF</t>
  </si>
  <si>
    <t>Initial SNTNF</t>
  </si>
  <si>
    <t>Initial SNEIL4</t>
  </si>
  <si>
    <t>Initial SNIL4</t>
  </si>
  <si>
    <t>Initial SNEIL10</t>
  </si>
  <si>
    <t>Initial SNIL10</t>
  </si>
  <si>
    <t>Initial SNEIL2</t>
  </si>
  <si>
    <t>Initial SNIL2</t>
  </si>
  <si>
    <t>Initial SNEIL17</t>
  </si>
  <si>
    <t>Initial SNIL17</t>
  </si>
  <si>
    <t>Initial SerumIL6</t>
  </si>
  <si>
    <t>Initial SerumIFNg</t>
  </si>
  <si>
    <t>Initial SerumTNF</t>
  </si>
  <si>
    <t>Initial SerumIL4</t>
  </si>
  <si>
    <t>Initial SerumIL10</t>
  </si>
  <si>
    <t>Initial SerumIL2</t>
  </si>
  <si>
    <t>Initial SerumIL17</t>
  </si>
  <si>
    <t>Final CD8</t>
  </si>
  <si>
    <t>Final CD4</t>
  </si>
  <si>
    <t>Final Intermediate Regulators</t>
  </si>
  <si>
    <t>Final B Linfocites</t>
  </si>
  <si>
    <t>Final NK</t>
  </si>
  <si>
    <t>Final CD56High</t>
  </si>
  <si>
    <t>Final CD56Low</t>
  </si>
  <si>
    <t>Final Classic Monocytes</t>
  </si>
  <si>
    <t>Final Intermediate Monocytes</t>
  </si>
  <si>
    <t>Final No Classic Monocytes</t>
  </si>
  <si>
    <t>Final Th1</t>
  </si>
  <si>
    <t>Final Th2</t>
  </si>
  <si>
    <t>Final Th17</t>
  </si>
  <si>
    <t>Final Th1/Th17</t>
  </si>
  <si>
    <t>Final SNEIL6</t>
  </si>
  <si>
    <t>Final SNIL6</t>
  </si>
  <si>
    <t>Final SNEIFNg</t>
  </si>
  <si>
    <t>Final SNIFNg</t>
  </si>
  <si>
    <t>Final SNETNF</t>
  </si>
  <si>
    <t>Final SNTNF</t>
  </si>
  <si>
    <t>Final SNEIL4</t>
  </si>
  <si>
    <t>Final SNIL4</t>
  </si>
  <si>
    <t>Final SNEIL10</t>
  </si>
  <si>
    <t>Final SNIL10</t>
  </si>
  <si>
    <t>Final SNEIL2</t>
  </si>
  <si>
    <t>Final SNIL2</t>
  </si>
  <si>
    <t>Final SNEIL17</t>
  </si>
  <si>
    <t>Final SNIL17</t>
  </si>
  <si>
    <t>Final SerumIL6</t>
  </si>
  <si>
    <t>Final SerumFNg</t>
  </si>
  <si>
    <t>Final SerumTNF</t>
  </si>
  <si>
    <t>Final SerumIL4</t>
  </si>
  <si>
    <t>Final SerumIL10</t>
  </si>
  <si>
    <t>Final SerumIL2</t>
  </si>
  <si>
    <t>Final SerumIL17</t>
  </si>
  <si>
    <t>c01_1_t1</t>
  </si>
  <si>
    <t>Abisai Delgado Martinez</t>
  </si>
  <si>
    <t>c02_1_t1</t>
  </si>
  <si>
    <t>Adriana Perez Grovas</t>
  </si>
  <si>
    <t>c03_1_t1</t>
  </si>
  <si>
    <t>Adriana Rivera Jaureguí</t>
  </si>
  <si>
    <t>c04_1_t1</t>
  </si>
  <si>
    <t>Alvaro Araico Castant</t>
  </si>
  <si>
    <t>c05_4_t1</t>
  </si>
  <si>
    <t>Ana Laura Buendía Vázquez</t>
  </si>
  <si>
    <t>c06_4_t1</t>
  </si>
  <si>
    <t>Ana María García Mendoza</t>
  </si>
  <si>
    <t>c07_1_t1</t>
  </si>
  <si>
    <t>Andrea Espinosa Manzanil</t>
  </si>
  <si>
    <t>c08_1_t1</t>
  </si>
  <si>
    <t>Araceli Méndez Campero</t>
  </si>
  <si>
    <t>c09_1_t1</t>
  </si>
  <si>
    <t>Brayan Aceves Mendieta</t>
  </si>
  <si>
    <t>c10_1_t1</t>
  </si>
  <si>
    <t>Carla Suárez Juárez</t>
  </si>
  <si>
    <t>c11_5_t1</t>
  </si>
  <si>
    <t>c12_1_t1</t>
  </si>
  <si>
    <t>Carlos César Pacheco Cortés</t>
  </si>
  <si>
    <t>c13_5_t1</t>
  </si>
  <si>
    <t>c14_1_t1</t>
  </si>
  <si>
    <t>Christian Estrada Her</t>
  </si>
  <si>
    <t>c15_4_t1</t>
  </si>
  <si>
    <t>Cristopher Parra Cortéz</t>
  </si>
  <si>
    <t>c16_5_t1</t>
  </si>
  <si>
    <t>Cynthia Fernanda García Aguirre</t>
  </si>
  <si>
    <t>c17_1_t1</t>
  </si>
  <si>
    <t>Daniel Arenas Zenteno</t>
  </si>
  <si>
    <t>c18_1_t1</t>
  </si>
  <si>
    <t>Daniel Gómez de Segura González</t>
  </si>
  <si>
    <t>c19_5_t1</t>
  </si>
  <si>
    <t>c20_1_t1</t>
  </si>
  <si>
    <t>David Castillo</t>
  </si>
  <si>
    <t>c21_1_t1</t>
  </si>
  <si>
    <t>might still be 0, but considerable part of the cerebellum underestimated</t>
  </si>
  <si>
    <t>David Martínez Ortíz</t>
  </si>
  <si>
    <t>c22_1_t1</t>
  </si>
  <si>
    <t>Didier Benjamin Barreto Chavez</t>
  </si>
  <si>
    <t>c23_1_t1</t>
  </si>
  <si>
    <t>Diego Aguilar Ramírez</t>
  </si>
  <si>
    <t>c24_5_t1</t>
  </si>
  <si>
    <t>c25_1_t1</t>
  </si>
  <si>
    <t>Edgar Roman Nattal</t>
  </si>
  <si>
    <t>c26_1_t1</t>
  </si>
  <si>
    <t>Erick Membrillo Gomez</t>
  </si>
  <si>
    <t>c27_1_t1</t>
  </si>
  <si>
    <t>Estephanie González Díaz</t>
  </si>
  <si>
    <t>c28_1_t1</t>
  </si>
  <si>
    <t>Gabriela Martínez Ortíz</t>
  </si>
  <si>
    <t>c29_4_t1</t>
  </si>
  <si>
    <t>Geovanna Yaretzhi Trejo Gómez</t>
  </si>
  <si>
    <t>c30_1_t1</t>
  </si>
  <si>
    <t>Gerardo Tena González</t>
  </si>
  <si>
    <t>c31_1_t1</t>
  </si>
  <si>
    <t>Giovana Najera Guerrero</t>
  </si>
  <si>
    <t>c32_1_t1</t>
  </si>
  <si>
    <t>Giovanny Esquivel Flores</t>
  </si>
  <si>
    <t>c33_5_t1</t>
  </si>
  <si>
    <t>Gladys Cruz González</t>
  </si>
  <si>
    <t>c34_5_t1</t>
  </si>
  <si>
    <t>Gladys Gomez Cruz</t>
  </si>
  <si>
    <t>c35_5_t1</t>
  </si>
  <si>
    <t>c36_4_t1</t>
  </si>
  <si>
    <t>Issac Octavio Vargas Olmos</t>
  </si>
  <si>
    <t>c37_4_t1</t>
  </si>
  <si>
    <t>Jesús David Sosa Briones</t>
  </si>
  <si>
    <t>c38_1_t1</t>
  </si>
  <si>
    <t>Jorge Mérida Puga</t>
  </si>
  <si>
    <t>c39_1_t1</t>
  </si>
  <si>
    <t>Jorge Moises Torres Arroyo</t>
  </si>
  <si>
    <t>c40_1_t1</t>
  </si>
  <si>
    <t>Jose Luis Morales Blum</t>
  </si>
  <si>
    <t>c41_1_t1</t>
  </si>
  <si>
    <t>Adolfo Josué Orozco Garduño</t>
  </si>
  <si>
    <t>c42_1_t1</t>
  </si>
  <si>
    <t>Juan Antonio Ponce Gómez</t>
  </si>
  <si>
    <t>c43_1_t1</t>
  </si>
  <si>
    <t>Karen Mejía Martínez</t>
  </si>
  <si>
    <t>c44_1_t1</t>
  </si>
  <si>
    <t>Karina Azucena Enriquez Leal</t>
  </si>
  <si>
    <t>c45_1_t1</t>
  </si>
  <si>
    <t>Leonardo Daniel Salcido</t>
  </si>
  <si>
    <t>c46_4_t1</t>
  </si>
  <si>
    <t>Leopoldo Trujano de la Rosa</t>
  </si>
  <si>
    <t>c47_1_t1</t>
  </si>
  <si>
    <t>Luis Alonso Salcido</t>
  </si>
  <si>
    <t>c48_1_t1</t>
  </si>
  <si>
    <t>María Fernanda Estrada Romo</t>
  </si>
  <si>
    <t>c49_5_t1</t>
  </si>
  <si>
    <t>Mariana López Sarajopulos</t>
  </si>
  <si>
    <t>c50_5_t1</t>
  </si>
  <si>
    <t>Maricela Gómez Martínez</t>
  </si>
  <si>
    <t>c51_1_t1</t>
  </si>
  <si>
    <t>Mayté Herrera Yañez</t>
  </si>
  <si>
    <t>c52_4_t1</t>
  </si>
  <si>
    <t>Mireille Salas Crisóstomo</t>
  </si>
  <si>
    <t>c53_4_t1</t>
  </si>
  <si>
    <t>Néstor Mauricio Sanchez Hernández</t>
  </si>
  <si>
    <t>c54_1_t1</t>
  </si>
  <si>
    <t>Olivia Leon Ortiz</t>
  </si>
  <si>
    <t>c55_5_t1</t>
  </si>
  <si>
    <t>Oscar Moha Vargas</t>
  </si>
  <si>
    <t>c56_1_t1</t>
  </si>
  <si>
    <t>overestimation S3, S4</t>
  </si>
  <si>
    <t>Pablo Leon Ortiz</t>
  </si>
  <si>
    <t>c57_4_t1</t>
  </si>
  <si>
    <t>Pamela María Ibarra Gussi</t>
  </si>
  <si>
    <t>c58_4_t1</t>
  </si>
  <si>
    <t>Patricia Yazmin Moreno Torres</t>
  </si>
  <si>
    <t>c59_1_t1</t>
  </si>
  <si>
    <t>Ramiro Gilberto Ruiz García</t>
  </si>
  <si>
    <t>c60_4_t1</t>
  </si>
  <si>
    <t>overestimation C3, S3, S4</t>
  </si>
  <si>
    <t>Ricardo García Iturbide</t>
  </si>
  <si>
    <t>c61_4_t1</t>
  </si>
  <si>
    <t>not sure S3, S4</t>
  </si>
  <si>
    <t>Rodolfo Antonio Barrera Rodríguez</t>
  </si>
  <si>
    <t>c62_1_t1</t>
  </si>
  <si>
    <t>Rodolfo Solis Vivanco</t>
  </si>
  <si>
    <t>c63_1_t1</t>
  </si>
  <si>
    <t>Rodrigo León Ortíz</t>
  </si>
  <si>
    <t>c64_1_t1</t>
  </si>
  <si>
    <t>Rodrigo Martínez Salas</t>
  </si>
  <si>
    <t>c65_4_t1</t>
  </si>
  <si>
    <t>Rodrigo Sánchez González</t>
  </si>
  <si>
    <t>c66_5_t1</t>
  </si>
  <si>
    <t>c67_5_t1</t>
  </si>
  <si>
    <t>c68_5_t1</t>
  </si>
  <si>
    <t>Verónica Bunge Vivier</t>
  </si>
  <si>
    <t>c69_4_t1</t>
  </si>
  <si>
    <t>Yessica itzel Montes Pérez</t>
  </si>
  <si>
    <t>s01_5_t1</t>
  </si>
  <si>
    <t>Abelardo González Alarcón</t>
  </si>
  <si>
    <t>s02_1_t1</t>
  </si>
  <si>
    <t>FEGlu034 07/07/11</t>
  </si>
  <si>
    <t>Alan Diego Román Pérez</t>
  </si>
  <si>
    <t>s03_1_t1</t>
  </si>
  <si>
    <t>FEGlu048 05042013</t>
  </si>
  <si>
    <t>Alejandra Guadalupe Martínez Villalobos</t>
  </si>
  <si>
    <t>s04_1_t1</t>
  </si>
  <si>
    <t>FEGlu064 20-11-2012</t>
  </si>
  <si>
    <t>Alejandra Rojas Gómez</t>
  </si>
  <si>
    <t>s05_1_t1</t>
  </si>
  <si>
    <t>FEGlu062 23122013</t>
  </si>
  <si>
    <t>Amara Escobar Marin</t>
  </si>
  <si>
    <t>s06_1_t1</t>
  </si>
  <si>
    <t>FEGlu020 23-08-2011</t>
  </si>
  <si>
    <t>Ana Lourdes Esquivel Flores</t>
  </si>
  <si>
    <t>s07_4_t1</t>
  </si>
  <si>
    <t>Angel Alberto Cano Garcia</t>
  </si>
  <si>
    <t>s08_1_t1</t>
  </si>
  <si>
    <t>FEGlu049 03042013</t>
  </si>
  <si>
    <t>Armando Isaí Montaño Rodríguez</t>
  </si>
  <si>
    <t>s09_5_t1</t>
  </si>
  <si>
    <t>Armando Martínez Manzano</t>
  </si>
  <si>
    <t>s10_4_t1</t>
  </si>
  <si>
    <t>Beatriz Saldaña Pérez</t>
  </si>
  <si>
    <t>s11_4_t1</t>
  </si>
  <si>
    <t>Benito Aguillón Hernández</t>
  </si>
  <si>
    <t>s12_5_t1</t>
  </si>
  <si>
    <t>Bertín Indalecio Garduño Cienfuegos</t>
  </si>
  <si>
    <t>s13_5_t1</t>
  </si>
  <si>
    <t>a few sites of overestimation, some underestimation too</t>
  </si>
  <si>
    <t>Carlos Alberto Cabrera Urrea</t>
  </si>
  <si>
    <t>s14_5_t1</t>
  </si>
  <si>
    <t>Carlos Andrés Rodríguez Arellano</t>
  </si>
  <si>
    <t>s15_1_t1</t>
  </si>
  <si>
    <t>FEGlu050 31012013</t>
  </si>
  <si>
    <t>Carlos Daniel Cornejo Maldonado</t>
  </si>
  <si>
    <t>s16_5_t1</t>
  </si>
  <si>
    <t>Carlos Iván Castillo López</t>
  </si>
  <si>
    <t>s17_1_t1</t>
  </si>
  <si>
    <t xml:space="preserve">FEGlu043 19/09/12 </t>
  </si>
  <si>
    <t>Carlos Lázaro Duarte</t>
  </si>
  <si>
    <t>s18_1_t1</t>
  </si>
  <si>
    <t>FEGlu051 01102013</t>
  </si>
  <si>
    <t>Carmen Hernández Ramírez</t>
  </si>
  <si>
    <t>s19_1_t1</t>
  </si>
  <si>
    <t>FEGlu009 26/06/09</t>
  </si>
  <si>
    <t>Cristobal Bustos Bernal</t>
  </si>
  <si>
    <t>s20_4_t1</t>
  </si>
  <si>
    <t>Daniel Alejandro Polanco Solis</t>
  </si>
  <si>
    <t>s21_4_t1</t>
  </si>
  <si>
    <t>Diana Laura Muñoz López</t>
  </si>
  <si>
    <t>s22_1_t1</t>
  </si>
  <si>
    <t>FEGlu042 06-06-2012</t>
  </si>
  <si>
    <t>Didier Eduardo Salgado Ramos</t>
  </si>
  <si>
    <t>s23_1_t1</t>
  </si>
  <si>
    <t>FEGlu036 17/04/12</t>
  </si>
  <si>
    <t>Dina Suguey Pérez Solis</t>
  </si>
  <si>
    <t>s24_5_t1</t>
  </si>
  <si>
    <t>EMM080889</t>
  </si>
  <si>
    <t>s25_5_t1</t>
  </si>
  <si>
    <t>Enrique Sánchez Cerón</t>
  </si>
  <si>
    <t>s26_5_t1</t>
  </si>
  <si>
    <t>Erik Vázquez González</t>
  </si>
  <si>
    <t>s27_1_t1</t>
  </si>
  <si>
    <t>FEGlu001 19/12/07</t>
  </si>
  <si>
    <t>Eva Medina Silva</t>
  </si>
  <si>
    <t>s28_4_t1</t>
  </si>
  <si>
    <t>Francisco Mendoza Vilchis</t>
  </si>
  <si>
    <t>s29_5_t1</t>
  </si>
  <si>
    <t>Francisco Zuriel Morales Olvera</t>
  </si>
  <si>
    <t>s30_1_t1</t>
  </si>
  <si>
    <t>FEGlu052 14042013</t>
  </si>
  <si>
    <t>Germán Velasco Ramírez</t>
  </si>
  <si>
    <t>s31_1_t1</t>
  </si>
  <si>
    <t>FEGlu053 18102013</t>
  </si>
  <si>
    <t>Guillermo Alejandro García-Maynez Contreras</t>
  </si>
  <si>
    <t>s32_1_t1</t>
  </si>
  <si>
    <t>FEGlu021 28/09/11</t>
  </si>
  <si>
    <t>Javier Gonzalez Garcidueñas</t>
  </si>
  <si>
    <t>s33_4_t1</t>
  </si>
  <si>
    <t>Jessica Espinosa Gama</t>
  </si>
  <si>
    <t>s34_1_t1</t>
  </si>
  <si>
    <t>FEGlu054 11-12-2012</t>
  </si>
  <si>
    <t>Jesús Alberto Olea González</t>
  </si>
  <si>
    <t>s35_5_t1</t>
  </si>
  <si>
    <t>Jesús Andrés Echeverría Zaldívar</t>
  </si>
  <si>
    <t>s36_1_t1</t>
  </si>
  <si>
    <t>FEGlu055 04122013</t>
  </si>
  <si>
    <t>Jesús Godoy Alonso</t>
  </si>
  <si>
    <t>s37_1_t1</t>
  </si>
  <si>
    <t>FEGlu041 24-07-2012</t>
  </si>
  <si>
    <t>José Alfonso Gallardo Estrada</t>
  </si>
  <si>
    <t>s38_1_t1</t>
  </si>
  <si>
    <t>FEGlu035 15/07/11</t>
  </si>
  <si>
    <t>Jose Carlos Torres Paulino</t>
  </si>
  <si>
    <t>s39_5_t1</t>
  </si>
  <si>
    <t>JEPH05091996</t>
  </si>
  <si>
    <t>José Manuel Pérez Hernández</t>
  </si>
  <si>
    <t>s40_5_t1</t>
  </si>
  <si>
    <r>
      <rPr>
        <sz val="10"/>
        <color theme="1"/>
        <rFont val="Arial"/>
        <family val="2"/>
      </rPr>
      <t>GABJST080619</t>
    </r>
    <r>
      <rPr>
        <i/>
        <sz val="10"/>
        <color theme="1"/>
        <rFont val="Arial"/>
        <family val="2"/>
      </rPr>
      <t>8</t>
    </r>
    <r>
      <rPr>
        <sz val="10"/>
        <color theme="1"/>
        <rFont val="Arial"/>
        <family val="2"/>
      </rPr>
      <t>9</t>
    </r>
  </si>
  <si>
    <t>José Serrano Talavera</t>
  </si>
  <si>
    <t>s41_1_t1</t>
  </si>
  <si>
    <t>FEGlu044 26092012</t>
  </si>
  <si>
    <t>Juan José Leyva Guzmán</t>
  </si>
  <si>
    <t>s42_4_t1</t>
  </si>
  <si>
    <t>Julio Enrique Puente González</t>
  </si>
  <si>
    <t>s43_4_t1</t>
  </si>
  <si>
    <r>
      <rPr>
        <sz val="10"/>
        <color theme="1"/>
        <rFont val="Arial"/>
        <family val="2"/>
      </rPr>
      <t>KDA</t>
    </r>
    <r>
      <rPr>
        <i/>
        <sz val="10"/>
        <color theme="1"/>
        <rFont val="Arial"/>
        <family val="2"/>
      </rPr>
      <t>C</t>
    </r>
    <r>
      <rPr>
        <sz val="10"/>
        <color theme="1"/>
        <rFont val="Arial"/>
        <family val="2"/>
      </rPr>
      <t>11071995 FEP BASELINE</t>
    </r>
  </si>
  <si>
    <t>Kevin Daniel Juan Acevedo</t>
  </si>
  <si>
    <t>s44_1_t1</t>
  </si>
  <si>
    <t>FEGlu063 10012014</t>
  </si>
  <si>
    <t>Leticia Gomez Reynoso</t>
  </si>
  <si>
    <t>s45_1_t1</t>
  </si>
  <si>
    <t>FEGlu011 03/07/09</t>
  </si>
  <si>
    <r>
      <rPr>
        <sz val="10"/>
        <color theme="1"/>
        <rFont val="Arial"/>
        <family val="2"/>
      </rPr>
      <t>L</t>
    </r>
    <r>
      <rPr>
        <sz val="10"/>
        <color theme="1"/>
        <rFont val="Arial"/>
        <family val="2"/>
      </rPr>
      <t>iliana Fernandez Rangel</t>
    </r>
  </si>
  <si>
    <t>s46_4_t1</t>
  </si>
  <si>
    <t>Liliana Sánchez Franco</t>
  </si>
  <si>
    <t>s47_1_t1</t>
  </si>
  <si>
    <t>FEGlu056 26072013</t>
  </si>
  <si>
    <t>Liliana Uicab Madrid</t>
  </si>
  <si>
    <t>s48_1_t1</t>
  </si>
  <si>
    <t xml:space="preserve">FEGlu029 06/04/11 </t>
  </si>
  <si>
    <t>Lino Ricardo Chávez Suárez</t>
  </si>
  <si>
    <t>s49_1_t1</t>
  </si>
  <si>
    <t>FEGlu047 30102012</t>
  </si>
  <si>
    <r>
      <rPr>
        <sz val="10"/>
        <color theme="1"/>
        <rFont val="Arial"/>
        <family val="2"/>
      </rPr>
      <t>Li</t>
    </r>
    <r>
      <rPr>
        <i/>
        <sz val="10"/>
        <color theme="1"/>
        <rFont val="Arial"/>
        <family val="2"/>
      </rPr>
      <t>s</t>
    </r>
    <r>
      <rPr>
        <sz val="10"/>
        <color theme="1"/>
        <rFont val="Arial"/>
        <family val="2"/>
      </rPr>
      <t>eth Díaz Salazar</t>
    </r>
  </si>
  <si>
    <t>s50_1_t1</t>
  </si>
  <si>
    <t>FEGlu028 05/04/11</t>
  </si>
  <si>
    <t>Lorenzo Blas Bautista</t>
  </si>
  <si>
    <t>s51_1_t1</t>
  </si>
  <si>
    <t>FEGlu025 22/02/11</t>
  </si>
  <si>
    <t>Lourdes Olivares Zaldivar</t>
  </si>
  <si>
    <t>s52_5_t1</t>
  </si>
  <si>
    <t>Luis Alexander Asem Fernández</t>
  </si>
  <si>
    <t>s53_4_t1</t>
  </si>
  <si>
    <t>Luis Felipe Loyo González</t>
  </si>
  <si>
    <t>s54_4_t1</t>
  </si>
  <si>
    <t>Luisa Paulette Guerrero Beltrán</t>
  </si>
  <si>
    <t>s55_1_t1</t>
  </si>
  <si>
    <t>FEGlu039 25-04-2012</t>
  </si>
  <si>
    <t>Marco Antonio Martinez Hernandez</t>
  </si>
  <si>
    <t>s56_4_t1</t>
  </si>
  <si>
    <t>María de la Luz Campos Lara</t>
  </si>
  <si>
    <t>s57_5_t1</t>
  </si>
  <si>
    <t>María Idalia Moreno Cruz</t>
  </si>
  <si>
    <t>s58_4_t1</t>
  </si>
  <si>
    <t>Mariana Lizbeth Maya Rodriguez</t>
  </si>
  <si>
    <t>s59_1_t1</t>
  </si>
  <si>
    <t>FEGlu045 04102012</t>
  </si>
  <si>
    <t>Mauro Armando Orihuela Rodríguez</t>
  </si>
  <si>
    <t>s60_4_t1</t>
  </si>
  <si>
    <t>MAGE011019990 FEP BASELINE</t>
  </si>
  <si>
    <t>Miguel Angel Garcia Elguea</t>
  </si>
  <si>
    <t>s61_1_t1</t>
  </si>
  <si>
    <t>FEGlu057 11032013</t>
  </si>
  <si>
    <t>Miguel ángel Gómez Salgado</t>
  </si>
  <si>
    <t>s62_5_t1</t>
  </si>
  <si>
    <t>Miriam Gómez Rudman</t>
  </si>
  <si>
    <t>s63_4_t1</t>
  </si>
  <si>
    <t>Miriam Mondragón García</t>
  </si>
  <si>
    <t>s64_5_t1</t>
  </si>
  <si>
    <t>Nalleli Ramírez Solís</t>
  </si>
  <si>
    <t>s65_4_t1</t>
  </si>
  <si>
    <t>Nancy Sanchez Valdez</t>
  </si>
  <si>
    <t>s66_1_t1</t>
  </si>
  <si>
    <t>FEGlu017 07/10/10</t>
  </si>
  <si>
    <t>Nefertari Alvarez Flores</t>
  </si>
  <si>
    <t>s67_4_t1</t>
  </si>
  <si>
    <t>Norma Angélica Franco Blas</t>
  </si>
  <si>
    <t>s68_1_t1</t>
  </si>
  <si>
    <t xml:space="preserve">FEGlu038 23/04/12 </t>
  </si>
  <si>
    <t>Oliver Arturo Martínez Hernández</t>
  </si>
  <si>
    <t>s69_5_t1</t>
  </si>
  <si>
    <t>Omar Sinhué Cabrera Aguilar</t>
  </si>
  <si>
    <t>s70_4_t1</t>
  </si>
  <si>
    <t>Oscar Ricardo Torres Badillo</t>
  </si>
  <si>
    <t>s71_4_t1</t>
  </si>
  <si>
    <t>Patricio Suárez González</t>
  </si>
  <si>
    <t>s72_1_t1</t>
  </si>
  <si>
    <t>FEGlu058 26062013</t>
  </si>
  <si>
    <t>Paulina Rodríguez Archundia</t>
  </si>
  <si>
    <t>s73_1_t1</t>
  </si>
  <si>
    <t>FEGlu023 22/11/08</t>
  </si>
  <si>
    <t>Rafael Domingo Cirilo</t>
  </si>
  <si>
    <t>s74_5_t1</t>
  </si>
  <si>
    <t>Ramon Baltazar Amaya</t>
  </si>
  <si>
    <t>s75_1_t1</t>
  </si>
  <si>
    <t>FEGlu026 12/01/11</t>
  </si>
  <si>
    <t>Raquel Macuil Merino</t>
  </si>
  <si>
    <t>s76_5_t1</t>
  </si>
  <si>
    <t>Raquel Prado Orozco</t>
  </si>
  <si>
    <t>s77_1_t1</t>
  </si>
  <si>
    <t>FEGlu040 11-05-2012</t>
  </si>
  <si>
    <t>Raúl Antonio Corona Maguey</t>
  </si>
  <si>
    <t>s78_1_t1</t>
  </si>
  <si>
    <t>FEGlu060 30082013</t>
  </si>
  <si>
    <t>Rocio Resendiz Benitez</t>
  </si>
  <si>
    <t>s79_1_t1</t>
  </si>
  <si>
    <t>FEGlu061 18062013</t>
  </si>
  <si>
    <t>Rubén Contreras Flores</t>
  </si>
  <si>
    <t>s80_1_t1</t>
  </si>
  <si>
    <t>FEGlu030 27/04/11</t>
  </si>
  <si>
    <t>Sonia Araceli Zamora Hernández</t>
  </si>
  <si>
    <t>s81_1_t1</t>
  </si>
  <si>
    <t>FEGlu015 15/11/07</t>
  </si>
  <si>
    <t>Talia Sanchez Villalobos</t>
  </si>
  <si>
    <t>s82_5_t1</t>
  </si>
  <si>
    <t>Teresa Lozoya Guzmán</t>
  </si>
  <si>
    <t>s83_1_t1</t>
  </si>
  <si>
    <t>FEGlu032 14/05/2011</t>
  </si>
  <si>
    <t>Vicente Castro Flores</t>
  </si>
  <si>
    <t>s84_2_t1</t>
  </si>
  <si>
    <t>Alejandro Flores Molina</t>
  </si>
  <si>
    <t>s85_2_t1</t>
  </si>
  <si>
    <t>Celeste García Pérez</t>
  </si>
  <si>
    <t>s86_2_t1</t>
  </si>
  <si>
    <t>Edith Méndez Álvarez</t>
  </si>
  <si>
    <t>s87_2_t1</t>
  </si>
  <si>
    <t>FEGlu046 08102012</t>
  </si>
  <si>
    <t>Fernando Emmanuel Pedroza Ibarra</t>
  </si>
  <si>
    <t>s88_2_t1</t>
  </si>
  <si>
    <t>Gloria Verónica Lugo Cornejo</t>
  </si>
  <si>
    <t>s89_2_t1</t>
  </si>
  <si>
    <t>s90_2_t1</t>
  </si>
  <si>
    <t>Luis Oscar Ledezma Hernández</t>
  </si>
  <si>
    <t>s91_2_t1</t>
  </si>
  <si>
    <t>FEGlu037 20/04/12</t>
  </si>
  <si>
    <t>Margarita del Moral Betanzas</t>
  </si>
  <si>
    <t>s92_2_t1</t>
  </si>
  <si>
    <t>Mario Hernández Cruz</t>
  </si>
  <si>
    <t>s93_2_t1</t>
  </si>
  <si>
    <t>Oscar Baez Hernandez</t>
  </si>
  <si>
    <t>s94_6_t1</t>
  </si>
  <si>
    <t>Cristian Raúl Castillo Pegueros</t>
  </si>
  <si>
    <t>s95_6_t1</t>
  </si>
  <si>
    <t>R01EMDH</t>
  </si>
  <si>
    <t>s96_6_t1</t>
  </si>
  <si>
    <t>R01FPS</t>
  </si>
  <si>
    <t>Felipe Pozadas Zarate</t>
  </si>
  <si>
    <t>s97_6_t1</t>
  </si>
  <si>
    <t>GGM</t>
  </si>
  <si>
    <t>Gabriela Galicia Manríquez</t>
  </si>
  <si>
    <t>s98_6_t1</t>
  </si>
  <si>
    <t>IBL</t>
  </si>
  <si>
    <t>Ismael Barrera López</t>
  </si>
  <si>
    <t>s100_6_t1</t>
  </si>
  <si>
    <t>MFTP - EAJC</t>
  </si>
  <si>
    <t>not moved yet, just converted to mnc</t>
  </si>
  <si>
    <t>s101_6_t1</t>
  </si>
  <si>
    <t>RARS</t>
  </si>
  <si>
    <t>Raúl Alejandro Ramírez Salas</t>
  </si>
  <si>
    <t>group</t>
  </si>
  <si>
    <t>patient/control</t>
  </si>
  <si>
    <t>code</t>
  </si>
  <si>
    <t>date</t>
  </si>
  <si>
    <t>patient</t>
  </si>
  <si>
    <t>RCL</t>
  </si>
  <si>
    <t>Roberto Cabrera López</t>
  </si>
  <si>
    <t>MAB</t>
  </si>
  <si>
    <t>Manuel Acuña Baez</t>
  </si>
  <si>
    <t>TTV</t>
  </si>
  <si>
    <t>Teresa Trejo Villeda</t>
  </si>
  <si>
    <t>OPE</t>
  </si>
  <si>
    <t>Osiris Pelcastre Espinoza</t>
  </si>
  <si>
    <t>control</t>
  </si>
  <si>
    <t>PEBP</t>
  </si>
  <si>
    <t>Patricia Elizamar Borja Pineda</t>
  </si>
  <si>
    <t>APAL</t>
  </si>
  <si>
    <t>Ana Paola Arcos Lopez</t>
  </si>
  <si>
    <t>HIGS</t>
  </si>
  <si>
    <t>Héctor Ian González Solano</t>
  </si>
  <si>
    <t>ESFM</t>
  </si>
  <si>
    <t>Eva Sarahí Flores Morales</t>
  </si>
  <si>
    <t>VMPZ</t>
  </si>
  <si>
    <t>Victor Manuel Paz Zarza</t>
  </si>
  <si>
    <t>JVY</t>
  </si>
  <si>
    <t>Jorge Valenzuela Yañez</t>
  </si>
  <si>
    <t>JLUT</t>
  </si>
  <si>
    <t>José Luis Uranga Trigos</t>
  </si>
  <si>
    <t>BLAH</t>
  </si>
  <si>
    <t>Biani López Antunez Hassey</t>
  </si>
  <si>
    <t>AFMM</t>
  </si>
  <si>
    <t>Antonio Francisco Menéndez Manjarrez</t>
  </si>
  <si>
    <t>GALV</t>
  </si>
  <si>
    <t>Gustavo Alejandro López Vega</t>
  </si>
  <si>
    <t>LAA</t>
  </si>
  <si>
    <t>Luis Aguilar Aramburu</t>
  </si>
  <si>
    <t>IUDV</t>
  </si>
  <si>
    <t>Irving Ulises Dorantes Vázquez</t>
  </si>
  <si>
    <t>MGG</t>
  </si>
  <si>
    <t>Marisol González González</t>
  </si>
  <si>
    <t>IZAE</t>
  </si>
  <si>
    <t>Ilean Zitlali Aguilar Elguea</t>
  </si>
  <si>
    <t>FPZ</t>
  </si>
  <si>
    <t>MAPH</t>
  </si>
  <si>
    <t>Miguel Ángel Pérez Hernández</t>
  </si>
  <si>
    <t>EASC</t>
  </si>
  <si>
    <t>Esteban Anwar Sosa Casas</t>
  </si>
  <si>
    <t>FJGC</t>
  </si>
  <si>
    <t>Fabricio Julián Gaxiola Crispin</t>
  </si>
  <si>
    <t>FEHD</t>
  </si>
  <si>
    <t>Flor Estela Hernández Dimas</t>
  </si>
  <si>
    <t>MVRA</t>
  </si>
  <si>
    <t>Marco Vinicio Roldán Arámbula</t>
  </si>
  <si>
    <t>VEHG</t>
  </si>
  <si>
    <t>Victor Eduardo Hernández Gallegos</t>
  </si>
  <si>
    <t>ASSP</t>
  </si>
  <si>
    <t>Aldo Said Sánchez Partida</t>
  </si>
  <si>
    <t>ORC</t>
  </si>
  <si>
    <t>Obdulia Ramos Castillo</t>
  </si>
  <si>
    <t>26/01/2023</t>
  </si>
  <si>
    <t>María Guadalupe Morales Guzmán</t>
  </si>
  <si>
    <t>JHG</t>
  </si>
  <si>
    <t>Jesús Herrera Gabriel</t>
  </si>
  <si>
    <t>AEMM</t>
  </si>
  <si>
    <t>Ailani Evelyn Marín Martínez</t>
  </si>
  <si>
    <t>19/05/2023</t>
  </si>
  <si>
    <t>FOLDER</t>
  </si>
  <si>
    <t>CODE</t>
  </si>
  <si>
    <t>Name</t>
  </si>
  <si>
    <t>Age</t>
  </si>
  <si>
    <r>
      <rPr>
        <i/>
        <sz val="10"/>
        <color theme="1"/>
        <rFont val="Arial"/>
        <family val="2"/>
      </rPr>
      <t>L</t>
    </r>
    <r>
      <rPr>
        <i/>
        <sz val="10"/>
        <color theme="1"/>
        <rFont val="Arial"/>
        <family val="2"/>
      </rPr>
      <t>iliana Fernandez Rangel</t>
    </r>
  </si>
  <si>
    <r>
      <rPr>
        <sz val="10"/>
        <color theme="1"/>
        <rFont val="Arial"/>
        <family val="2"/>
      </rPr>
      <t>Li</t>
    </r>
    <r>
      <rPr>
        <i/>
        <sz val="10"/>
        <color theme="1"/>
        <rFont val="Arial"/>
        <family val="2"/>
      </rPr>
      <t>s</t>
    </r>
    <r>
      <rPr>
        <sz val="10"/>
        <color theme="1"/>
        <rFont val="Arial"/>
        <family val="2"/>
      </rPr>
      <t>eth Díaz Salazar</t>
    </r>
  </si>
  <si>
    <t>Jorge Torres Arroyo</t>
  </si>
  <si>
    <t>Josué Orozco Garduño</t>
  </si>
  <si>
    <r>
      <rPr>
        <sz val="10"/>
        <color theme="1"/>
        <rFont val="Arial"/>
        <family val="2"/>
      </rPr>
      <t>KDA</t>
    </r>
    <r>
      <rPr>
        <i/>
        <sz val="10"/>
        <color theme="1"/>
        <rFont val="Arial"/>
        <family val="2"/>
      </rPr>
      <t>C</t>
    </r>
    <r>
      <rPr>
        <sz val="10"/>
        <color theme="1"/>
        <rFont val="Arial"/>
        <family val="2"/>
      </rPr>
      <t>11071995 FEP BASELINE</t>
    </r>
  </si>
  <si>
    <t>MAGE011090 FEP BASELINE</t>
  </si>
  <si>
    <t>ALVB19101995 CONTROL BASELINE</t>
  </si>
  <si>
    <t>R01AMGM07071993 CONTROL BASELINE</t>
  </si>
  <si>
    <t xml:space="preserve">GAESC03121984 POST </t>
  </si>
  <si>
    <t>GABEVG13021992 POST</t>
  </si>
  <si>
    <r>
      <rPr>
        <sz val="10"/>
        <color theme="1"/>
        <rFont val="Arial"/>
        <family val="2"/>
      </rPr>
      <t>JST080619</t>
    </r>
    <r>
      <rPr>
        <i/>
        <sz val="10"/>
        <color theme="1"/>
        <rFont val="Arial"/>
        <family val="2"/>
      </rPr>
      <t>8</t>
    </r>
    <r>
      <rPr>
        <sz val="10"/>
        <color theme="1"/>
        <rFont val="Arial"/>
        <family val="2"/>
      </rPr>
      <t>9</t>
    </r>
  </si>
  <si>
    <t>GBCG11041982</t>
  </si>
  <si>
    <t>este CODE corresponde a Ana Bertha Rojas BRB o RBAB</t>
  </si>
  <si>
    <t>5.3\5.3.4</t>
  </si>
  <si>
    <t>GABAOM29111985 FEP BASELINE</t>
  </si>
  <si>
    <t>Alejandro Olivares Mateos</t>
  </si>
  <si>
    <t>ASN13011996</t>
  </si>
  <si>
    <t>Alejandro Salas Wences</t>
  </si>
  <si>
    <t>AGRV081281</t>
  </si>
  <si>
    <t>Amanda Guadalupe Rueda Vázquez</t>
  </si>
  <si>
    <t>GABDGR25091996 FEP BASELIN</t>
  </si>
  <si>
    <t>Brenda Daniela González Ruiz</t>
  </si>
  <si>
    <t>GABCEBE02031985 FEP BASELINE</t>
  </si>
  <si>
    <t>César Emmanuelle Bocardo Escamilla</t>
  </si>
  <si>
    <t>Daniel García Ramos</t>
  </si>
  <si>
    <t>GABDARG16041993 FEP BASELINE</t>
  </si>
  <si>
    <t>Diego Alberto Ramírez Guadarrama</t>
  </si>
  <si>
    <t>GABFBP12021993 FEP BASELINE</t>
  </si>
  <si>
    <t>Francisco Bedolla Pineda</t>
  </si>
  <si>
    <t>GABGCZ23011994 FEP BASELINE</t>
  </si>
  <si>
    <t>Guadalupe Contreras Zapata/Zaragoza</t>
  </si>
  <si>
    <t>ILA12081993</t>
  </si>
  <si>
    <t>Isabel López Arcos</t>
  </si>
  <si>
    <t>IVL15061992</t>
  </si>
  <si>
    <t>Iván Vázquez López</t>
  </si>
  <si>
    <t>JUMS28041994</t>
  </si>
  <si>
    <t>Jhovanny Uriel Martínez Santos</t>
  </si>
  <si>
    <t>GALRGR23051993 FEP BASELINE</t>
  </si>
  <si>
    <t>Luis Ricardo González Ruiz</t>
  </si>
  <si>
    <t>MCHG16071976</t>
  </si>
  <si>
    <t>María del Carmen Hernández Guillén</t>
  </si>
  <si>
    <t>GABNSLM14041991 FEP BASELINE</t>
  </si>
  <si>
    <t>Natalia Sofía Lugo Meda</t>
  </si>
  <si>
    <t>GABODCR19021989 FEP BASELINE</t>
  </si>
  <si>
    <t>Óscar David Cedillo Román</t>
  </si>
  <si>
    <t>GABOAHG19091998 FEP BASELINE</t>
  </si>
  <si>
    <t>Osiel Antonio Hernández Guzman</t>
  </si>
  <si>
    <t>PDAO15061991</t>
  </si>
  <si>
    <t>Pablo Daniel Avendaño Ortiz</t>
  </si>
  <si>
    <t>GABRHA13011992 FEP BASELINE</t>
  </si>
  <si>
    <t>Ramiro Hernández Andrade</t>
  </si>
  <si>
    <t>GABRRN25051970</t>
  </si>
  <si>
    <t>Rocio Reynoso Navarro</t>
  </si>
  <si>
    <t>GABRDIC08121971</t>
  </si>
  <si>
    <t>Rodrigo Daniel de Iturribarria Castellanos</t>
  </si>
  <si>
    <t>RILV291092</t>
  </si>
  <si>
    <t>Rosa Ivonne López Victoriano</t>
  </si>
  <si>
    <t>SMA14041998</t>
  </si>
  <si>
    <t>Sergio Molina Andrade</t>
  </si>
  <si>
    <t>GABVMMM23071960</t>
  </si>
  <si>
    <t>Víctor Manuel Manzo Munguía</t>
  </si>
  <si>
    <t>AJMR31081998</t>
  </si>
  <si>
    <t>Arturo Javier Mondragón Robles</t>
  </si>
  <si>
    <t>GABCDALR31071993 CONTROL BASELINE</t>
  </si>
  <si>
    <t>Daniel Alejandro López Ramos</t>
  </si>
  <si>
    <t>GABCEAM24051991CONTROL BASELINE</t>
  </si>
  <si>
    <t>Estefanía Avelino Moreno</t>
  </si>
  <si>
    <t>JLQM030773</t>
  </si>
  <si>
    <t>Jorge Luis Quiroz Milhe</t>
  </si>
  <si>
    <t>GABCLHWS14051989 CONTROL POST</t>
  </si>
  <si>
    <t>Lobsang Harish Wong Salazar</t>
  </si>
  <si>
    <t>GABLEMR02101992 CONTROL BASELINE</t>
  </si>
  <si>
    <t>Luz Elena Morales Rordríguez</t>
  </si>
  <si>
    <r>
      <rPr>
        <sz val="10"/>
        <color theme="1"/>
        <rFont val="Arial"/>
        <family val="2"/>
      </rPr>
      <t>L</t>
    </r>
    <r>
      <rPr>
        <sz val="10"/>
        <color theme="1"/>
        <rFont val="Arial"/>
        <family val="2"/>
      </rPr>
      <t>iliana Fernandez Rangel</t>
    </r>
  </si>
  <si>
    <r>
      <rPr>
        <sz val="10"/>
        <color theme="1"/>
        <rFont val="Arial"/>
        <family val="2"/>
      </rPr>
      <t>Li</t>
    </r>
    <r>
      <rPr>
        <i/>
        <sz val="10"/>
        <color theme="1"/>
        <rFont val="Arial"/>
        <family val="2"/>
      </rPr>
      <t>s</t>
    </r>
    <r>
      <rPr>
        <sz val="10"/>
        <color theme="1"/>
        <rFont val="Arial"/>
        <family val="2"/>
      </rPr>
      <t>eth Díaz Salazar</t>
    </r>
  </si>
  <si>
    <t>SOP</t>
  </si>
  <si>
    <t>más de 74: 32</t>
  </si>
  <si>
    <t>subir definición hasta 2 años</t>
  </si>
  <si>
    <t>memoria de trabajo</t>
  </si>
  <si>
    <t>viernes a las 12 con resumen</t>
  </si>
  <si>
    <t xml:space="preserve">  MPFC</t>
  </si>
  <si>
    <t xml:space="preserve">  STR</t>
  </si>
  <si>
    <t>LCModel</t>
  </si>
  <si>
    <t>Ala</t>
  </si>
  <si>
    <t>.+Asp</t>
  </si>
  <si>
    <t>Cr</t>
  </si>
  <si>
    <t>PCr</t>
  </si>
  <si>
    <t>GABA</t>
  </si>
  <si>
    <t>Glc</t>
  </si>
  <si>
    <t>Gln</t>
  </si>
  <si>
    <t>Glu</t>
  </si>
  <si>
    <t>GPC</t>
  </si>
  <si>
    <t>PCh</t>
  </si>
  <si>
    <t>GSH</t>
  </si>
  <si>
    <t>Ins</t>
  </si>
  <si>
    <t>Lac</t>
  </si>
  <si>
    <t>NAA</t>
  </si>
  <si>
    <t>NAAG</t>
  </si>
  <si>
    <t>Scyllo</t>
  </si>
  <si>
    <t>Tau</t>
  </si>
  <si>
    <t>.-CrCH2</t>
  </si>
  <si>
    <t>GPC+PCh</t>
  </si>
  <si>
    <t>NAA + NAAG</t>
  </si>
  <si>
    <t>Cr + PCr</t>
  </si>
  <si>
    <t>Glu + Gln</t>
  </si>
  <si>
    <t>Lip13a</t>
  </si>
  <si>
    <t>Lip13b</t>
  </si>
  <si>
    <t>Lip09</t>
  </si>
  <si>
    <t>MM09</t>
  </si>
  <si>
    <t>Lip20</t>
  </si>
  <si>
    <t>MM20</t>
  </si>
  <si>
    <t>MM12</t>
  </si>
  <si>
    <t>MM14</t>
  </si>
  <si>
    <t>MM17</t>
  </si>
  <si>
    <t>Lip13a+Lip13b</t>
  </si>
  <si>
    <t>MM14+Lip13a+Lip13b+MM12</t>
  </si>
  <si>
    <t>MM09 + Lip09</t>
  </si>
  <si>
    <t>MM20+Lip20</t>
  </si>
  <si>
    <t xml:space="preserve">Gannet </t>
  </si>
  <si>
    <t>Segmentation</t>
  </si>
  <si>
    <t>Edited Spectrum and Model Fit</t>
  </si>
  <si>
    <t>GASPAROVIC</t>
  </si>
  <si>
    <t>CSF corrected</t>
  </si>
  <si>
    <r>
      <rPr>
        <b/>
        <sz val="11"/>
        <color rgb="FFFFFFFF"/>
        <rFont val="Calibri"/>
        <family val="2"/>
      </rPr>
      <t xml:space="preserve">Glutamato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</si>
  <si>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Inositol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</si>
  <si>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Colina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</si>
  <si>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NAA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</si>
  <si>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Creatina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</si>
  <si>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Glutamato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</si>
  <si>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Inositol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</si>
  <si>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Colina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</si>
  <si>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NAA pre </t>
    </r>
    <r>
      <rPr>
        <sz val="11"/>
        <color rgb="FFFFFFFF"/>
        <rFont val="Calibri"/>
        <family val="2"/>
      </rPr>
      <t>(Corrección por LCR)</t>
    </r>
  </si>
  <si>
    <r>
      <rPr>
        <b/>
        <sz val="11"/>
        <color rgb="FFFFFFFF"/>
        <rFont val="Calibri"/>
        <family val="2"/>
      </rPr>
      <t xml:space="preserve">Creatina pre </t>
    </r>
    <r>
      <rPr>
        <sz val="11"/>
        <color rgb="FFFFFFFF"/>
        <rFont val="Calibri"/>
        <family val="2"/>
      </rPr>
      <t>(Corrección por LCR)</t>
    </r>
  </si>
  <si>
    <t>REGION</t>
  </si>
  <si>
    <t>Versión</t>
  </si>
  <si>
    <t>Conc.</t>
  </si>
  <si>
    <t xml:space="preserve">  SD </t>
  </si>
  <si>
    <t>/Cr + PCr</t>
  </si>
  <si>
    <t xml:space="preserve">  SD</t>
  </si>
  <si>
    <t>FWHM</t>
  </si>
  <si>
    <t>S/N</t>
  </si>
  <si>
    <t>Data shift</t>
  </si>
  <si>
    <t>Alignment</t>
  </si>
  <si>
    <t>GM voxel %</t>
  </si>
  <si>
    <t>WM voxel %</t>
  </si>
  <si>
    <t xml:space="preserve">CSF voxel % </t>
  </si>
  <si>
    <t>AREA</t>
  </si>
  <si>
    <t>SNR</t>
  </si>
  <si>
    <t>FIT ERROR</t>
  </si>
  <si>
    <t>QUANTIFICATION</t>
  </si>
  <si>
    <t>GABA +</t>
  </si>
  <si>
    <t>Glx</t>
  </si>
  <si>
    <t>Water</t>
  </si>
  <si>
    <t>GABA+Water</t>
  </si>
  <si>
    <t>GABA+Cr</t>
  </si>
  <si>
    <t xml:space="preserve">Glx Water </t>
  </si>
  <si>
    <t>Glx Cr</t>
  </si>
  <si>
    <t>GABA+/Water</t>
  </si>
  <si>
    <t>GABA+/Cr</t>
  </si>
  <si>
    <t>Glx/water</t>
  </si>
  <si>
    <t>Glx/Cr</t>
  </si>
  <si>
    <t>GABA/Water</t>
  </si>
  <si>
    <t>MPFC</t>
  </si>
  <si>
    <t>SpecRegHermes</t>
  </si>
  <si>
    <t>STR</t>
  </si>
  <si>
    <t>Version 6.3-1L</t>
  </si>
  <si>
    <t>Gannet antiguo</t>
  </si>
  <si>
    <t>Robust Spec Reg</t>
  </si>
  <si>
    <t>3.3.0</t>
  </si>
  <si>
    <t>RobustSpecReg</t>
  </si>
  <si>
    <t>CER</t>
  </si>
  <si>
    <t>Mala calidad</t>
  </si>
  <si>
    <t>NA / mal</t>
  </si>
  <si>
    <r>
      <rPr>
        <sz val="10"/>
        <color theme="1"/>
        <rFont val="Arial"/>
        <family val="2"/>
      </rPr>
      <t>GAB</t>
    </r>
    <r>
      <rPr>
        <b/>
        <sz val="10"/>
        <color theme="1"/>
        <rFont val="Arial"/>
        <family val="2"/>
      </rPr>
      <t>FZMO</t>
    </r>
    <r>
      <rPr>
        <sz val="10"/>
        <color theme="1"/>
        <rFont val="Arial"/>
        <family val="2"/>
      </rPr>
      <t xml:space="preserve">27071996 </t>
    </r>
  </si>
  <si>
    <r>
      <rPr>
        <b/>
        <sz val="10"/>
        <color theme="1"/>
        <rFont val="Arial"/>
        <family val="2"/>
      </rPr>
      <t>JAEZ</t>
    </r>
    <r>
      <rPr>
        <sz val="10"/>
        <color theme="1"/>
        <rFont val="Arial"/>
        <family val="2"/>
      </rPr>
      <t>24121963</t>
    </r>
  </si>
  <si>
    <r>
      <rPr>
        <sz val="10"/>
        <color theme="1"/>
        <rFont val="Arial"/>
        <family val="2"/>
      </rPr>
      <t>GABJST080619</t>
    </r>
    <r>
      <rPr>
        <i/>
        <sz val="10"/>
        <color theme="1"/>
        <rFont val="Arial"/>
        <family val="2"/>
      </rPr>
      <t>8</t>
    </r>
    <r>
      <rPr>
        <sz val="10"/>
        <color theme="1"/>
        <rFont val="Arial"/>
        <family val="2"/>
      </rPr>
      <t>9</t>
    </r>
  </si>
  <si>
    <r>
      <rPr>
        <sz val="10"/>
        <color theme="1"/>
        <rFont val="Arial"/>
        <family val="2"/>
      </rPr>
      <t>KDA</t>
    </r>
    <r>
      <rPr>
        <i/>
        <sz val="10"/>
        <color theme="1"/>
        <rFont val="Arial"/>
        <family val="2"/>
      </rPr>
      <t>C</t>
    </r>
    <r>
      <rPr>
        <sz val="10"/>
        <color theme="1"/>
        <rFont val="Arial"/>
        <family val="2"/>
      </rPr>
      <t>11071995 FEP BASELINE</t>
    </r>
  </si>
  <si>
    <r>
      <rPr>
        <sz val="10"/>
        <color theme="1"/>
        <rFont val="Arial"/>
        <family val="2"/>
      </rPr>
      <t>L</t>
    </r>
    <r>
      <rPr>
        <sz val="10"/>
        <color theme="1"/>
        <rFont val="Arial"/>
        <family val="2"/>
      </rPr>
      <t>iliana Fernandez Rangel</t>
    </r>
  </si>
  <si>
    <r>
      <rPr>
        <sz val="10"/>
        <color theme="1"/>
        <rFont val="Arial"/>
        <family val="2"/>
      </rPr>
      <t>Li</t>
    </r>
    <r>
      <rPr>
        <i/>
        <sz val="10"/>
        <color theme="1"/>
        <rFont val="Arial"/>
        <family val="2"/>
      </rPr>
      <t>s</t>
    </r>
    <r>
      <rPr>
        <sz val="10"/>
        <color theme="1"/>
        <rFont val="Arial"/>
        <family val="2"/>
      </rPr>
      <t>eth Díaz Salazar</t>
    </r>
  </si>
  <si>
    <t>MATRICS</t>
  </si>
  <si>
    <t>scan</t>
  </si>
  <si>
    <t>really new?</t>
  </si>
  <si>
    <t>Adalberto Marcos Calixto</t>
  </si>
  <si>
    <t>y</t>
  </si>
  <si>
    <t>n</t>
  </si>
  <si>
    <t>Alan Gallardo Maldonado</t>
  </si>
  <si>
    <t>Alan Vicenteño León</t>
  </si>
  <si>
    <t>Aldo Azael Rojas Salazar</t>
  </si>
  <si>
    <t>Alejandra Gomez Fragoso</t>
  </si>
  <si>
    <t>Alejandro Hernández</t>
  </si>
  <si>
    <t>Alejandro Kanek Hermida Carrillo</t>
  </si>
  <si>
    <t>Alejandro Lugo Ruiz</t>
  </si>
  <si>
    <t>Alejandro Maldonado Cruz</t>
  </si>
  <si>
    <t>Alejandro Rojas Martínez</t>
  </si>
  <si>
    <t>Alejandro Sánchez Calderón</t>
  </si>
  <si>
    <t>Alicia Damayanti Reyes Gaspar</t>
  </si>
  <si>
    <t>Alicia Jazmin Subiaur de la Luz</t>
  </si>
  <si>
    <t>Allan Giovanni Girard Miranda</t>
  </si>
  <si>
    <t>Ana Bertha Rojas Barajas</t>
  </si>
  <si>
    <t>Ana Esquivel Fuentes</t>
  </si>
  <si>
    <t>Ana Karen Cruz Rosales</t>
  </si>
  <si>
    <t>Ana León Suárez</t>
  </si>
  <si>
    <t>Ana Paola León Suárez</t>
  </si>
  <si>
    <t>Anabel Arroyo Bahena</t>
  </si>
  <si>
    <t>Andrea Isabel Torres Fernández</t>
  </si>
  <si>
    <t>Andres Cañete Sarmiento</t>
  </si>
  <si>
    <t>Aranza Polo Morales</t>
  </si>
  <si>
    <t>APM ?</t>
  </si>
  <si>
    <t>Asención Esquivel Herrera</t>
  </si>
  <si>
    <t>Bárbara Nicté Hernández Sepúlveda</t>
  </si>
  <si>
    <t>Benito Arturo García Vázquez</t>
  </si>
  <si>
    <t>Berenice Vallejo Mendoza</t>
  </si>
  <si>
    <t>Bernardina Salinas Dominguez</t>
  </si>
  <si>
    <t>Bianca Adriana Damian Montiel</t>
  </si>
  <si>
    <t>Blanca Quiroz Chavarría</t>
  </si>
  <si>
    <t>Brenda Córtes Flores</t>
  </si>
  <si>
    <t>Brenda Velázquez Ruíz</t>
  </si>
  <si>
    <t>Brian López Maldonado</t>
  </si>
  <si>
    <t>Carlos Olivares Hernández</t>
  </si>
  <si>
    <t>Carlos Tirado Sánchez</t>
  </si>
  <si>
    <t>César Cotzomi Tecanhuey Macedo</t>
  </si>
  <si>
    <t>Cesar Solís Rubio</t>
  </si>
  <si>
    <t>Christa Michelle Rojas Hernández</t>
  </si>
  <si>
    <t>Christian Orellana Morales</t>
  </si>
  <si>
    <t>Daniel Bolaños Burgos</t>
  </si>
  <si>
    <t>Daniel Hernández Martínez</t>
  </si>
  <si>
    <t>David Cabrera Solano</t>
  </si>
  <si>
    <t>David Vázquez Alejandré</t>
  </si>
  <si>
    <t>Diana Mayra Laguna Fernández</t>
  </si>
  <si>
    <t>Diana Rebeca Hernández Olvera</t>
  </si>
  <si>
    <t>Diego Miguel Arenas Moreno</t>
  </si>
  <si>
    <t>Dmitry Sizonenko</t>
  </si>
  <si>
    <t>Edgar Daniel Ibañez Tercero</t>
  </si>
  <si>
    <t>Edgar Zapata Maldonado</t>
  </si>
  <si>
    <t>Edith Cordero Mendoza</t>
  </si>
  <si>
    <t>Edith Justo Guillén</t>
  </si>
  <si>
    <t>Eduardo Aramando Zambrano Chong</t>
  </si>
  <si>
    <t>Eduardo Arzate Román</t>
  </si>
  <si>
    <t>Eduardo Cartalino Arroyo Calvario</t>
  </si>
  <si>
    <t>Eduardo Lopez Avitia</t>
  </si>
  <si>
    <t>Eduardo Medina Montealegre</t>
  </si>
  <si>
    <t>Edwin Ramón Ayala Zamora</t>
  </si>
  <si>
    <t>Elida Mayté Herrera Yañez</t>
  </si>
  <si>
    <t>Enrique Eduardo García García</t>
  </si>
  <si>
    <t>Erik Garcia Muñoz</t>
  </si>
  <si>
    <t>Eslionel Flores García</t>
  </si>
  <si>
    <t>Fabian Pérez Pérez</t>
  </si>
  <si>
    <t>Felisa Zacamecahua Zepahua</t>
  </si>
  <si>
    <t>Fernanda Yussin Chimán Reyes</t>
  </si>
  <si>
    <t>Fernando Enríque García García</t>
  </si>
  <si>
    <t>Fernando García Roque</t>
  </si>
  <si>
    <t>Gerardo Encinas</t>
  </si>
  <si>
    <t>Gerardo Sánchez Dinorín</t>
  </si>
  <si>
    <t>Gustavo Daniel Mendoza Hernández</t>
  </si>
  <si>
    <t>Héctor Daniel Romo Sánchez</t>
  </si>
  <si>
    <t>Héctor Romo</t>
  </si>
  <si>
    <t>Heriberto Herrera Camacho</t>
  </si>
  <si>
    <t>Isaac Joaquín Acosta Garcia</t>
  </si>
  <si>
    <t>Ismael Sordo Álvarez</t>
  </si>
  <si>
    <t>Itzel Berenice Camacho García</t>
  </si>
  <si>
    <t>Ivan Alberto Núñez Daniel</t>
  </si>
  <si>
    <t>Iván Santes Gonzalez</t>
  </si>
  <si>
    <t>Jaime Ramírez Martínez</t>
  </si>
  <si>
    <t>Jair Anibal Haro Felix</t>
  </si>
  <si>
    <t>Jennifer Hernandez Ruiz</t>
  </si>
  <si>
    <t>Jessica Ordaz Segura</t>
  </si>
  <si>
    <t>Jesús Omar Olvera Macías</t>
  </si>
  <si>
    <t>Jesús Vite Olivares</t>
  </si>
  <si>
    <t>Joan Carlos Álvarez Murillo</t>
  </si>
  <si>
    <t>Jorge Luis Espinosa Manzanil</t>
  </si>
  <si>
    <t>Jorge Nuñez Ochoa</t>
  </si>
  <si>
    <t>José Alberto Castro Velázquez</t>
  </si>
  <si>
    <t>Jose Alfredo Castro Ibáñez</t>
  </si>
  <si>
    <t>José Antonio Argüello López</t>
  </si>
  <si>
    <t>José Luis López Montañez</t>
  </si>
  <si>
    <t>José Luis Mondragón Maya</t>
  </si>
  <si>
    <t>Juan Alejandro Ortiz Gonzalez</t>
  </si>
  <si>
    <t>Juan Antonio Villegas Martínez</t>
  </si>
  <si>
    <t>Juan Carlos Díaz Santiago</t>
  </si>
  <si>
    <t>Juan Carlos Serrano Arce</t>
  </si>
  <si>
    <t>Juan Orlando Luna Ochoa</t>
  </si>
  <si>
    <t>Judith Araiza Cervantes</t>
  </si>
  <si>
    <t>Julio César López Martínez</t>
  </si>
  <si>
    <t>Karina Guerrero Molina</t>
  </si>
  <si>
    <t>Katia Gabriela Mondragón Robles</t>
  </si>
  <si>
    <t>Kenya Argelia Lara Vargas</t>
  </si>
  <si>
    <t>Lázaro Hernández Bautista</t>
  </si>
  <si>
    <t>Leonel Amed Jímenez García</t>
  </si>
  <si>
    <t>Luis Alberto Sánchez Juan</t>
  </si>
  <si>
    <t>Luis Alejandro Mondragón Dominguez</t>
  </si>
  <si>
    <t>Luis Enrique Zaragoza Saldaña</t>
  </si>
  <si>
    <t>Luis González Hernández</t>
  </si>
  <si>
    <t>Luis Israel Ledesma Amaya</t>
  </si>
  <si>
    <t>Luis Miguel Celis Luvian</t>
  </si>
  <si>
    <t>Madeleine Padilla Valdéz</t>
  </si>
  <si>
    <t>María Azucena Fernández Andrade</t>
  </si>
  <si>
    <t>María Del Socorro Rentería Zaragoza</t>
  </si>
  <si>
    <t>María Guadalupe Sánchez Valdéz</t>
  </si>
  <si>
    <t>María Isabel Sánchez Lucio</t>
  </si>
  <si>
    <t>Mariana Manthúa Rangel Rivera</t>
  </si>
  <si>
    <t>Mario Alberto Morales Gómez</t>
  </si>
  <si>
    <t>Martha Alejandra Gómez López</t>
  </si>
  <si>
    <t>Mauricio Martínez Blas</t>
  </si>
  <si>
    <t>Mayra M Padilla</t>
  </si>
  <si>
    <t>Miriam Serment Azuara</t>
  </si>
  <si>
    <t>Monserrat Vazquez García</t>
  </si>
  <si>
    <t>Natalia Mendoza Vilchis</t>
  </si>
  <si>
    <t>Nelson Lopez Ramirez</t>
  </si>
  <si>
    <t>Nitzia Judith Araiza Cervantes</t>
  </si>
  <si>
    <t>Norma Angelica Vargas Benitez</t>
  </si>
  <si>
    <t>Oliver Martín</t>
  </si>
  <si>
    <t>Oscar Brito</t>
  </si>
  <si>
    <t>Oscar Cruz Cruz</t>
  </si>
  <si>
    <t>Óscar Méndez Cervantes</t>
  </si>
  <si>
    <t>Oscar Sergio Ramos Chino</t>
  </si>
  <si>
    <t>Oswaldo Iván juárez Narciso</t>
  </si>
  <si>
    <t>Pablo Escalera</t>
  </si>
  <si>
    <t>Rafael Gómez Moran</t>
  </si>
  <si>
    <t>Raúl Daniel Mondragón Robles</t>
  </si>
  <si>
    <t>Ricardo Fernando Morales Amado</t>
  </si>
  <si>
    <t>Ricardo Orozco Martínez</t>
  </si>
  <si>
    <t>Rigoberto Rogel Martínez</t>
  </si>
  <si>
    <t>Rodrigo López de la Cerda Velarde</t>
  </si>
  <si>
    <t>Rodrigo Prado Vazquez</t>
  </si>
  <si>
    <t>Rosa Adriana Pérez Álvarez</t>
  </si>
  <si>
    <t>Rubén Eduardo Hurtado Martinez</t>
  </si>
  <si>
    <t>Sacnite Martinez Velasco</t>
  </si>
  <si>
    <t>Salomón Aldama Desiderio</t>
  </si>
  <si>
    <t>Sandra Vázquez Vélez</t>
  </si>
  <si>
    <t>Santiago Arias Ramírez</t>
  </si>
  <si>
    <t>Santiago Castillo Ortiz</t>
  </si>
  <si>
    <t>Selene Hernández Vargas</t>
  </si>
  <si>
    <t>Sergio Soto Hopkins</t>
  </si>
  <si>
    <t>Silvia Mastache Benítez</t>
  </si>
  <si>
    <t>Socorro Hermelinda García Cortés</t>
  </si>
  <si>
    <t>Tonatiuh García Ruiz</t>
  </si>
  <si>
    <t>Uribe Sanchez Crisostomo</t>
  </si>
  <si>
    <t>Vania Montserrat Martínez Pérez</t>
  </si>
  <si>
    <t>Victor Hugo Reyes Martinez</t>
  </si>
  <si>
    <t>Víctor Manuel Macías Navarro</t>
  </si>
  <si>
    <t>Victor Miguel Lopez Guzman</t>
  </si>
  <si>
    <t>Ximena Guadalupe Viccon Hernández</t>
  </si>
  <si>
    <t>Yessica Saharon Islas Castillo</t>
  </si>
  <si>
    <t>Yotzmara Martínez Valenzuela</t>
  </si>
  <si>
    <t>CodifoMunicipio</t>
  </si>
  <si>
    <t>IDG</t>
  </si>
  <si>
    <t>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</si>
</sst>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m/yyyy"/>
    <numFmt numFmtId="165" formatCode="dd/mm/yyyy"/>
  </numFmts>
  <fonts count="40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b/>
      <sz val="10"/>
      <color rgb="FFFFFFFF"/>
      <name val="Arial"/>
      <family val="2"/>
      <scheme val="minor"/>
    </font>
    <font>
      <b/>
      <sz val="11"/>
      <color rgb="FFFFFFFF"/>
      <name val="Calibri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8"/>
      <color rgb="FF000000"/>
      <name val="Arial"/>
      <family val="2"/>
    </font>
    <font>
      <sz val="8"/>
      <color theme="1"/>
      <name val="Arial"/>
      <family val="2"/>
      <scheme val="minor"/>
    </font>
    <font>
      <sz val="10"/>
      <color theme="1"/>
      <name val="Calibri"/>
      <family val="2"/>
    </font>
    <font>
      <sz val="10"/>
      <color rgb="FFB7B7B7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B7B7B7"/>
      <name val="Roboto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b/>
      <sz val="24"/>
      <color rgb="FFFFFFFF"/>
      <name val="Arial"/>
      <family val="2"/>
      <scheme val="minor"/>
    </font>
    <font>
      <b/>
      <sz val="14"/>
      <color rgb="FFFFFFFF"/>
      <name val="Calibri"/>
      <family val="2"/>
    </font>
    <font>
      <b/>
      <sz val="24"/>
      <color rgb="FFFFFFFF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Arial"/>
      <family val="2"/>
      <scheme val="minor"/>
    </font>
    <font>
      <i/>
      <sz val="10"/>
      <color theme="1"/>
      <name val="Arial"/>
      <family val="2"/>
      <scheme val="minor"/>
    </font>
    <font>
      <b/>
      <sz val="16"/>
      <color rgb="FFFFFFFF"/>
      <name val="Calibri"/>
      <family val="2"/>
    </font>
    <font>
      <b/>
      <sz val="16"/>
      <color theme="1"/>
      <name val="Calibri"/>
      <family val="2"/>
    </font>
    <font>
      <b/>
      <sz val="12"/>
      <color rgb="FFFFFFFF"/>
      <name val="Calibri"/>
      <family val="2"/>
    </font>
    <font>
      <sz val="12"/>
      <color rgb="FFFFFFFF"/>
      <name val="Calibri"/>
      <family val="2"/>
    </font>
    <font>
      <b/>
      <u/>
      <sz val="12"/>
      <color theme="1"/>
      <name val="Calibri"/>
      <family val="2"/>
    </font>
    <font>
      <b/>
      <u/>
      <sz val="12"/>
      <color theme="1"/>
      <name val="Calibri"/>
      <family val="2"/>
    </font>
    <font>
      <b/>
      <sz val="14"/>
      <color theme="1"/>
      <name val="Calibri"/>
      <family val="2"/>
    </font>
    <font>
      <sz val="10"/>
      <color rgb="FFFFFFFF"/>
      <name val="Arial"/>
      <family val="2"/>
      <scheme val="minor"/>
    </font>
    <font>
      <b/>
      <sz val="11"/>
      <color theme="1"/>
      <name val="Arial"/>
      <family val="2"/>
      <scheme val="minor"/>
    </font>
    <font>
      <i/>
      <sz val="10"/>
      <color theme="1"/>
      <name val="Arial"/>
      <family val="2"/>
    </font>
    <font>
      <sz val="10"/>
      <color rgb="FFFF0000"/>
      <name val="Arial"/>
      <family val="2"/>
    </font>
    <font>
      <sz val="24"/>
      <color rgb="FFFFFFFF"/>
      <name val="Arial"/>
      <family val="2"/>
    </font>
    <font>
      <b/>
      <sz val="11"/>
      <color rgb="FFFFFFFF"/>
      <name val="Calibri, Arial"/>
    </font>
    <font>
      <sz val="11"/>
      <color rgb="FFFFFFFF"/>
      <name val="Calibri, Arial"/>
    </font>
    <font>
      <sz val="11"/>
      <color rgb="FFFFFFFF"/>
      <name val="Calibri"/>
      <family val="2"/>
    </font>
  </fonts>
  <fills count="52">
    <fill>
      <patternFill patternType="none"/>
    </fill>
    <fill>
      <patternFill patternType="gray125"/>
    </fill>
    <fill>
      <patternFill patternType="solid">
        <fgColor rgb="FFD59800"/>
        <bgColor rgb="FFD59800"/>
      </patternFill>
    </fill>
    <fill>
      <patternFill patternType="solid">
        <fgColor rgb="FF3D85C6"/>
        <bgColor rgb="FF3D85C6"/>
      </patternFill>
    </fill>
    <fill>
      <patternFill patternType="solid">
        <fgColor rgb="FF0B5394"/>
        <bgColor rgb="FF0B5394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FF00FF"/>
        <bgColor rgb="FFFF00FF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B7E1CD"/>
        <bgColor rgb="FFB7E1CD"/>
      </patternFill>
    </fill>
    <fill>
      <patternFill patternType="solid">
        <fgColor rgb="FFFF0000"/>
        <bgColor rgb="FFFF0000"/>
      </patternFill>
    </fill>
    <fill>
      <patternFill patternType="solid">
        <fgColor rgb="FFDD7E6B"/>
        <bgColor rgb="FFDD7E6B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073763"/>
        <bgColor rgb="FF073763"/>
      </patternFill>
    </fill>
    <fill>
      <patternFill patternType="solid">
        <fgColor rgb="FF46BDC6"/>
        <bgColor rgb="FF46BDC6"/>
      </patternFill>
    </fill>
    <fill>
      <patternFill patternType="solid">
        <fgColor rgb="FFBF9000"/>
        <bgColor rgb="FFBF9000"/>
      </patternFill>
    </fill>
    <fill>
      <patternFill patternType="solid">
        <fgColor rgb="FF351C75"/>
        <bgColor rgb="FF351C75"/>
      </patternFill>
    </fill>
    <fill>
      <patternFill patternType="solid">
        <fgColor rgb="FF741B47"/>
        <bgColor rgb="FF741B47"/>
      </patternFill>
    </fill>
    <fill>
      <patternFill patternType="solid">
        <fgColor rgb="FFFEF2CB"/>
        <bgColor rgb="FFFEF2CB"/>
      </patternFill>
    </fill>
    <fill>
      <patternFill patternType="solid">
        <fgColor rgb="FFC9DAF8"/>
        <bgColor rgb="FFC9DAF8"/>
      </patternFill>
    </fill>
    <fill>
      <patternFill patternType="solid">
        <fgColor rgb="FFA64D79"/>
        <bgColor rgb="FFA64D79"/>
      </patternFill>
    </fill>
    <fill>
      <patternFill patternType="solid">
        <fgColor rgb="FF1C4587"/>
        <bgColor rgb="FF1C4587"/>
      </patternFill>
    </fill>
    <fill>
      <patternFill patternType="solid">
        <fgColor rgb="FF6FA8DC"/>
        <bgColor rgb="FF6FA8DC"/>
      </patternFill>
    </fill>
    <fill>
      <patternFill patternType="solid">
        <fgColor rgb="FF8E7CC3"/>
        <bgColor rgb="FF8E7CC3"/>
      </patternFill>
    </fill>
    <fill>
      <patternFill patternType="solid">
        <fgColor rgb="FFEAD1DC"/>
        <bgColor rgb="FFEAD1DC"/>
      </patternFill>
    </fill>
    <fill>
      <patternFill patternType="solid">
        <fgColor rgb="FFC1A5A5"/>
        <bgColor rgb="FFC1A5A5"/>
      </patternFill>
    </fill>
    <fill>
      <patternFill patternType="solid">
        <fgColor theme="9"/>
        <bgColor theme="9"/>
      </patternFill>
    </fill>
    <fill>
      <patternFill patternType="solid">
        <fgColor rgb="FF000000"/>
        <bgColor rgb="FF000000"/>
      </patternFill>
    </fill>
    <fill>
      <patternFill patternType="solid">
        <fgColor rgb="FF783F04"/>
        <bgColor rgb="FF783F04"/>
      </patternFill>
    </fill>
    <fill>
      <patternFill patternType="solid">
        <fgColor rgb="FF7F6000"/>
        <bgColor rgb="FF7F6000"/>
      </patternFill>
    </fill>
    <fill>
      <patternFill patternType="solid">
        <fgColor rgb="FFFBE5D6"/>
        <bgColor rgb="FFFBE5D6"/>
      </patternFill>
    </fill>
    <fill>
      <patternFill patternType="solid">
        <fgColor rgb="FFDAE3F3"/>
        <bgColor rgb="FFDAE3F3"/>
      </patternFill>
    </fill>
    <fill>
      <patternFill patternType="solid">
        <fgColor rgb="FFB45F06"/>
        <bgColor rgb="FFB45F06"/>
      </patternFill>
    </fill>
    <fill>
      <patternFill patternType="solid">
        <fgColor rgb="FFB4C6E7"/>
        <bgColor rgb="FFB4C6E7"/>
      </patternFill>
    </fill>
    <fill>
      <patternFill patternType="solid">
        <fgColor rgb="FFE6B8AF"/>
        <bgColor rgb="FFE6B8AF"/>
      </patternFill>
    </fill>
    <fill>
      <patternFill patternType="solid">
        <fgColor rgb="FF1155CC"/>
        <bgColor rgb="FF1155CC"/>
      </patternFill>
    </fill>
    <fill>
      <patternFill patternType="solid">
        <fgColor rgb="FFFFFBCC"/>
        <bgColor rgb="FFFFFBCC"/>
      </patternFill>
    </fill>
    <fill>
      <patternFill patternType="solid">
        <fgColor rgb="FFF7A19A"/>
        <bgColor rgb="FFF7A19A"/>
      </patternFill>
    </fill>
    <fill>
      <patternFill patternType="solid">
        <fgColor rgb="FF674EA7"/>
        <bgColor rgb="FF674EA7"/>
      </patternFill>
    </fill>
    <fill>
      <patternFill patternType="solid">
        <fgColor rgb="FFCFE2F3"/>
        <bgColor rgb="FFCFE2F3"/>
      </patternFill>
    </fill>
    <fill>
      <patternFill patternType="solid">
        <fgColor theme="5"/>
        <bgColor theme="5"/>
      </patternFill>
    </fill>
    <fill>
      <patternFill patternType="solid">
        <fgColor rgb="FF6AA84F"/>
        <bgColor rgb="FF6AA84F"/>
      </patternFill>
    </fill>
    <fill>
      <patternFill patternType="solid">
        <fgColor rgb="FFCC0000"/>
        <bgColor rgb="FFCC0000"/>
      </patternFill>
    </fill>
  </fills>
  <borders count="22">
    <border>
      <left/>
      <right/>
      <top/>
      <bottom/>
      <diagonal/>
    </border>
    <border>
      <left/>
      <right/>
      <top style="thin">
        <color rgb="FF63BDBD"/>
      </top>
      <bottom/>
      <diagonal/>
    </border>
    <border>
      <left/>
      <right/>
      <top/>
      <bottom style="thick">
        <color rgb="FF434343"/>
      </bottom>
      <diagonal/>
    </border>
    <border>
      <left/>
      <right style="thick">
        <color rgb="FF434343"/>
      </right>
      <top/>
      <bottom style="thick">
        <color rgb="FF434343"/>
      </bottom>
      <diagonal/>
    </border>
    <border>
      <left style="thick">
        <color rgb="FF434343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ck">
        <color rgb="FF434343"/>
      </right>
      <top/>
      <bottom/>
      <diagonal/>
    </border>
    <border>
      <left style="thick">
        <color rgb="FF434343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ck">
        <color rgb="FF434343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ck">
        <color rgb="FF666666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/>
      <bottom/>
      <diagonal/>
    </border>
    <border>
      <left/>
      <right style="thick">
        <color rgb="FF666666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thick">
        <color rgb="FF666666"/>
      </right>
      <top/>
      <bottom style="hair">
        <color rgb="FF000000"/>
      </bottom>
      <diagonal/>
    </border>
    <border>
      <left/>
      <right/>
      <top/>
      <bottom style="thick">
        <color rgb="FF666666"/>
      </bottom>
      <diagonal/>
    </border>
    <border>
      <left/>
      <right style="thick">
        <color rgb="FF666666"/>
      </right>
      <top/>
      <bottom style="thick">
        <color rgb="FF666666"/>
      </bottom>
      <diagonal/>
    </border>
  </borders>
  <cellStyleXfs count="1">
    <xf numFmtId="0" fontId="0" fillId="0" borderId="0"/>
  </cellStyleXfs>
  <cellXfs count="194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4" fillId="0" borderId="0" xfId="0" applyFont="1"/>
    <xf numFmtId="0" fontId="4" fillId="5" borderId="0" xfId="0" applyFont="1" applyFill="1"/>
    <xf numFmtId="0" fontId="0" fillId="6" borderId="0" xfId="0" applyFill="1"/>
    <xf numFmtId="0" fontId="5" fillId="7" borderId="0" xfId="0" applyFont="1" applyFill="1"/>
    <xf numFmtId="0" fontId="5" fillId="0" borderId="0" xfId="0" applyFont="1"/>
    <xf numFmtId="0" fontId="4" fillId="8" borderId="0" xfId="0" applyFont="1" applyFill="1"/>
    <xf numFmtId="0" fontId="6" fillId="9" borderId="0" xfId="0" applyFont="1" applyFill="1"/>
    <xf numFmtId="0" fontId="7" fillId="8" borderId="0" xfId="0" applyFont="1" applyFill="1"/>
    <xf numFmtId="0" fontId="4" fillId="8" borderId="0" xfId="0" applyFont="1" applyFill="1" applyAlignment="1">
      <alignment horizontal="right"/>
    </xf>
    <xf numFmtId="0" fontId="8" fillId="8" borderId="0" xfId="0" applyFont="1" applyFill="1" applyAlignment="1">
      <alignment horizontal="right"/>
    </xf>
    <xf numFmtId="0" fontId="5" fillId="10" borderId="0" xfId="0" applyFont="1" applyFill="1"/>
    <xf numFmtId="0" fontId="4" fillId="10" borderId="0" xfId="0" applyFont="1" applyFill="1"/>
    <xf numFmtId="0" fontId="5" fillId="11" borderId="0" xfId="0" applyFont="1" applyFill="1"/>
    <xf numFmtId="0" fontId="4" fillId="0" borderId="0" xfId="0" applyFont="1" applyAlignment="1">
      <alignment horizontal="right"/>
    </xf>
    <xf numFmtId="0" fontId="5" fillId="9" borderId="0" xfId="0" applyFont="1" applyFill="1"/>
    <xf numFmtId="0" fontId="4" fillId="8" borderId="0" xfId="0" applyFont="1" applyFill="1" applyAlignment="1">
      <alignment wrapText="1"/>
    </xf>
    <xf numFmtId="0" fontId="7" fillId="8" borderId="0" xfId="0" applyFont="1" applyFill="1" applyAlignment="1">
      <alignment wrapText="1"/>
    </xf>
    <xf numFmtId="0" fontId="4" fillId="8" borderId="0" xfId="0" applyFont="1" applyFill="1" applyAlignment="1">
      <alignment horizontal="right" wrapText="1"/>
    </xf>
    <xf numFmtId="0" fontId="4" fillId="5" borderId="0" xfId="0" applyFont="1" applyFill="1" applyAlignment="1">
      <alignment horizontal="right" wrapText="1"/>
    </xf>
    <xf numFmtId="0" fontId="4" fillId="5" borderId="0" xfId="0" applyFont="1" applyFill="1" applyAlignment="1">
      <alignment horizontal="right"/>
    </xf>
    <xf numFmtId="0" fontId="9" fillId="0" borderId="0" xfId="0" applyFont="1"/>
    <xf numFmtId="0" fontId="4" fillId="12" borderId="0" xfId="0" applyFont="1" applyFill="1"/>
    <xf numFmtId="0" fontId="5" fillId="0" borderId="0" xfId="0" applyFont="1" applyAlignment="1">
      <alignment horizontal="left"/>
    </xf>
    <xf numFmtId="0" fontId="10" fillId="0" borderId="0" xfId="0" applyFont="1"/>
    <xf numFmtId="0" fontId="10" fillId="0" borderId="0" xfId="0" applyFont="1" applyAlignment="1">
      <alignment horizontal="right"/>
    </xf>
    <xf numFmtId="0" fontId="10" fillId="13" borderId="0" xfId="0" applyFont="1" applyFill="1" applyAlignment="1">
      <alignment horizontal="right"/>
    </xf>
    <xf numFmtId="0" fontId="10" fillId="14" borderId="0" xfId="0" applyFont="1" applyFill="1"/>
    <xf numFmtId="0" fontId="10" fillId="10" borderId="0" xfId="0" applyFont="1" applyFill="1"/>
    <xf numFmtId="0" fontId="10" fillId="10" borderId="0" xfId="0" applyFont="1" applyFill="1" applyAlignment="1">
      <alignment horizontal="right"/>
    </xf>
    <xf numFmtId="0" fontId="5" fillId="10" borderId="0" xfId="0" applyFont="1" applyFill="1" applyAlignment="1">
      <alignment horizontal="left"/>
    </xf>
    <xf numFmtId="0" fontId="11" fillId="0" borderId="0" xfId="0" applyFont="1"/>
    <xf numFmtId="4" fontId="4" fillId="0" borderId="0" xfId="0" applyNumberFormat="1" applyFont="1"/>
    <xf numFmtId="0" fontId="4" fillId="15" borderId="0" xfId="0" applyFont="1" applyFill="1"/>
    <xf numFmtId="0" fontId="4" fillId="0" borderId="0" xfId="0" applyFont="1" applyAlignment="1">
      <alignment horizontal="left"/>
    </xf>
    <xf numFmtId="0" fontId="4" fillId="16" borderId="0" xfId="0" applyFont="1" applyFill="1"/>
    <xf numFmtId="0" fontId="6" fillId="16" borderId="0" xfId="0" applyFont="1" applyFill="1"/>
    <xf numFmtId="0" fontId="4" fillId="16" borderId="0" xfId="0" applyFont="1" applyFill="1" applyAlignment="1">
      <alignment wrapText="1"/>
    </xf>
    <xf numFmtId="0" fontId="7" fillId="16" borderId="0" xfId="0" applyFont="1" applyFill="1" applyAlignment="1">
      <alignment wrapText="1"/>
    </xf>
    <xf numFmtId="0" fontId="4" fillId="16" borderId="0" xfId="0" applyFont="1" applyFill="1" applyAlignment="1">
      <alignment horizontal="right" wrapText="1"/>
    </xf>
    <xf numFmtId="0" fontId="5" fillId="16" borderId="0" xfId="0" applyFont="1" applyFill="1"/>
    <xf numFmtId="0" fontId="4" fillId="9" borderId="0" xfId="0" applyFont="1" applyFill="1"/>
    <xf numFmtId="0" fontId="12" fillId="9" borderId="0" xfId="0" applyFont="1" applyFill="1"/>
    <xf numFmtId="0" fontId="13" fillId="11" borderId="0" xfId="0" applyFont="1" applyFill="1"/>
    <xf numFmtId="0" fontId="14" fillId="9" borderId="0" xfId="0" applyFont="1" applyFill="1" applyAlignment="1">
      <alignment horizontal="left"/>
    </xf>
    <xf numFmtId="0" fontId="4" fillId="9" borderId="0" xfId="0" applyFont="1" applyFill="1" applyAlignment="1">
      <alignment wrapText="1"/>
    </xf>
    <xf numFmtId="0" fontId="14" fillId="0" borderId="0" xfId="0" applyFont="1" applyAlignment="1">
      <alignment horizontal="left"/>
    </xf>
    <xf numFmtId="0" fontId="4" fillId="17" borderId="0" xfId="0" applyFont="1" applyFill="1"/>
    <xf numFmtId="0" fontId="7" fillId="0" borderId="0" xfId="0" applyFont="1"/>
    <xf numFmtId="0" fontId="4" fillId="14" borderId="0" xfId="0" applyFont="1" applyFill="1"/>
    <xf numFmtId="0" fontId="4" fillId="18" borderId="0" xfId="0" applyFont="1" applyFill="1"/>
    <xf numFmtId="0" fontId="15" fillId="0" borderId="0" xfId="0" applyFont="1" applyAlignment="1">
      <alignment horizontal="right"/>
    </xf>
    <xf numFmtId="0" fontId="5" fillId="18" borderId="0" xfId="0" applyFont="1" applyFill="1" applyAlignment="1">
      <alignment horizontal="center"/>
    </xf>
    <xf numFmtId="0" fontId="16" fillId="0" borderId="0" xfId="0" applyFont="1" applyAlignment="1">
      <alignment horizontal="right"/>
    </xf>
    <xf numFmtId="0" fontId="15" fillId="0" borderId="1" xfId="0" applyFont="1" applyBorder="1" applyAlignment="1">
      <alignment horizontal="right"/>
    </xf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16" fillId="10" borderId="0" xfId="0" applyFont="1" applyFill="1" applyAlignment="1">
      <alignment horizontal="right"/>
    </xf>
    <xf numFmtId="0" fontId="1" fillId="0" borderId="6" xfId="0" applyFont="1" applyBorder="1"/>
    <xf numFmtId="0" fontId="3" fillId="31" borderId="6" xfId="0" applyFont="1" applyFill="1" applyBorder="1" applyAlignment="1">
      <alignment horizontal="center"/>
    </xf>
    <xf numFmtId="0" fontId="21" fillId="32" borderId="0" xfId="0" applyFont="1" applyFill="1"/>
    <xf numFmtId="0" fontId="21" fillId="12" borderId="0" xfId="0" applyFont="1" applyFill="1"/>
    <xf numFmtId="0" fontId="21" fillId="12" borderId="6" xfId="0" applyFont="1" applyFill="1" applyBorder="1"/>
    <xf numFmtId="0" fontId="21" fillId="33" borderId="0" xfId="0" applyFont="1" applyFill="1"/>
    <xf numFmtId="0" fontId="5" fillId="0" borderId="6" xfId="0" applyFont="1" applyBorder="1"/>
    <xf numFmtId="0" fontId="4" fillId="10" borderId="6" xfId="0" applyFont="1" applyFill="1" applyBorder="1"/>
    <xf numFmtId="0" fontId="4" fillId="0" borderId="6" xfId="0" applyFont="1" applyBorder="1"/>
    <xf numFmtId="0" fontId="4" fillId="16" borderId="6" xfId="0" applyFont="1" applyFill="1" applyBorder="1"/>
    <xf numFmtId="0" fontId="5" fillId="34" borderId="0" xfId="0" applyFont="1" applyFill="1"/>
    <xf numFmtId="0" fontId="4" fillId="34" borderId="6" xfId="0" applyFont="1" applyFill="1" applyBorder="1"/>
    <xf numFmtId="0" fontId="4" fillId="34" borderId="0" xfId="0" applyFont="1" applyFill="1"/>
    <xf numFmtId="0" fontId="15" fillId="0" borderId="0" xfId="0" applyFont="1"/>
    <xf numFmtId="0" fontId="4" fillId="12" borderId="6" xfId="0" applyFont="1" applyFill="1" applyBorder="1"/>
    <xf numFmtId="0" fontId="4" fillId="18" borderId="6" xfId="0" applyFont="1" applyFill="1" applyBorder="1"/>
    <xf numFmtId="0" fontId="5" fillId="0" borderId="0" xfId="0" applyFont="1" applyAlignment="1">
      <alignment horizontal="center"/>
    </xf>
    <xf numFmtId="164" fontId="4" fillId="0" borderId="0" xfId="0" applyNumberFormat="1" applyFont="1"/>
    <xf numFmtId="0" fontId="22" fillId="0" borderId="0" xfId="0" applyFont="1"/>
    <xf numFmtId="0" fontId="23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0" fontId="16" fillId="0" borderId="0" xfId="0" applyFont="1"/>
    <xf numFmtId="165" fontId="16" fillId="0" borderId="0" xfId="0" applyNumberFormat="1" applyFont="1"/>
    <xf numFmtId="165" fontId="16" fillId="0" borderId="0" xfId="0" applyNumberFormat="1" applyFont="1" applyAlignment="1">
      <alignment horizontal="right"/>
    </xf>
    <xf numFmtId="0" fontId="16" fillId="9" borderId="0" xfId="0" applyFont="1" applyFill="1"/>
    <xf numFmtId="0" fontId="16" fillId="9" borderId="0" xfId="0" applyFont="1" applyFill="1" applyAlignment="1">
      <alignment horizontal="center"/>
    </xf>
    <xf numFmtId="0" fontId="1" fillId="0" borderId="10" xfId="0" applyFont="1" applyBorder="1"/>
    <xf numFmtId="0" fontId="4" fillId="8" borderId="10" xfId="0" applyFont="1" applyFill="1" applyBorder="1"/>
    <xf numFmtId="0" fontId="4" fillId="0" borderId="10" xfId="0" applyFont="1" applyBorder="1" applyAlignment="1">
      <alignment horizontal="right"/>
    </xf>
    <xf numFmtId="0" fontId="4" fillId="8" borderId="10" xfId="0" applyFont="1" applyFill="1" applyBorder="1" applyAlignment="1">
      <alignment wrapText="1"/>
    </xf>
    <xf numFmtId="0" fontId="4" fillId="8" borderId="10" xfId="0" applyFont="1" applyFill="1" applyBorder="1" applyAlignment="1">
      <alignment horizontal="right" wrapText="1"/>
    </xf>
    <xf numFmtId="0" fontId="4" fillId="0" borderId="10" xfId="0" applyFont="1" applyBorder="1" applyAlignment="1">
      <alignment horizontal="right" wrapText="1"/>
    </xf>
    <xf numFmtId="0" fontId="4" fillId="0" borderId="10" xfId="0" applyFont="1" applyBorder="1"/>
    <xf numFmtId="0" fontId="24" fillId="8" borderId="10" xfId="0" applyFont="1" applyFill="1" applyBorder="1" applyAlignment="1">
      <alignment wrapText="1"/>
    </xf>
    <xf numFmtId="0" fontId="4" fillId="8" borderId="10" xfId="0" applyFont="1" applyFill="1" applyBorder="1" applyAlignment="1">
      <alignment horizontal="right"/>
    </xf>
    <xf numFmtId="0" fontId="8" fillId="0" borderId="10" xfId="0" applyFont="1" applyBorder="1" applyAlignment="1">
      <alignment horizontal="right"/>
    </xf>
    <xf numFmtId="0" fontId="8" fillId="0" borderId="10" xfId="0" applyFont="1" applyBorder="1"/>
    <xf numFmtId="0" fontId="5" fillId="22" borderId="0" xfId="0" applyFont="1" applyFill="1"/>
    <xf numFmtId="0" fontId="5" fillId="36" borderId="0" xfId="0" applyFont="1" applyFill="1"/>
    <xf numFmtId="0" fontId="16" fillId="9" borderId="11" xfId="0" applyFont="1" applyFill="1" applyBorder="1"/>
    <xf numFmtId="0" fontId="25" fillId="38" borderId="12" xfId="0" applyFont="1" applyFill="1" applyBorder="1" applyAlignment="1">
      <alignment horizontal="center"/>
    </xf>
    <xf numFmtId="0" fontId="16" fillId="0" borderId="12" xfId="0" applyFont="1" applyBorder="1"/>
    <xf numFmtId="0" fontId="16" fillId="45" borderId="17" xfId="0" applyFont="1" applyFill="1" applyBorder="1"/>
    <xf numFmtId="0" fontId="28" fillId="24" borderId="18" xfId="0" applyFont="1" applyFill="1" applyBorder="1" applyAlignment="1">
      <alignment horizontal="center"/>
    </xf>
    <xf numFmtId="0" fontId="29" fillId="0" borderId="18" xfId="0" applyFont="1" applyBorder="1"/>
    <xf numFmtId="0" fontId="30" fillId="0" borderId="19" xfId="0" applyFont="1" applyBorder="1"/>
    <xf numFmtId="0" fontId="31" fillId="46" borderId="18" xfId="0" applyFont="1" applyFill="1" applyBorder="1"/>
    <xf numFmtId="0" fontId="31" fillId="46" borderId="15" xfId="0" applyFont="1" applyFill="1" applyBorder="1"/>
    <xf numFmtId="0" fontId="27" fillId="47" borderId="0" xfId="0" applyFont="1" applyFill="1" applyAlignment="1">
      <alignment horizontal="center"/>
    </xf>
    <xf numFmtId="0" fontId="27" fillId="32" borderId="0" xfId="0" applyFont="1" applyFill="1" applyAlignment="1">
      <alignment horizontal="center"/>
    </xf>
    <xf numFmtId="0" fontId="11" fillId="27" borderId="0" xfId="0" applyFont="1" applyFill="1" applyAlignment="1">
      <alignment horizontal="center"/>
    </xf>
    <xf numFmtId="0" fontId="11" fillId="27" borderId="16" xfId="0" applyFont="1" applyFill="1" applyBorder="1" applyAlignment="1">
      <alignment horizontal="center"/>
    </xf>
    <xf numFmtId="0" fontId="22" fillId="33" borderId="0" xfId="0" applyFont="1" applyFill="1" applyAlignment="1">
      <alignment horizontal="center"/>
    </xf>
    <xf numFmtId="0" fontId="3" fillId="36" borderId="0" xfId="0" applyFont="1" applyFill="1" applyAlignment="1">
      <alignment horizontal="center" wrapText="1"/>
    </xf>
    <xf numFmtId="0" fontId="1" fillId="0" borderId="20" xfId="0" applyFont="1" applyBorder="1"/>
    <xf numFmtId="0" fontId="16" fillId="22" borderId="0" xfId="0" applyFont="1" applyFill="1"/>
    <xf numFmtId="0" fontId="16" fillId="22" borderId="16" xfId="0" applyFont="1" applyFill="1" applyBorder="1"/>
    <xf numFmtId="0" fontId="22" fillId="18" borderId="0" xfId="0" applyFont="1" applyFill="1" applyAlignment="1">
      <alignment horizontal="center"/>
    </xf>
    <xf numFmtId="0" fontId="22" fillId="18" borderId="16" xfId="0" applyFont="1" applyFill="1" applyBorder="1" applyAlignment="1">
      <alignment horizontal="center"/>
    </xf>
    <xf numFmtId="0" fontId="22" fillId="18" borderId="0" xfId="0" applyFont="1" applyFill="1"/>
    <xf numFmtId="0" fontId="22" fillId="33" borderId="16" xfId="0" applyFont="1" applyFill="1" applyBorder="1"/>
    <xf numFmtId="0" fontId="22" fillId="28" borderId="0" xfId="0" applyFont="1" applyFill="1" applyAlignment="1">
      <alignment horizontal="center"/>
    </xf>
    <xf numFmtId="0" fontId="22" fillId="28" borderId="16" xfId="0" applyFont="1" applyFill="1" applyBorder="1"/>
    <xf numFmtId="0" fontId="32" fillId="24" borderId="0" xfId="0" applyFont="1" applyFill="1" applyAlignment="1">
      <alignment horizontal="center"/>
    </xf>
    <xf numFmtId="0" fontId="5" fillId="28" borderId="0" xfId="0" applyFont="1" applyFill="1"/>
    <xf numFmtId="0" fontId="5" fillId="0" borderId="16" xfId="0" applyFont="1" applyBorder="1"/>
    <xf numFmtId="0" fontId="5" fillId="49" borderId="0" xfId="0" applyFont="1" applyFill="1"/>
    <xf numFmtId="0" fontId="28" fillId="32" borderId="0" xfId="0" applyFont="1" applyFill="1" applyAlignment="1">
      <alignment horizontal="center"/>
    </xf>
    <xf numFmtId="0" fontId="5" fillId="24" borderId="0" xfId="0" applyFont="1" applyFill="1"/>
    <xf numFmtId="0" fontId="5" fillId="47" borderId="0" xfId="0" applyFont="1" applyFill="1"/>
    <xf numFmtId="0" fontId="5" fillId="32" borderId="0" xfId="0" applyFont="1" applyFill="1"/>
    <xf numFmtId="0" fontId="5" fillId="50" borderId="0" xfId="0" applyFont="1" applyFill="1" applyAlignment="1">
      <alignment horizontal="center"/>
    </xf>
    <xf numFmtId="11" fontId="5" fillId="0" borderId="0" xfId="0" applyNumberFormat="1" applyFont="1"/>
    <xf numFmtId="0" fontId="32" fillId="47" borderId="0" xfId="0" applyFont="1" applyFill="1" applyAlignment="1">
      <alignment horizontal="center"/>
    </xf>
    <xf numFmtId="10" fontId="5" fillId="0" borderId="0" xfId="0" applyNumberFormat="1" applyFont="1"/>
    <xf numFmtId="10" fontId="5" fillId="0" borderId="16" xfId="0" applyNumberFormat="1" applyFont="1" applyBorder="1"/>
    <xf numFmtId="0" fontId="4" fillId="33" borderId="0" xfId="0" applyFont="1" applyFill="1"/>
    <xf numFmtId="0" fontId="5" fillId="16" borderId="16" xfId="0" applyFont="1" applyFill="1" applyBorder="1"/>
    <xf numFmtId="0" fontId="32" fillId="51" borderId="0" xfId="0" applyFont="1" applyFill="1" applyAlignment="1">
      <alignment horizontal="center"/>
    </xf>
    <xf numFmtId="0" fontId="5" fillId="10" borderId="16" xfId="0" applyFont="1" applyFill="1" applyBorder="1"/>
    <xf numFmtId="0" fontId="4" fillId="0" borderId="20" xfId="0" applyFont="1" applyBorder="1"/>
    <xf numFmtId="0" fontId="4" fillId="18" borderId="20" xfId="0" applyFont="1" applyFill="1" applyBorder="1"/>
    <xf numFmtId="0" fontId="5" fillId="0" borderId="20" xfId="0" applyFont="1" applyBorder="1" applyAlignment="1">
      <alignment horizontal="center"/>
    </xf>
    <xf numFmtId="0" fontId="5" fillId="24" borderId="20" xfId="0" applyFont="1" applyFill="1" applyBorder="1"/>
    <xf numFmtId="0" fontId="5" fillId="0" borderId="20" xfId="0" applyFont="1" applyBorder="1"/>
    <xf numFmtId="0" fontId="5" fillId="28" borderId="20" xfId="0" applyFont="1" applyFill="1" applyBorder="1"/>
    <xf numFmtId="0" fontId="5" fillId="0" borderId="21" xfId="0" applyFont="1" applyBorder="1"/>
    <xf numFmtId="0" fontId="5" fillId="47" borderId="20" xfId="0" applyFont="1" applyFill="1" applyBorder="1"/>
    <xf numFmtId="0" fontId="5" fillId="32" borderId="20" xfId="0" applyFont="1" applyFill="1" applyBorder="1"/>
    <xf numFmtId="0" fontId="5" fillId="36" borderId="20" xfId="0" applyFont="1" applyFill="1" applyBorder="1"/>
    <xf numFmtId="0" fontId="33" fillId="0" borderId="0" xfId="0" applyFont="1"/>
    <xf numFmtId="0" fontId="33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0" fontId="3" fillId="30" borderId="6" xfId="0" applyFont="1" applyFill="1" applyBorder="1" applyAlignment="1">
      <alignment horizontal="center" wrapText="1"/>
    </xf>
    <xf numFmtId="0" fontId="20" fillId="0" borderId="3" xfId="0" applyFont="1" applyBorder="1"/>
    <xf numFmtId="0" fontId="17" fillId="22" borderId="0" xfId="0" applyFont="1" applyFill="1" applyAlignment="1">
      <alignment vertical="center"/>
    </xf>
    <xf numFmtId="0" fontId="0" fillId="0" borderId="0" xfId="0"/>
    <xf numFmtId="0" fontId="18" fillId="4" borderId="0" xfId="0" applyFont="1" applyFill="1" applyAlignment="1">
      <alignment horizontal="left" vertical="center"/>
    </xf>
    <xf numFmtId="0" fontId="19" fillId="23" borderId="2" xfId="0" applyFont="1" applyFill="1" applyBorder="1"/>
    <xf numFmtId="0" fontId="20" fillId="0" borderId="2" xfId="0" applyFont="1" applyBorder="1"/>
    <xf numFmtId="0" fontId="19" fillId="24" borderId="2" xfId="0" applyFont="1" applyFill="1" applyBorder="1"/>
    <xf numFmtId="0" fontId="3" fillId="29" borderId="6" xfId="0" applyFont="1" applyFill="1" applyBorder="1" applyAlignment="1">
      <alignment horizontal="center" wrapText="1"/>
    </xf>
    <xf numFmtId="0" fontId="19" fillId="25" borderId="0" xfId="0" applyFont="1" applyFill="1" applyAlignment="1">
      <alignment vertical="center"/>
    </xf>
    <xf numFmtId="0" fontId="19" fillId="26" borderId="0" xfId="0" applyFont="1" applyFill="1" applyAlignment="1">
      <alignment vertical="center"/>
    </xf>
    <xf numFmtId="0" fontId="21" fillId="19" borderId="4" xfId="0" applyFont="1" applyFill="1" applyBorder="1" applyAlignment="1">
      <alignment horizontal="center" vertical="center"/>
    </xf>
    <xf numFmtId="0" fontId="20" fillId="0" borderId="7" xfId="0" applyFont="1" applyBorder="1"/>
    <xf numFmtId="0" fontId="21" fillId="27" borderId="5" xfId="0" applyFont="1" applyFill="1" applyBorder="1" applyAlignment="1">
      <alignment horizontal="center" vertical="center"/>
    </xf>
    <xf numFmtId="0" fontId="20" fillId="0" borderId="8" xfId="0" applyFont="1" applyBorder="1"/>
    <xf numFmtId="0" fontId="21" fillId="28" borderId="6" xfId="0" applyFont="1" applyFill="1" applyBorder="1" applyAlignment="1">
      <alignment horizontal="center" vertical="center"/>
    </xf>
    <xf numFmtId="0" fontId="20" fillId="0" borderId="9" xfId="0" applyFont="1" applyBorder="1"/>
    <xf numFmtId="0" fontId="3" fillId="29" borderId="6" xfId="0" applyFont="1" applyFill="1" applyBorder="1" applyAlignment="1">
      <alignment horizontal="center" vertical="center" wrapText="1"/>
    </xf>
    <xf numFmtId="0" fontId="26" fillId="40" borderId="13" xfId="0" applyFont="1" applyFill="1" applyBorder="1" applyAlignment="1">
      <alignment horizontal="center"/>
    </xf>
    <xf numFmtId="0" fontId="20" fillId="0" borderId="13" xfId="0" applyFont="1" applyBorder="1"/>
    <xf numFmtId="0" fontId="20" fillId="0" borderId="14" xfId="0" applyFont="1" applyBorder="1"/>
    <xf numFmtId="0" fontId="26" fillId="39" borderId="13" xfId="0" applyFont="1" applyFill="1" applyBorder="1" applyAlignment="1">
      <alignment horizontal="center"/>
    </xf>
    <xf numFmtId="0" fontId="25" fillId="30" borderId="13" xfId="0" applyFont="1" applyFill="1" applyBorder="1" applyAlignment="1">
      <alignment horizontal="center"/>
    </xf>
    <xf numFmtId="0" fontId="25" fillId="41" borderId="13" xfId="0" applyFont="1" applyFill="1" applyBorder="1" applyAlignment="1">
      <alignment horizontal="center"/>
    </xf>
    <xf numFmtId="0" fontId="18" fillId="25" borderId="0" xfId="0" applyFont="1" applyFill="1" applyAlignment="1">
      <alignment horizontal="center"/>
    </xf>
    <xf numFmtId="0" fontId="20" fillId="0" borderId="15" xfId="0" applyFont="1" applyBorder="1"/>
    <xf numFmtId="0" fontId="26" fillId="42" borderId="0" xfId="0" applyFont="1" applyFill="1" applyAlignment="1">
      <alignment horizontal="center"/>
    </xf>
    <xf numFmtId="0" fontId="20" fillId="0" borderId="16" xfId="0" applyFont="1" applyBorder="1"/>
    <xf numFmtId="0" fontId="17" fillId="35" borderId="0" xfId="0" applyFont="1" applyFill="1" applyAlignment="1">
      <alignment vertical="center"/>
    </xf>
    <xf numFmtId="0" fontId="17" fillId="37" borderId="0" xfId="0" applyFont="1" applyFill="1" applyAlignment="1">
      <alignment vertical="center"/>
    </xf>
    <xf numFmtId="0" fontId="26" fillId="43" borderId="0" xfId="0" applyFont="1" applyFill="1" applyAlignment="1">
      <alignment horizontal="center"/>
    </xf>
    <xf numFmtId="0" fontId="20" fillId="0" borderId="6" xfId="0" applyFont="1" applyBorder="1"/>
    <xf numFmtId="0" fontId="27" fillId="44" borderId="0" xfId="0" applyFont="1" applyFill="1" applyAlignment="1">
      <alignment horizontal="center"/>
    </xf>
    <xf numFmtId="0" fontId="22" fillId="33" borderId="0" xfId="0" applyFont="1" applyFill="1" applyAlignment="1">
      <alignment horizontal="center"/>
    </xf>
    <xf numFmtId="0" fontId="22" fillId="12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22" fillId="48" borderId="0" xfId="0" applyFont="1" applyFill="1" applyAlignment="1">
      <alignment horizontal="center"/>
    </xf>
    <xf numFmtId="0" fontId="27" fillId="29" borderId="0" xfId="0" applyFont="1" applyFill="1" applyAlignment="1">
      <alignment horizontal="center"/>
    </xf>
  </cellXfs>
  <cellStyles count="1">
    <cellStyle name="Normal" xfId="0" builtinId="0"/>
  </cellStyles>
  <dxfs count="20"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6B8AF"/>
          <bgColor rgb="FFE6B8A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orgegd07/Desktop/Estancia/IDG_municipios_total.csv" TargetMode="External"/><Relationship Id="rId1" Type="http://schemas.openxmlformats.org/officeDocument/2006/relationships/externalLinkPath" Target="IDG_municipios_total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orgegd07/Downloads/IMM_2020.xls" TargetMode="External"/><Relationship Id="rId1" Type="http://schemas.openxmlformats.org/officeDocument/2006/relationships/externalLinkPath" Target="/Users/jorgegd07/Downloads/IMM_202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DG_municipios_total"/>
    </sheetNames>
    <sheetDataSet>
      <sheetData sheetId="0">
        <row r="1">
          <cell r="A1" t="str">
            <v>Aguascalientes</v>
          </cell>
          <cell r="B1" t="str">
            <v>NOM_ENT</v>
          </cell>
          <cell r="C1" t="str">
            <v>NOM_MUN</v>
          </cell>
          <cell r="D1" t="str">
            <v>TES_H</v>
          </cell>
          <cell r="E1" t="str">
            <v>TES_M</v>
          </cell>
          <cell r="F1" t="str">
            <v>RP_H</v>
          </cell>
          <cell r="G1" t="str">
            <v>RP_M</v>
          </cell>
          <cell r="H1" t="str">
            <v>TPML_H</v>
          </cell>
          <cell r="I1" t="str">
            <v>TPML_M</v>
          </cell>
          <cell r="J1" t="str">
            <v>TFA_H</v>
          </cell>
          <cell r="K1" t="str">
            <v>TFA_M</v>
          </cell>
          <cell r="L1" t="str">
            <v>TMM_ajustada_H</v>
          </cell>
          <cell r="M1" t="str">
            <v>TMM_ajustada_M</v>
          </cell>
          <cell r="N1" t="str">
            <v>i_empoderamiento_H</v>
          </cell>
          <cell r="O1" t="str">
            <v>i_empoderamiento_M</v>
          </cell>
          <cell r="P1" t="str">
            <v>i_mercadolaboral_H</v>
          </cell>
          <cell r="Q1" t="str">
            <v>i_mercadolaboral_M</v>
          </cell>
          <cell r="R1" t="str">
            <v>i_saludrep_H</v>
          </cell>
          <cell r="S1" t="str">
            <v>i_saludrep_M</v>
          </cell>
          <cell r="T1" t="str">
            <v>IDG</v>
          </cell>
        </row>
        <row r="2">
          <cell r="A2">
            <v>1001</v>
          </cell>
          <cell r="B2" t="str">
            <v>Aguascalientes</v>
          </cell>
          <cell r="C2" t="str">
            <v>Aguascalientes</v>
          </cell>
          <cell r="D2">
            <v>0.76500000000000001</v>
          </cell>
          <cell r="E2">
            <v>0.753</v>
          </cell>
          <cell r="F2">
            <v>0.47099999999999997</v>
          </cell>
          <cell r="G2">
            <v>0.47099999999999997</v>
          </cell>
          <cell r="H2">
            <v>0.76200000000000001</v>
          </cell>
          <cell r="I2">
            <v>0.53200000000000003</v>
          </cell>
          <cell r="J2">
            <v>0</v>
          </cell>
          <cell r="K2">
            <v>66.381</v>
          </cell>
          <cell r="L2">
            <v>0</v>
          </cell>
          <cell r="M2">
            <v>42.287999999999997</v>
          </cell>
          <cell r="N2">
            <v>0.6</v>
          </cell>
          <cell r="O2">
            <v>0.59499999999999997</v>
          </cell>
          <cell r="P2">
            <v>0.76200000000000001</v>
          </cell>
          <cell r="Q2">
            <v>0.53200000000000003</v>
          </cell>
          <cell r="R2">
            <v>1</v>
          </cell>
          <cell r="S2">
            <v>0.06</v>
          </cell>
          <cell r="T2">
            <v>0.32800000000000001</v>
          </cell>
        </row>
        <row r="3">
          <cell r="A3">
            <v>1002</v>
          </cell>
          <cell r="B3" t="str">
            <v>Aguascalientes</v>
          </cell>
          <cell r="C3" t="str">
            <v>Asientos</v>
          </cell>
          <cell r="D3">
            <v>0.59699999999999998</v>
          </cell>
          <cell r="E3">
            <v>0.64400000000000002</v>
          </cell>
          <cell r="F3">
            <v>0.5</v>
          </cell>
          <cell r="G3">
            <v>0.5</v>
          </cell>
          <cell r="H3">
            <v>0.76400000000000001</v>
          </cell>
          <cell r="I3">
            <v>0.36299999999999999</v>
          </cell>
          <cell r="J3">
            <v>0</v>
          </cell>
          <cell r="K3">
            <v>100.239</v>
          </cell>
          <cell r="L3">
            <v>0</v>
          </cell>
          <cell r="M3">
            <v>22.913</v>
          </cell>
          <cell r="N3">
            <v>0.54600000000000004</v>
          </cell>
          <cell r="O3">
            <v>0.54600000000000004</v>
          </cell>
          <cell r="P3">
            <v>0.76400000000000001</v>
          </cell>
          <cell r="Q3">
            <v>0.36299999999999999</v>
          </cell>
          <cell r="R3">
            <v>1</v>
          </cell>
          <cell r="S3">
            <v>6.6000000000000003E-2</v>
          </cell>
          <cell r="T3">
            <v>0.34599999999999997</v>
          </cell>
        </row>
        <row r="4">
          <cell r="A4">
            <v>1003</v>
          </cell>
          <cell r="B4" t="str">
            <v>Aguascalientes</v>
          </cell>
          <cell r="C4" t="str">
            <v>Calvillo</v>
          </cell>
          <cell r="D4">
            <v>0.5</v>
          </cell>
          <cell r="E4">
            <v>0.59199999999999997</v>
          </cell>
          <cell r="F4">
            <v>0.5</v>
          </cell>
          <cell r="G4">
            <v>0.5</v>
          </cell>
          <cell r="H4">
            <v>0.76200000000000001</v>
          </cell>
          <cell r="I4">
            <v>0.40899999999999997</v>
          </cell>
          <cell r="J4">
            <v>0</v>
          </cell>
          <cell r="K4">
            <v>54.475999999999999</v>
          </cell>
          <cell r="L4">
            <v>0</v>
          </cell>
          <cell r="M4">
            <v>14.628</v>
          </cell>
          <cell r="N4">
            <v>0.5</v>
          </cell>
          <cell r="O4">
            <v>0.5</v>
          </cell>
          <cell r="P4">
            <v>0.76200000000000001</v>
          </cell>
          <cell r="Q4">
            <v>0.40899999999999997</v>
          </cell>
          <cell r="R4">
            <v>1</v>
          </cell>
          <cell r="S4">
            <v>0.112</v>
          </cell>
          <cell r="T4">
            <v>0.252</v>
          </cell>
        </row>
        <row r="5">
          <cell r="A5">
            <v>1004</v>
          </cell>
          <cell r="B5" t="str">
            <v>Aguascalientes</v>
          </cell>
          <cell r="C5" t="str">
            <v>Cosío</v>
          </cell>
          <cell r="D5">
            <v>0.68600000000000005</v>
          </cell>
          <cell r="E5">
            <v>0.67600000000000005</v>
          </cell>
          <cell r="F5">
            <v>0.5</v>
          </cell>
          <cell r="G5">
            <v>0.5</v>
          </cell>
          <cell r="H5">
            <v>0.73899999999999999</v>
          </cell>
          <cell r="I5">
            <v>0.36699999999999999</v>
          </cell>
          <cell r="J5">
            <v>0</v>
          </cell>
          <cell r="K5">
            <v>104.773</v>
          </cell>
          <cell r="L5">
            <v>0</v>
          </cell>
          <cell r="M5">
            <v>28.879000000000001</v>
          </cell>
          <cell r="N5">
            <v>0.58599999999999997</v>
          </cell>
          <cell r="O5">
            <v>0.58099999999999996</v>
          </cell>
          <cell r="P5">
            <v>0.73899999999999999</v>
          </cell>
          <cell r="Q5">
            <v>0.36699999999999999</v>
          </cell>
          <cell r="R5">
            <v>1</v>
          </cell>
          <cell r="S5">
            <v>5.7000000000000002E-2</v>
          </cell>
          <cell r="T5">
            <v>0.36299999999999999</v>
          </cell>
        </row>
        <row r="6">
          <cell r="A6">
            <v>1005</v>
          </cell>
          <cell r="B6" t="str">
            <v>Aguascalientes</v>
          </cell>
          <cell r="C6" t="str">
            <v>Jesús María</v>
          </cell>
          <cell r="D6">
            <v>0.68600000000000005</v>
          </cell>
          <cell r="E6">
            <v>0.70299999999999996</v>
          </cell>
          <cell r="F6">
            <v>0.3</v>
          </cell>
          <cell r="G6">
            <v>0.6</v>
          </cell>
          <cell r="H6">
            <v>0.79100000000000004</v>
          </cell>
          <cell r="I6">
            <v>0.54100000000000004</v>
          </cell>
          <cell r="J6">
            <v>0</v>
          </cell>
          <cell r="K6">
            <v>82.075000000000003</v>
          </cell>
          <cell r="L6">
            <v>0</v>
          </cell>
          <cell r="M6">
            <v>39.11</v>
          </cell>
          <cell r="N6">
            <v>0.45400000000000001</v>
          </cell>
          <cell r="O6">
            <v>0.45400000000000001</v>
          </cell>
          <cell r="P6">
            <v>0.79100000000000004</v>
          </cell>
          <cell r="Q6">
            <v>0.54100000000000004</v>
          </cell>
          <cell r="R6">
            <v>1</v>
          </cell>
          <cell r="S6">
            <v>5.6000000000000001E-2</v>
          </cell>
          <cell r="T6">
            <v>0.34</v>
          </cell>
        </row>
        <row r="7">
          <cell r="A7">
            <v>1006</v>
          </cell>
          <cell r="B7" t="str">
            <v>Aguascalientes</v>
          </cell>
          <cell r="C7" t="str">
            <v>Pabellón de Arteaga</v>
          </cell>
          <cell r="D7">
            <v>0.69199999999999995</v>
          </cell>
          <cell r="E7">
            <v>0.71599999999999997</v>
          </cell>
          <cell r="F7">
            <v>0.5</v>
          </cell>
          <cell r="G7">
            <v>0.5</v>
          </cell>
          <cell r="H7">
            <v>0.75600000000000001</v>
          </cell>
          <cell r="I7">
            <v>0.47199999999999998</v>
          </cell>
          <cell r="J7">
            <v>0</v>
          </cell>
          <cell r="K7">
            <v>73.822999999999993</v>
          </cell>
          <cell r="L7">
            <v>0</v>
          </cell>
          <cell r="M7">
            <v>34.186</v>
          </cell>
          <cell r="N7">
            <v>0.58799999999999997</v>
          </cell>
          <cell r="O7">
            <v>0.58799999999999997</v>
          </cell>
          <cell r="P7">
            <v>0.75600000000000001</v>
          </cell>
          <cell r="Q7">
            <v>0.47199999999999998</v>
          </cell>
          <cell r="R7">
            <v>1</v>
          </cell>
          <cell r="S7">
            <v>6.3E-2</v>
          </cell>
          <cell r="T7">
            <v>0.32900000000000001</v>
          </cell>
        </row>
        <row r="8">
          <cell r="A8">
            <v>1007</v>
          </cell>
          <cell r="B8" t="str">
            <v>Aguascalientes</v>
          </cell>
          <cell r="C8" t="str">
            <v>Rincón de Romos</v>
          </cell>
          <cell r="D8">
            <v>0.67800000000000005</v>
          </cell>
          <cell r="E8">
            <v>0.69699999999999995</v>
          </cell>
          <cell r="F8">
            <v>0.5</v>
          </cell>
          <cell r="G8">
            <v>0.5</v>
          </cell>
          <cell r="H8">
            <v>0.76800000000000002</v>
          </cell>
          <cell r="I8">
            <v>0.48599999999999999</v>
          </cell>
          <cell r="J8">
            <v>0</v>
          </cell>
          <cell r="K8">
            <v>86.441000000000003</v>
          </cell>
          <cell r="L8">
            <v>0</v>
          </cell>
          <cell r="M8">
            <v>26.837</v>
          </cell>
          <cell r="N8">
            <v>0.58199999999999996</v>
          </cell>
          <cell r="O8">
            <v>0.58199999999999996</v>
          </cell>
          <cell r="P8">
            <v>0.76800000000000002</v>
          </cell>
          <cell r="Q8">
            <v>0.48599999999999999</v>
          </cell>
          <cell r="R8">
            <v>1</v>
          </cell>
          <cell r="S8">
            <v>6.6000000000000003E-2</v>
          </cell>
          <cell r="T8">
            <v>0.32100000000000001</v>
          </cell>
        </row>
        <row r="9">
          <cell r="A9">
            <v>1008</v>
          </cell>
          <cell r="B9" t="str">
            <v>Aguascalientes</v>
          </cell>
          <cell r="C9" t="str">
            <v>San José de Gracia</v>
          </cell>
          <cell r="D9">
            <v>0.64600000000000002</v>
          </cell>
          <cell r="E9">
            <v>0.70699999999999996</v>
          </cell>
          <cell r="F9">
            <v>0.375</v>
          </cell>
          <cell r="G9">
            <v>0.625</v>
          </cell>
          <cell r="H9">
            <v>0.71399999999999997</v>
          </cell>
          <cell r="I9">
            <v>0.38900000000000001</v>
          </cell>
          <cell r="J9">
            <v>0</v>
          </cell>
          <cell r="K9">
            <v>81.394999999999996</v>
          </cell>
          <cell r="L9">
            <v>0</v>
          </cell>
          <cell r="M9">
            <v>15.257</v>
          </cell>
          <cell r="N9">
            <v>0.49199999999999999</v>
          </cell>
          <cell r="O9">
            <v>0.49199999999999999</v>
          </cell>
          <cell r="P9">
            <v>0.71399999999999997</v>
          </cell>
          <cell r="Q9">
            <v>0.38900000000000001</v>
          </cell>
          <cell r="R9">
            <v>1</v>
          </cell>
          <cell r="S9">
            <v>0.09</v>
          </cell>
          <cell r="T9">
            <v>0.28499999999999998</v>
          </cell>
        </row>
        <row r="10">
          <cell r="A10">
            <v>1009</v>
          </cell>
          <cell r="B10" t="str">
            <v>Aguascalientes</v>
          </cell>
          <cell r="C10" t="str">
            <v>Tepezalá</v>
          </cell>
          <cell r="D10">
            <v>0.57999999999999996</v>
          </cell>
          <cell r="E10">
            <v>0.63500000000000001</v>
          </cell>
          <cell r="F10">
            <v>0.5</v>
          </cell>
          <cell r="G10">
            <v>0.5</v>
          </cell>
          <cell r="H10">
            <v>0.75600000000000001</v>
          </cell>
          <cell r="I10">
            <v>0.34</v>
          </cell>
          <cell r="J10">
            <v>0</v>
          </cell>
          <cell r="K10">
            <v>107.081</v>
          </cell>
          <cell r="L10">
            <v>0</v>
          </cell>
          <cell r="M10">
            <v>19.908000000000001</v>
          </cell>
          <cell r="N10">
            <v>0.53900000000000003</v>
          </cell>
          <cell r="O10">
            <v>0.53900000000000003</v>
          </cell>
          <cell r="P10">
            <v>0.75600000000000001</v>
          </cell>
          <cell r="Q10">
            <v>0.34</v>
          </cell>
          <cell r="R10">
            <v>1</v>
          </cell>
          <cell r="S10">
            <v>6.8000000000000005E-2</v>
          </cell>
          <cell r="T10">
            <v>0.34499999999999997</v>
          </cell>
        </row>
        <row r="11">
          <cell r="A11">
            <v>1010</v>
          </cell>
          <cell r="B11" t="str">
            <v>Aguascalientes</v>
          </cell>
          <cell r="C11" t="str">
            <v>El Llano</v>
          </cell>
          <cell r="D11">
            <v>0.60399999999999998</v>
          </cell>
          <cell r="E11">
            <v>0.624</v>
          </cell>
          <cell r="F11">
            <v>0.5</v>
          </cell>
          <cell r="G11">
            <v>0.5</v>
          </cell>
          <cell r="H11">
            <v>0.745</v>
          </cell>
          <cell r="I11">
            <v>0.34899999999999998</v>
          </cell>
          <cell r="J11">
            <v>0</v>
          </cell>
          <cell r="K11">
            <v>105.215</v>
          </cell>
          <cell r="L11">
            <v>0</v>
          </cell>
          <cell r="M11">
            <v>24.033000000000001</v>
          </cell>
          <cell r="N11">
            <v>0.54900000000000004</v>
          </cell>
          <cell r="O11">
            <v>0.54900000000000004</v>
          </cell>
          <cell r="P11">
            <v>0.745</v>
          </cell>
          <cell r="Q11">
            <v>0.34899999999999998</v>
          </cell>
          <cell r="R11">
            <v>1</v>
          </cell>
          <cell r="S11">
            <v>6.3E-2</v>
          </cell>
          <cell r="T11">
            <v>0.35399999999999998</v>
          </cell>
        </row>
        <row r="12">
          <cell r="A12">
            <v>1011</v>
          </cell>
          <cell r="B12" t="str">
            <v>Aguascalientes</v>
          </cell>
          <cell r="C12" t="str">
            <v>San Francisco de los Romo</v>
          </cell>
          <cell r="D12">
            <v>0.67100000000000004</v>
          </cell>
          <cell r="E12">
            <v>0.69299999999999995</v>
          </cell>
          <cell r="F12">
            <v>0.4</v>
          </cell>
          <cell r="G12">
            <v>0.6</v>
          </cell>
          <cell r="H12">
            <v>0.80100000000000005</v>
          </cell>
          <cell r="I12">
            <v>0.5</v>
          </cell>
          <cell r="J12">
            <v>0</v>
          </cell>
          <cell r="K12">
            <v>123.898</v>
          </cell>
          <cell r="L12">
            <v>0</v>
          </cell>
          <cell r="M12">
            <v>38.115000000000002</v>
          </cell>
          <cell r="N12">
            <v>0.51800000000000002</v>
          </cell>
          <cell r="O12">
            <v>0.51800000000000002</v>
          </cell>
          <cell r="P12">
            <v>0.80100000000000005</v>
          </cell>
          <cell r="Q12">
            <v>0.5</v>
          </cell>
          <cell r="R12">
            <v>1</v>
          </cell>
          <cell r="S12">
            <v>4.5999999999999999E-2</v>
          </cell>
          <cell r="T12">
            <v>0.376</v>
          </cell>
        </row>
        <row r="13">
          <cell r="A13">
            <v>2001</v>
          </cell>
          <cell r="B13" t="str">
            <v>Baja California</v>
          </cell>
          <cell r="C13" t="str">
            <v>Ensenada</v>
          </cell>
          <cell r="D13">
            <v>0.70899999999999996</v>
          </cell>
          <cell r="E13">
            <v>0.71399999999999997</v>
          </cell>
          <cell r="F13">
            <v>0.46700000000000003</v>
          </cell>
          <cell r="G13">
            <v>0.53300000000000003</v>
          </cell>
          <cell r="H13">
            <v>0.748</v>
          </cell>
          <cell r="I13">
            <v>0.53600000000000003</v>
          </cell>
          <cell r="J13">
            <v>0</v>
          </cell>
          <cell r="K13">
            <v>89.4</v>
          </cell>
          <cell r="L13">
            <v>0</v>
          </cell>
          <cell r="M13">
            <v>61.078000000000003</v>
          </cell>
          <cell r="N13">
            <v>0.57499999999999996</v>
          </cell>
          <cell r="O13">
            <v>0.57499999999999996</v>
          </cell>
          <cell r="P13">
            <v>0.748</v>
          </cell>
          <cell r="Q13">
            <v>0.53600000000000003</v>
          </cell>
          <cell r="R13">
            <v>1</v>
          </cell>
          <cell r="S13">
            <v>4.2999999999999997E-2</v>
          </cell>
          <cell r="T13">
            <v>0.377</v>
          </cell>
        </row>
        <row r="14">
          <cell r="A14">
            <v>2002</v>
          </cell>
          <cell r="B14" t="str">
            <v>Baja California</v>
          </cell>
          <cell r="C14" t="str">
            <v>Mexicali</v>
          </cell>
          <cell r="D14">
            <v>0.745</v>
          </cell>
          <cell r="E14">
            <v>0.748</v>
          </cell>
          <cell r="F14">
            <v>0.52900000000000003</v>
          </cell>
          <cell r="G14">
            <v>0.47099999999999997</v>
          </cell>
          <cell r="H14">
            <v>0.74099999999999999</v>
          </cell>
          <cell r="I14">
            <v>0.52400000000000002</v>
          </cell>
          <cell r="J14">
            <v>0</v>
          </cell>
          <cell r="K14">
            <v>49.335000000000001</v>
          </cell>
          <cell r="L14">
            <v>0</v>
          </cell>
          <cell r="M14">
            <v>71.100999999999999</v>
          </cell>
          <cell r="N14">
            <v>0.628</v>
          </cell>
          <cell r="O14">
            <v>0.59299999999999997</v>
          </cell>
          <cell r="P14">
            <v>0.74099999999999999</v>
          </cell>
          <cell r="Q14">
            <v>0.52400000000000002</v>
          </cell>
          <cell r="R14">
            <v>1</v>
          </cell>
          <cell r="S14">
            <v>5.2999999999999999E-2</v>
          </cell>
          <cell r="T14">
            <v>0.34699999999999998</v>
          </cell>
        </row>
        <row r="15">
          <cell r="A15">
            <v>2003</v>
          </cell>
          <cell r="B15" t="str">
            <v>Baja California</v>
          </cell>
          <cell r="C15" t="str">
            <v>Tecate</v>
          </cell>
          <cell r="D15">
            <v>0.65600000000000003</v>
          </cell>
          <cell r="E15">
            <v>0.69799999999999995</v>
          </cell>
          <cell r="F15">
            <v>0.5</v>
          </cell>
          <cell r="G15">
            <v>0.5</v>
          </cell>
          <cell r="H15">
            <v>0.67100000000000004</v>
          </cell>
          <cell r="I15">
            <v>0.52</v>
          </cell>
          <cell r="J15">
            <v>0</v>
          </cell>
          <cell r="K15">
            <v>84.266999999999996</v>
          </cell>
          <cell r="L15">
            <v>0</v>
          </cell>
          <cell r="M15">
            <v>65.393000000000001</v>
          </cell>
          <cell r="N15">
            <v>0.57299999999999995</v>
          </cell>
          <cell r="O15">
            <v>0.57299999999999995</v>
          </cell>
          <cell r="P15">
            <v>0.67100000000000004</v>
          </cell>
          <cell r="Q15">
            <v>0.52</v>
          </cell>
          <cell r="R15">
            <v>1</v>
          </cell>
          <cell r="S15">
            <v>4.2999999999999997E-2</v>
          </cell>
          <cell r="T15">
            <v>0.372</v>
          </cell>
        </row>
        <row r="16">
          <cell r="A16">
            <v>2004</v>
          </cell>
          <cell r="B16" t="str">
            <v>Baja California</v>
          </cell>
          <cell r="C16" t="str">
            <v>Tijuana</v>
          </cell>
          <cell r="D16">
            <v>0.72199999999999998</v>
          </cell>
          <cell r="E16">
            <v>0.71</v>
          </cell>
          <cell r="F16">
            <v>0.47099999999999997</v>
          </cell>
          <cell r="G16">
            <v>0.52900000000000003</v>
          </cell>
          <cell r="H16">
            <v>0.78</v>
          </cell>
          <cell r="I16">
            <v>0.56499999999999995</v>
          </cell>
          <cell r="J16">
            <v>0</v>
          </cell>
          <cell r="K16">
            <v>59.110999999999997</v>
          </cell>
          <cell r="L16">
            <v>0</v>
          </cell>
          <cell r="M16">
            <v>66.018000000000001</v>
          </cell>
          <cell r="N16">
            <v>0.58299999999999996</v>
          </cell>
          <cell r="O16">
            <v>0.58299999999999996</v>
          </cell>
          <cell r="P16">
            <v>0.78</v>
          </cell>
          <cell r="Q16">
            <v>0.56499999999999995</v>
          </cell>
          <cell r="R16">
            <v>1</v>
          </cell>
          <cell r="S16">
            <v>5.0999999999999997E-2</v>
          </cell>
          <cell r="T16">
            <v>0.35</v>
          </cell>
        </row>
        <row r="17">
          <cell r="A17">
            <v>2005</v>
          </cell>
          <cell r="B17" t="str">
            <v>Baja California</v>
          </cell>
          <cell r="C17" t="str">
            <v>Playas de Rosarito</v>
          </cell>
          <cell r="D17">
            <v>0.66200000000000003</v>
          </cell>
          <cell r="E17">
            <v>0.66500000000000004</v>
          </cell>
          <cell r="F17">
            <v>0.33300000000000002</v>
          </cell>
          <cell r="G17">
            <v>0.66700000000000004</v>
          </cell>
          <cell r="H17">
            <v>0.76500000000000001</v>
          </cell>
          <cell r="I17">
            <v>0.52800000000000002</v>
          </cell>
          <cell r="J17">
            <v>0</v>
          </cell>
          <cell r="K17">
            <v>87.194999999999993</v>
          </cell>
          <cell r="L17">
            <v>0</v>
          </cell>
          <cell r="M17">
            <v>45.554000000000002</v>
          </cell>
          <cell r="N17">
            <v>0.47</v>
          </cell>
          <cell r="O17">
            <v>0.47</v>
          </cell>
          <cell r="P17">
            <v>0.76500000000000001</v>
          </cell>
          <cell r="Q17">
            <v>0.52800000000000002</v>
          </cell>
          <cell r="R17">
            <v>1</v>
          </cell>
          <cell r="S17">
            <v>0.05</v>
          </cell>
          <cell r="T17">
            <v>0.35599999999999998</v>
          </cell>
        </row>
        <row r="18">
          <cell r="A18">
            <v>3001</v>
          </cell>
          <cell r="B18" t="str">
            <v>Baja California Sur</v>
          </cell>
          <cell r="C18" t="str">
            <v>Comondú</v>
          </cell>
          <cell r="D18">
            <v>0.622</v>
          </cell>
          <cell r="E18">
            <v>0.64500000000000002</v>
          </cell>
          <cell r="F18">
            <v>0.54500000000000004</v>
          </cell>
          <cell r="G18">
            <v>0.45500000000000002</v>
          </cell>
          <cell r="H18">
            <v>0.746</v>
          </cell>
          <cell r="I18">
            <v>0.46600000000000003</v>
          </cell>
          <cell r="J18">
            <v>0</v>
          </cell>
          <cell r="K18">
            <v>72.744</v>
          </cell>
          <cell r="L18">
            <v>0</v>
          </cell>
          <cell r="M18">
            <v>10.393000000000001</v>
          </cell>
          <cell r="N18">
            <v>0.58299999999999996</v>
          </cell>
          <cell r="O18">
            <v>0.54200000000000004</v>
          </cell>
          <cell r="P18">
            <v>0.746</v>
          </cell>
          <cell r="Q18">
            <v>0.46600000000000003</v>
          </cell>
          <cell r="R18">
            <v>1</v>
          </cell>
          <cell r="S18">
            <v>0.115</v>
          </cell>
          <cell r="T18">
            <v>0.23899999999999999</v>
          </cell>
        </row>
        <row r="19">
          <cell r="A19">
            <v>3002</v>
          </cell>
          <cell r="B19" t="str">
            <v>Baja California Sur</v>
          </cell>
          <cell r="C19" t="str">
            <v>Mulegé</v>
          </cell>
          <cell r="D19">
            <v>0.627</v>
          </cell>
          <cell r="E19">
            <v>0.63400000000000001</v>
          </cell>
          <cell r="F19">
            <v>0.54500000000000004</v>
          </cell>
          <cell r="G19">
            <v>0.45500000000000002</v>
          </cell>
          <cell r="H19">
            <v>0.77500000000000002</v>
          </cell>
          <cell r="I19">
            <v>0.53200000000000003</v>
          </cell>
          <cell r="J19">
            <v>0</v>
          </cell>
          <cell r="K19">
            <v>78.22</v>
          </cell>
          <cell r="L19">
            <v>0</v>
          </cell>
          <cell r="M19">
            <v>11.914</v>
          </cell>
          <cell r="N19">
            <v>0.58499999999999996</v>
          </cell>
          <cell r="O19">
            <v>0.53700000000000003</v>
          </cell>
          <cell r="P19">
            <v>0.77500000000000002</v>
          </cell>
          <cell r="Q19">
            <v>0.53200000000000003</v>
          </cell>
          <cell r="R19">
            <v>1</v>
          </cell>
          <cell r="S19">
            <v>0.104</v>
          </cell>
          <cell r="T19">
            <v>0.249</v>
          </cell>
        </row>
        <row r="20">
          <cell r="A20">
            <v>3003</v>
          </cell>
          <cell r="B20" t="str">
            <v>Baja California Sur</v>
          </cell>
          <cell r="C20" t="str">
            <v>La Paz</v>
          </cell>
          <cell r="D20">
            <v>0.76400000000000001</v>
          </cell>
          <cell r="E20">
            <v>0.76300000000000001</v>
          </cell>
          <cell r="F20">
            <v>0.46700000000000003</v>
          </cell>
          <cell r="G20">
            <v>0.53300000000000003</v>
          </cell>
          <cell r="H20">
            <v>0.745</v>
          </cell>
          <cell r="I20">
            <v>0.54200000000000004</v>
          </cell>
          <cell r="J20">
            <v>0</v>
          </cell>
          <cell r="K20">
            <v>42.161999999999999</v>
          </cell>
          <cell r="L20">
            <v>0</v>
          </cell>
          <cell r="M20">
            <v>12.302</v>
          </cell>
          <cell r="N20">
            <v>0.59699999999999998</v>
          </cell>
          <cell r="O20">
            <v>0.59699999999999998</v>
          </cell>
          <cell r="P20">
            <v>0.745</v>
          </cell>
          <cell r="Q20">
            <v>0.54200000000000004</v>
          </cell>
          <cell r="R20">
            <v>1</v>
          </cell>
          <cell r="S20">
            <v>0.13900000000000001</v>
          </cell>
          <cell r="T20">
            <v>0.19500000000000001</v>
          </cell>
        </row>
        <row r="21">
          <cell r="A21">
            <v>3008</v>
          </cell>
          <cell r="B21" t="str">
            <v>Baja California Sur</v>
          </cell>
          <cell r="C21" t="str">
            <v>Los Cabos</v>
          </cell>
          <cell r="D21">
            <v>0.71799999999999997</v>
          </cell>
          <cell r="E21">
            <v>0.72499999999999998</v>
          </cell>
          <cell r="F21">
            <v>0.53800000000000003</v>
          </cell>
          <cell r="G21">
            <v>0.46200000000000002</v>
          </cell>
          <cell r="H21">
            <v>0.82</v>
          </cell>
          <cell r="I21">
            <v>0.59699999999999998</v>
          </cell>
          <cell r="J21">
            <v>0</v>
          </cell>
          <cell r="K21">
            <v>88.736000000000004</v>
          </cell>
          <cell r="L21">
            <v>0</v>
          </cell>
          <cell r="M21">
            <v>11.166</v>
          </cell>
          <cell r="N21">
            <v>0.622</v>
          </cell>
          <cell r="O21">
            <v>0.57799999999999996</v>
          </cell>
          <cell r="P21">
            <v>0.82</v>
          </cell>
          <cell r="Q21">
            <v>0.59699999999999998</v>
          </cell>
          <cell r="R21">
            <v>1</v>
          </cell>
          <cell r="S21">
            <v>0.1</v>
          </cell>
          <cell r="T21">
            <v>0.248</v>
          </cell>
        </row>
        <row r="22">
          <cell r="A22">
            <v>3009</v>
          </cell>
          <cell r="B22" t="str">
            <v>Baja California Sur</v>
          </cell>
          <cell r="C22" t="str">
            <v>Loreto</v>
          </cell>
          <cell r="D22">
            <v>0.68799999999999994</v>
          </cell>
          <cell r="E22">
            <v>0.71299999999999997</v>
          </cell>
          <cell r="F22">
            <v>0.5</v>
          </cell>
          <cell r="G22">
            <v>0.5</v>
          </cell>
          <cell r="H22">
            <v>0.747</v>
          </cell>
          <cell r="I22">
            <v>0.502</v>
          </cell>
          <cell r="J22">
            <v>0</v>
          </cell>
          <cell r="K22">
            <v>79.807000000000002</v>
          </cell>
          <cell r="L22">
            <v>0</v>
          </cell>
          <cell r="M22">
            <v>10.558999999999999</v>
          </cell>
          <cell r="N22">
            <v>0.58699999999999997</v>
          </cell>
          <cell r="O22">
            <v>0.58699999999999997</v>
          </cell>
          <cell r="P22">
            <v>0.747</v>
          </cell>
          <cell r="Q22">
            <v>0.502</v>
          </cell>
          <cell r="R22">
            <v>1</v>
          </cell>
          <cell r="S22">
            <v>0.109</v>
          </cell>
          <cell r="T22">
            <v>0.23799999999999999</v>
          </cell>
        </row>
        <row r="23">
          <cell r="A23">
            <v>4001</v>
          </cell>
          <cell r="B23" t="str">
            <v>Campeche</v>
          </cell>
          <cell r="C23" t="str">
            <v>Calkiní</v>
          </cell>
          <cell r="D23">
            <v>0.66600000000000004</v>
          </cell>
          <cell r="E23">
            <v>0.628</v>
          </cell>
          <cell r="F23">
            <v>0.69199999999999995</v>
          </cell>
          <cell r="G23">
            <v>0.308</v>
          </cell>
          <cell r="H23">
            <v>0.755</v>
          </cell>
          <cell r="I23">
            <v>0.53600000000000003</v>
          </cell>
          <cell r="J23">
            <v>0</v>
          </cell>
          <cell r="K23">
            <v>64.897000000000006</v>
          </cell>
          <cell r="L23">
            <v>0</v>
          </cell>
          <cell r="M23">
            <v>10</v>
          </cell>
          <cell r="N23">
            <v>0.67900000000000005</v>
          </cell>
          <cell r="O23">
            <v>0.439</v>
          </cell>
          <cell r="P23">
            <v>0.755</v>
          </cell>
          <cell r="Q23">
            <v>0.53600000000000003</v>
          </cell>
          <cell r="R23">
            <v>1</v>
          </cell>
          <cell r="S23">
            <v>0.124</v>
          </cell>
          <cell r="T23">
            <v>0.24299999999999999</v>
          </cell>
        </row>
        <row r="24">
          <cell r="A24">
            <v>4002</v>
          </cell>
          <cell r="B24" t="str">
            <v>Campeche</v>
          </cell>
          <cell r="C24" t="str">
            <v>Campeche</v>
          </cell>
          <cell r="D24">
            <v>0.752</v>
          </cell>
          <cell r="E24">
            <v>0.72799999999999998</v>
          </cell>
          <cell r="F24">
            <v>0.53300000000000003</v>
          </cell>
          <cell r="G24">
            <v>0.46700000000000003</v>
          </cell>
          <cell r="H24">
            <v>0.73699999999999999</v>
          </cell>
          <cell r="I24">
            <v>0.52</v>
          </cell>
          <cell r="J24">
            <v>0</v>
          </cell>
          <cell r="K24">
            <v>68.299000000000007</v>
          </cell>
          <cell r="L24">
            <v>0</v>
          </cell>
          <cell r="M24">
            <v>20.937000000000001</v>
          </cell>
          <cell r="N24">
            <v>0.63300000000000001</v>
          </cell>
          <cell r="O24">
            <v>0.58299999999999996</v>
          </cell>
          <cell r="P24">
            <v>0.73699999999999999</v>
          </cell>
          <cell r="Q24">
            <v>0.52</v>
          </cell>
          <cell r="R24">
            <v>1</v>
          </cell>
          <cell r="S24">
            <v>8.4000000000000005E-2</v>
          </cell>
          <cell r="T24">
            <v>0.28000000000000003</v>
          </cell>
        </row>
        <row r="25">
          <cell r="A25">
            <v>4003</v>
          </cell>
          <cell r="B25" t="str">
            <v>Campeche</v>
          </cell>
          <cell r="C25" t="str">
            <v>Carmen</v>
          </cell>
          <cell r="D25">
            <v>0.71099999999999997</v>
          </cell>
          <cell r="E25">
            <v>0.69299999999999995</v>
          </cell>
          <cell r="F25">
            <v>0.53300000000000003</v>
          </cell>
          <cell r="G25">
            <v>0.46700000000000003</v>
          </cell>
          <cell r="H25">
            <v>0.77400000000000002</v>
          </cell>
          <cell r="I25">
            <v>0.50600000000000001</v>
          </cell>
          <cell r="J25">
            <v>0</v>
          </cell>
          <cell r="K25">
            <v>76.108000000000004</v>
          </cell>
          <cell r="L25">
            <v>0</v>
          </cell>
          <cell r="M25">
            <v>17.666</v>
          </cell>
          <cell r="N25">
            <v>0.61599999999999999</v>
          </cell>
          <cell r="O25">
            <v>0.56899999999999995</v>
          </cell>
          <cell r="P25">
            <v>0.77400000000000002</v>
          </cell>
          <cell r="Q25">
            <v>0.50600000000000001</v>
          </cell>
          <cell r="R25">
            <v>1</v>
          </cell>
          <cell r="S25">
            <v>8.5999999999999993E-2</v>
          </cell>
          <cell r="T25">
            <v>0.28100000000000003</v>
          </cell>
        </row>
        <row r="26">
          <cell r="A26">
            <v>4004</v>
          </cell>
          <cell r="B26" t="str">
            <v>Campeche</v>
          </cell>
          <cell r="C26" t="str">
            <v>Champotón</v>
          </cell>
          <cell r="D26">
            <v>0.57399999999999995</v>
          </cell>
          <cell r="E26">
            <v>0.58499999999999996</v>
          </cell>
          <cell r="F26">
            <v>0.54500000000000004</v>
          </cell>
          <cell r="G26">
            <v>0.45500000000000002</v>
          </cell>
          <cell r="H26">
            <v>0.80500000000000005</v>
          </cell>
          <cell r="I26">
            <v>0.45300000000000001</v>
          </cell>
          <cell r="J26">
            <v>0</v>
          </cell>
          <cell r="K26">
            <v>89.98</v>
          </cell>
          <cell r="L26">
            <v>0</v>
          </cell>
          <cell r="M26">
            <v>10</v>
          </cell>
          <cell r="N26">
            <v>0.55900000000000005</v>
          </cell>
          <cell r="O26">
            <v>0.51600000000000001</v>
          </cell>
          <cell r="P26">
            <v>0.80500000000000005</v>
          </cell>
          <cell r="Q26">
            <v>0.45300000000000001</v>
          </cell>
          <cell r="R26">
            <v>1</v>
          </cell>
          <cell r="S26">
            <v>0.105</v>
          </cell>
          <cell r="T26">
            <v>0.26200000000000001</v>
          </cell>
        </row>
        <row r="27">
          <cell r="A27">
            <v>4005</v>
          </cell>
          <cell r="B27" t="str">
            <v>Campeche</v>
          </cell>
          <cell r="C27" t="str">
            <v>Hecelchakán</v>
          </cell>
          <cell r="D27">
            <v>0.68</v>
          </cell>
          <cell r="E27">
            <v>0.64</v>
          </cell>
          <cell r="F27">
            <v>0.54500000000000004</v>
          </cell>
          <cell r="G27">
            <v>0.45500000000000002</v>
          </cell>
          <cell r="H27">
            <v>0.752</v>
          </cell>
          <cell r="I27">
            <v>0.46899999999999997</v>
          </cell>
          <cell r="J27">
            <v>0</v>
          </cell>
          <cell r="K27">
            <v>53.259</v>
          </cell>
          <cell r="L27">
            <v>0</v>
          </cell>
          <cell r="M27">
            <v>12.244999999999999</v>
          </cell>
          <cell r="N27">
            <v>0.60899999999999999</v>
          </cell>
          <cell r="O27">
            <v>0.53900000000000003</v>
          </cell>
          <cell r="P27">
            <v>0.752</v>
          </cell>
          <cell r="Q27">
            <v>0.46899999999999997</v>
          </cell>
          <cell r="R27">
            <v>1</v>
          </cell>
          <cell r="S27">
            <v>0.124</v>
          </cell>
          <cell r="T27">
            <v>0.23100000000000001</v>
          </cell>
        </row>
        <row r="28">
          <cell r="A28">
            <v>4006</v>
          </cell>
          <cell r="B28" t="str">
            <v>Campeche</v>
          </cell>
          <cell r="C28" t="str">
            <v>Hopelchén</v>
          </cell>
          <cell r="D28">
            <v>0.53800000000000003</v>
          </cell>
          <cell r="E28">
            <v>0.54500000000000004</v>
          </cell>
          <cell r="F28">
            <v>0.45500000000000002</v>
          </cell>
          <cell r="G28">
            <v>0.54500000000000004</v>
          </cell>
          <cell r="H28">
            <v>0.83199999999999996</v>
          </cell>
          <cell r="I28">
            <v>0.439</v>
          </cell>
          <cell r="J28">
            <v>0</v>
          </cell>
          <cell r="K28">
            <v>53.465000000000003</v>
          </cell>
          <cell r="L28">
            <v>0</v>
          </cell>
          <cell r="M28">
            <v>10</v>
          </cell>
          <cell r="N28">
            <v>0.495</v>
          </cell>
          <cell r="O28">
            <v>0.495</v>
          </cell>
          <cell r="P28">
            <v>0.83199999999999996</v>
          </cell>
          <cell r="Q28">
            <v>0.439</v>
          </cell>
          <cell r="R28">
            <v>1</v>
          </cell>
          <cell r="S28">
            <v>0.13700000000000001</v>
          </cell>
          <cell r="T28">
            <v>0.224</v>
          </cell>
        </row>
        <row r="29">
          <cell r="A29">
            <v>4007</v>
          </cell>
          <cell r="B29" t="str">
            <v>Campeche</v>
          </cell>
          <cell r="C29" t="str">
            <v>Palizada</v>
          </cell>
          <cell r="D29">
            <v>0.60799999999999998</v>
          </cell>
          <cell r="E29">
            <v>0.63700000000000001</v>
          </cell>
          <cell r="F29">
            <v>0.36399999999999999</v>
          </cell>
          <cell r="G29">
            <v>0.63600000000000001</v>
          </cell>
          <cell r="H29">
            <v>0.77500000000000002</v>
          </cell>
          <cell r="I29">
            <v>0.376</v>
          </cell>
          <cell r="J29">
            <v>0</v>
          </cell>
          <cell r="K29">
            <v>41.884999999999998</v>
          </cell>
          <cell r="L29">
            <v>0</v>
          </cell>
          <cell r="M29">
            <v>10</v>
          </cell>
          <cell r="N29">
            <v>0.47</v>
          </cell>
          <cell r="O29">
            <v>0.47</v>
          </cell>
          <cell r="P29">
            <v>0.77500000000000002</v>
          </cell>
          <cell r="Q29">
            <v>0.376</v>
          </cell>
          <cell r="R29">
            <v>1</v>
          </cell>
          <cell r="S29">
            <v>0.155</v>
          </cell>
          <cell r="T29">
            <v>0.21299999999999999</v>
          </cell>
        </row>
        <row r="30">
          <cell r="A30">
            <v>4008</v>
          </cell>
          <cell r="B30" t="str">
            <v>Campeche</v>
          </cell>
          <cell r="C30" t="str">
            <v>Tenabo</v>
          </cell>
          <cell r="D30">
            <v>0.65800000000000003</v>
          </cell>
          <cell r="E30">
            <v>0.621</v>
          </cell>
          <cell r="F30">
            <v>0.54500000000000004</v>
          </cell>
          <cell r="G30">
            <v>0.45500000000000002</v>
          </cell>
          <cell r="H30">
            <v>0.78</v>
          </cell>
          <cell r="I30">
            <v>0.51</v>
          </cell>
          <cell r="J30">
            <v>0</v>
          </cell>
          <cell r="K30">
            <v>76.403999999999996</v>
          </cell>
          <cell r="L30">
            <v>0</v>
          </cell>
          <cell r="M30">
            <v>11.337999999999999</v>
          </cell>
          <cell r="N30">
            <v>0.59899999999999998</v>
          </cell>
          <cell r="O30">
            <v>0.53100000000000003</v>
          </cell>
          <cell r="P30">
            <v>0.78</v>
          </cell>
          <cell r="Q30">
            <v>0.51</v>
          </cell>
          <cell r="R30">
            <v>1</v>
          </cell>
          <cell r="S30">
            <v>0.107</v>
          </cell>
          <cell r="T30">
            <v>0.249</v>
          </cell>
        </row>
        <row r="31">
          <cell r="A31">
            <v>4009</v>
          </cell>
          <cell r="B31" t="str">
            <v>Campeche</v>
          </cell>
          <cell r="C31" t="str">
            <v>Escárcega</v>
          </cell>
          <cell r="D31">
            <v>0.57099999999999995</v>
          </cell>
          <cell r="E31">
            <v>0.59699999999999998</v>
          </cell>
          <cell r="F31">
            <v>0.54500000000000004</v>
          </cell>
          <cell r="G31">
            <v>0.45500000000000002</v>
          </cell>
          <cell r="H31">
            <v>0.81699999999999995</v>
          </cell>
          <cell r="I31">
            <v>0.47799999999999998</v>
          </cell>
          <cell r="J31">
            <v>0</v>
          </cell>
          <cell r="K31">
            <v>108.532</v>
          </cell>
          <cell r="L31">
            <v>0</v>
          </cell>
          <cell r="M31">
            <v>10</v>
          </cell>
          <cell r="N31">
            <v>0.55800000000000005</v>
          </cell>
          <cell r="O31">
            <v>0.52100000000000002</v>
          </cell>
          <cell r="P31">
            <v>0.81699999999999995</v>
          </cell>
          <cell r="Q31">
            <v>0.47799999999999998</v>
          </cell>
          <cell r="R31">
            <v>1</v>
          </cell>
          <cell r="S31">
            <v>9.6000000000000002E-2</v>
          </cell>
          <cell r="T31">
            <v>0.27300000000000002</v>
          </cell>
        </row>
        <row r="32">
          <cell r="A32">
            <v>4010</v>
          </cell>
          <cell r="B32" t="str">
            <v>Campeche</v>
          </cell>
          <cell r="C32" t="str">
            <v>Calakmul</v>
          </cell>
          <cell r="D32">
            <v>0.56299999999999994</v>
          </cell>
          <cell r="E32">
            <v>0.59099999999999997</v>
          </cell>
          <cell r="F32">
            <v>0.54500000000000004</v>
          </cell>
          <cell r="G32">
            <v>0.45500000000000002</v>
          </cell>
          <cell r="H32">
            <v>0.85799999999999998</v>
          </cell>
          <cell r="I32">
            <v>0.50900000000000001</v>
          </cell>
          <cell r="J32">
            <v>0</v>
          </cell>
          <cell r="K32">
            <v>117.08499999999999</v>
          </cell>
          <cell r="L32">
            <v>0</v>
          </cell>
          <cell r="M32">
            <v>10</v>
          </cell>
          <cell r="N32">
            <v>0.55400000000000005</v>
          </cell>
          <cell r="O32">
            <v>0.51800000000000002</v>
          </cell>
          <cell r="P32">
            <v>0.85799999999999998</v>
          </cell>
          <cell r="Q32">
            <v>0.50900000000000001</v>
          </cell>
          <cell r="R32">
            <v>1</v>
          </cell>
          <cell r="S32">
            <v>9.1999999999999998E-2</v>
          </cell>
          <cell r="T32">
            <v>0.27700000000000002</v>
          </cell>
        </row>
        <row r="33">
          <cell r="A33">
            <v>4011</v>
          </cell>
          <cell r="B33" t="str">
            <v>Campeche</v>
          </cell>
          <cell r="C33" t="str">
            <v>Candelaria</v>
          </cell>
          <cell r="D33">
            <v>0.51100000000000001</v>
          </cell>
          <cell r="E33">
            <v>0.55300000000000005</v>
          </cell>
          <cell r="F33">
            <v>0.63600000000000001</v>
          </cell>
          <cell r="G33">
            <v>0.36399999999999999</v>
          </cell>
          <cell r="H33">
            <v>0.84499999999999997</v>
          </cell>
          <cell r="I33">
            <v>0.51600000000000001</v>
          </cell>
          <cell r="J33">
            <v>0</v>
          </cell>
          <cell r="K33">
            <v>127.952</v>
          </cell>
          <cell r="L33">
            <v>0</v>
          </cell>
          <cell r="M33">
            <v>10</v>
          </cell>
          <cell r="N33">
            <v>0.56999999999999995</v>
          </cell>
          <cell r="O33">
            <v>0.44900000000000001</v>
          </cell>
          <cell r="P33">
            <v>0.84499999999999997</v>
          </cell>
          <cell r="Q33">
            <v>0.51600000000000001</v>
          </cell>
          <cell r="R33">
            <v>1</v>
          </cell>
          <cell r="S33">
            <v>8.7999999999999995E-2</v>
          </cell>
          <cell r="T33">
            <v>0.29299999999999998</v>
          </cell>
        </row>
        <row r="34">
          <cell r="A34">
            <v>5001</v>
          </cell>
          <cell r="B34" t="str">
            <v>Coahuila de Zaragoza</v>
          </cell>
          <cell r="C34" t="str">
            <v>Abasolo</v>
          </cell>
          <cell r="D34">
            <v>0.64300000000000002</v>
          </cell>
          <cell r="E34">
            <v>0.624</v>
          </cell>
          <cell r="F34">
            <v>0.4</v>
          </cell>
          <cell r="G34">
            <v>0.6</v>
          </cell>
          <cell r="H34">
            <v>0.72199999999999998</v>
          </cell>
          <cell r="I34">
            <v>0.29499999999999998</v>
          </cell>
          <cell r="J34">
            <v>0</v>
          </cell>
          <cell r="K34">
            <v>73.171000000000006</v>
          </cell>
          <cell r="L34">
            <v>0</v>
          </cell>
          <cell r="M34">
            <v>39.212000000000003</v>
          </cell>
          <cell r="N34">
            <v>0.50700000000000001</v>
          </cell>
          <cell r="O34">
            <v>0.50700000000000001</v>
          </cell>
          <cell r="P34">
            <v>0.72199999999999998</v>
          </cell>
          <cell r="Q34">
            <v>0.29499999999999998</v>
          </cell>
          <cell r="R34">
            <v>1</v>
          </cell>
          <cell r="S34">
            <v>5.8999999999999997E-2</v>
          </cell>
          <cell r="T34">
            <v>0.377</v>
          </cell>
        </row>
        <row r="35">
          <cell r="A35">
            <v>5002</v>
          </cell>
          <cell r="B35" t="str">
            <v>Coahuila de Zaragoza</v>
          </cell>
          <cell r="C35" t="str">
            <v>Acuña</v>
          </cell>
          <cell r="D35">
            <v>0.69799999999999995</v>
          </cell>
          <cell r="E35">
            <v>0.67900000000000005</v>
          </cell>
          <cell r="F35">
            <v>0.5</v>
          </cell>
          <cell r="G35">
            <v>0.5</v>
          </cell>
          <cell r="H35">
            <v>0.77800000000000002</v>
          </cell>
          <cell r="I35">
            <v>0.53700000000000003</v>
          </cell>
          <cell r="J35">
            <v>0</v>
          </cell>
          <cell r="K35">
            <v>125.104</v>
          </cell>
          <cell r="L35">
            <v>0</v>
          </cell>
          <cell r="M35">
            <v>87.512</v>
          </cell>
          <cell r="N35">
            <v>0.59099999999999997</v>
          </cell>
          <cell r="O35">
            <v>0.58299999999999996</v>
          </cell>
          <cell r="P35">
            <v>0.77800000000000002</v>
          </cell>
          <cell r="Q35">
            <v>0.53700000000000003</v>
          </cell>
          <cell r="R35">
            <v>1</v>
          </cell>
          <cell r="S35">
            <v>0.03</v>
          </cell>
          <cell r="T35">
            <v>0.43099999999999999</v>
          </cell>
        </row>
        <row r="36">
          <cell r="A36">
            <v>5003</v>
          </cell>
          <cell r="B36" t="str">
            <v>Coahuila de Zaragoza</v>
          </cell>
          <cell r="C36" t="str">
            <v>Allende</v>
          </cell>
          <cell r="D36">
            <v>0.69899999999999995</v>
          </cell>
          <cell r="E36">
            <v>0.69899999999999995</v>
          </cell>
          <cell r="F36">
            <v>0.57099999999999995</v>
          </cell>
          <cell r="G36">
            <v>0.42899999999999999</v>
          </cell>
          <cell r="H36">
            <v>0.70299999999999996</v>
          </cell>
          <cell r="I36">
            <v>0.38600000000000001</v>
          </cell>
          <cell r="J36">
            <v>0</v>
          </cell>
          <cell r="K36">
            <v>109.29</v>
          </cell>
          <cell r="L36">
            <v>0</v>
          </cell>
          <cell r="M36">
            <v>78.861999999999995</v>
          </cell>
          <cell r="N36">
            <v>0.63200000000000001</v>
          </cell>
          <cell r="O36">
            <v>0.54700000000000004</v>
          </cell>
          <cell r="P36">
            <v>0.70299999999999996</v>
          </cell>
          <cell r="Q36">
            <v>0.38600000000000001</v>
          </cell>
          <cell r="R36">
            <v>1</v>
          </cell>
          <cell r="S36">
            <v>3.4000000000000002E-2</v>
          </cell>
          <cell r="T36">
            <v>0.439</v>
          </cell>
        </row>
        <row r="37">
          <cell r="A37">
            <v>5004</v>
          </cell>
          <cell r="B37" t="str">
            <v>Coahuila de Zaragoza</v>
          </cell>
          <cell r="C37" t="str">
            <v>Arteaga</v>
          </cell>
          <cell r="D37">
            <v>0.64400000000000002</v>
          </cell>
          <cell r="E37">
            <v>0.65600000000000003</v>
          </cell>
          <cell r="F37">
            <v>0.57099999999999995</v>
          </cell>
          <cell r="G37">
            <v>0.42899999999999999</v>
          </cell>
          <cell r="H37">
            <v>0.78500000000000003</v>
          </cell>
          <cell r="I37">
            <v>0.40799999999999997</v>
          </cell>
          <cell r="J37">
            <v>0</v>
          </cell>
          <cell r="K37">
            <v>96.596000000000004</v>
          </cell>
          <cell r="L37">
            <v>0</v>
          </cell>
          <cell r="M37">
            <v>70.581999999999994</v>
          </cell>
          <cell r="N37">
            <v>0.60699999999999998</v>
          </cell>
          <cell r="O37">
            <v>0.53</v>
          </cell>
          <cell r="P37">
            <v>0.78500000000000003</v>
          </cell>
          <cell r="Q37">
            <v>0.40799999999999997</v>
          </cell>
          <cell r="R37">
            <v>1</v>
          </cell>
          <cell r="S37">
            <v>3.7999999999999999E-2</v>
          </cell>
          <cell r="T37">
            <v>0.42599999999999999</v>
          </cell>
        </row>
        <row r="38">
          <cell r="A38">
            <v>5005</v>
          </cell>
          <cell r="B38" t="str">
            <v>Coahuila de Zaragoza</v>
          </cell>
          <cell r="C38" t="str">
            <v>Candela</v>
          </cell>
          <cell r="D38">
            <v>0.47</v>
          </cell>
          <cell r="E38">
            <v>0.51600000000000001</v>
          </cell>
          <cell r="F38">
            <v>0.5</v>
          </cell>
          <cell r="G38">
            <v>0.5</v>
          </cell>
          <cell r="H38">
            <v>0.62</v>
          </cell>
          <cell r="I38">
            <v>0.19500000000000001</v>
          </cell>
          <cell r="J38">
            <v>0</v>
          </cell>
          <cell r="K38">
            <v>45.454999999999998</v>
          </cell>
          <cell r="L38">
            <v>0</v>
          </cell>
          <cell r="M38">
            <v>43.427</v>
          </cell>
          <cell r="N38">
            <v>0.48499999999999999</v>
          </cell>
          <cell r="O38">
            <v>0.48499999999999999</v>
          </cell>
          <cell r="P38">
            <v>0.62</v>
          </cell>
          <cell r="Q38">
            <v>0.19500000000000001</v>
          </cell>
          <cell r="R38">
            <v>1</v>
          </cell>
          <cell r="S38">
            <v>7.0999999999999994E-2</v>
          </cell>
          <cell r="T38">
            <v>0.377</v>
          </cell>
        </row>
        <row r="39">
          <cell r="A39">
            <v>5006</v>
          </cell>
          <cell r="B39" t="str">
            <v>Coahuila de Zaragoza</v>
          </cell>
          <cell r="C39" t="str">
            <v>Castaños</v>
          </cell>
          <cell r="D39">
            <v>0.72699999999999998</v>
          </cell>
          <cell r="E39">
            <v>0.72099999999999997</v>
          </cell>
          <cell r="F39">
            <v>0.42899999999999999</v>
          </cell>
          <cell r="G39">
            <v>0.57099999999999995</v>
          </cell>
          <cell r="H39">
            <v>0.71</v>
          </cell>
          <cell r="I39">
            <v>0.33200000000000002</v>
          </cell>
          <cell r="J39">
            <v>0</v>
          </cell>
          <cell r="K39">
            <v>120.244</v>
          </cell>
          <cell r="L39">
            <v>0</v>
          </cell>
          <cell r="M39">
            <v>91.741</v>
          </cell>
          <cell r="N39">
            <v>0.55800000000000005</v>
          </cell>
          <cell r="O39">
            <v>0.55800000000000005</v>
          </cell>
          <cell r="P39">
            <v>0.71</v>
          </cell>
          <cell r="Q39">
            <v>0.33200000000000002</v>
          </cell>
          <cell r="R39">
            <v>1</v>
          </cell>
          <cell r="S39">
            <v>0.03</v>
          </cell>
          <cell r="T39">
            <v>0.46200000000000002</v>
          </cell>
        </row>
        <row r="40">
          <cell r="A40">
            <v>5007</v>
          </cell>
          <cell r="B40" t="str">
            <v>Coahuila de Zaragoza</v>
          </cell>
          <cell r="C40" t="str">
            <v>Cuatro Ciénegas</v>
          </cell>
          <cell r="D40">
            <v>0.61</v>
          </cell>
          <cell r="E40">
            <v>0.61399999999999999</v>
          </cell>
          <cell r="F40">
            <v>0.4</v>
          </cell>
          <cell r="G40">
            <v>0.6</v>
          </cell>
          <cell r="H40">
            <v>0.74</v>
          </cell>
          <cell r="I40">
            <v>0.35199999999999998</v>
          </cell>
          <cell r="J40">
            <v>0</v>
          </cell>
          <cell r="K40">
            <v>121.795</v>
          </cell>
          <cell r="L40">
            <v>0</v>
          </cell>
          <cell r="M40">
            <v>58.969000000000001</v>
          </cell>
          <cell r="N40">
            <v>0.49399999999999999</v>
          </cell>
          <cell r="O40">
            <v>0.49399999999999999</v>
          </cell>
          <cell r="P40">
            <v>0.74</v>
          </cell>
          <cell r="Q40">
            <v>0.35199999999999998</v>
          </cell>
          <cell r="R40">
            <v>1</v>
          </cell>
          <cell r="S40">
            <v>3.6999999999999998E-2</v>
          </cell>
          <cell r="T40">
            <v>0.43</v>
          </cell>
        </row>
        <row r="41">
          <cell r="A41">
            <v>5008</v>
          </cell>
          <cell r="B41" t="str">
            <v>Coahuila de Zaragoza</v>
          </cell>
          <cell r="C41" t="str">
            <v>Escobedo</v>
          </cell>
          <cell r="D41">
            <v>0.58399999999999996</v>
          </cell>
          <cell r="E41">
            <v>0.625</v>
          </cell>
          <cell r="F41">
            <v>0.4</v>
          </cell>
          <cell r="G41">
            <v>0.6</v>
          </cell>
          <cell r="H41">
            <v>0.67800000000000005</v>
          </cell>
          <cell r="I41">
            <v>0.20499999999999999</v>
          </cell>
          <cell r="J41">
            <v>0</v>
          </cell>
          <cell r="K41">
            <v>80.292000000000002</v>
          </cell>
          <cell r="L41">
            <v>0</v>
          </cell>
          <cell r="M41">
            <v>45.015000000000001</v>
          </cell>
          <cell r="N41">
            <v>0.48299999999999998</v>
          </cell>
          <cell r="O41">
            <v>0.48299999999999998</v>
          </cell>
          <cell r="P41">
            <v>0.67800000000000005</v>
          </cell>
          <cell r="Q41">
            <v>0.20499999999999999</v>
          </cell>
          <cell r="R41">
            <v>1</v>
          </cell>
          <cell r="S41">
            <v>5.2999999999999999E-2</v>
          </cell>
          <cell r="T41">
            <v>0.42599999999999999</v>
          </cell>
        </row>
        <row r="42">
          <cell r="A42">
            <v>5009</v>
          </cell>
          <cell r="B42" t="str">
            <v>Coahuila de Zaragoza</v>
          </cell>
          <cell r="C42" t="str">
            <v>Francisco I. Madero</v>
          </cell>
          <cell r="D42">
            <v>0.66300000000000003</v>
          </cell>
          <cell r="E42">
            <v>0.65900000000000003</v>
          </cell>
          <cell r="F42">
            <v>0.47099999999999997</v>
          </cell>
          <cell r="G42">
            <v>0.52900000000000003</v>
          </cell>
          <cell r="H42">
            <v>0.73899999999999999</v>
          </cell>
          <cell r="I42">
            <v>0.434</v>
          </cell>
          <cell r="J42">
            <v>0</v>
          </cell>
          <cell r="K42">
            <v>85.167000000000002</v>
          </cell>
          <cell r="L42">
            <v>0</v>
          </cell>
          <cell r="M42">
            <v>76.349999999999994</v>
          </cell>
          <cell r="N42">
            <v>0.55900000000000005</v>
          </cell>
          <cell r="O42">
            <v>0.55900000000000005</v>
          </cell>
          <cell r="P42">
            <v>0.73899999999999999</v>
          </cell>
          <cell r="Q42">
            <v>0.434</v>
          </cell>
          <cell r="R42">
            <v>1</v>
          </cell>
          <cell r="S42">
            <v>3.9E-2</v>
          </cell>
          <cell r="T42">
            <v>0.40500000000000003</v>
          </cell>
        </row>
        <row r="43">
          <cell r="A43">
            <v>5010</v>
          </cell>
          <cell r="B43" t="str">
            <v>Coahuila de Zaragoza</v>
          </cell>
          <cell r="C43" t="str">
            <v>Frontera</v>
          </cell>
          <cell r="D43">
            <v>0.76100000000000001</v>
          </cell>
          <cell r="E43">
            <v>0.71799999999999997</v>
          </cell>
          <cell r="F43">
            <v>0.5</v>
          </cell>
          <cell r="G43">
            <v>0.5</v>
          </cell>
          <cell r="H43">
            <v>0.71299999999999997</v>
          </cell>
          <cell r="I43">
            <v>0.40500000000000003</v>
          </cell>
          <cell r="J43">
            <v>0</v>
          </cell>
          <cell r="K43">
            <v>124.556</v>
          </cell>
          <cell r="L43">
            <v>0</v>
          </cell>
          <cell r="M43">
            <v>90.73</v>
          </cell>
          <cell r="N43">
            <v>0.61699999999999999</v>
          </cell>
          <cell r="O43">
            <v>0.59899999999999998</v>
          </cell>
          <cell r="P43">
            <v>0.71299999999999997</v>
          </cell>
          <cell r="Q43">
            <v>0.40500000000000003</v>
          </cell>
          <cell r="R43">
            <v>1</v>
          </cell>
          <cell r="S43">
            <v>0.03</v>
          </cell>
          <cell r="T43">
            <v>0.44900000000000001</v>
          </cell>
        </row>
        <row r="44">
          <cell r="A44">
            <v>5011</v>
          </cell>
          <cell r="B44" t="str">
            <v>Coahuila de Zaragoza</v>
          </cell>
          <cell r="C44" t="str">
            <v>General Cepeda</v>
          </cell>
          <cell r="D44">
            <v>0.626</v>
          </cell>
          <cell r="E44">
            <v>0.64800000000000002</v>
          </cell>
          <cell r="F44">
            <v>0.5</v>
          </cell>
          <cell r="G44">
            <v>0.5</v>
          </cell>
          <cell r="H44">
            <v>0.76400000000000001</v>
          </cell>
          <cell r="I44">
            <v>0.29299999999999998</v>
          </cell>
          <cell r="J44">
            <v>0</v>
          </cell>
          <cell r="K44">
            <v>104.505</v>
          </cell>
          <cell r="L44">
            <v>0</v>
          </cell>
          <cell r="M44">
            <v>63.67</v>
          </cell>
          <cell r="N44">
            <v>0.56000000000000005</v>
          </cell>
          <cell r="O44">
            <v>0.56000000000000005</v>
          </cell>
          <cell r="P44">
            <v>0.76400000000000001</v>
          </cell>
          <cell r="Q44">
            <v>0.29299999999999998</v>
          </cell>
          <cell r="R44">
            <v>1</v>
          </cell>
          <cell r="S44">
            <v>3.9E-2</v>
          </cell>
          <cell r="T44">
            <v>0.44500000000000001</v>
          </cell>
        </row>
        <row r="45">
          <cell r="A45">
            <v>5012</v>
          </cell>
          <cell r="B45" t="str">
            <v>Coahuila de Zaragoza</v>
          </cell>
          <cell r="C45" t="str">
            <v>Guerrero</v>
          </cell>
          <cell r="D45">
            <v>0.51500000000000001</v>
          </cell>
          <cell r="E45">
            <v>0.622</v>
          </cell>
          <cell r="F45">
            <v>0.5</v>
          </cell>
          <cell r="G45">
            <v>0.5</v>
          </cell>
          <cell r="H45">
            <v>0.68</v>
          </cell>
          <cell r="I45">
            <v>0.25900000000000001</v>
          </cell>
          <cell r="J45">
            <v>0</v>
          </cell>
          <cell r="K45">
            <v>50.633000000000003</v>
          </cell>
          <cell r="L45">
            <v>0</v>
          </cell>
          <cell r="M45">
            <v>64.784999999999997</v>
          </cell>
          <cell r="N45">
            <v>0.50700000000000001</v>
          </cell>
          <cell r="O45">
            <v>0.50700000000000001</v>
          </cell>
          <cell r="P45">
            <v>0.68</v>
          </cell>
          <cell r="Q45">
            <v>0.25900000000000001</v>
          </cell>
          <cell r="R45">
            <v>1</v>
          </cell>
          <cell r="S45">
            <v>5.5E-2</v>
          </cell>
          <cell r="T45">
            <v>0.39400000000000002</v>
          </cell>
        </row>
        <row r="46">
          <cell r="A46">
            <v>5013</v>
          </cell>
          <cell r="B46" t="str">
            <v>Coahuila de Zaragoza</v>
          </cell>
          <cell r="C46" t="str">
            <v>Hidalgo</v>
          </cell>
          <cell r="D46">
            <v>0.55100000000000005</v>
          </cell>
          <cell r="E46">
            <v>0.63300000000000001</v>
          </cell>
          <cell r="F46">
            <v>0.4</v>
          </cell>
          <cell r="G46">
            <v>0.6</v>
          </cell>
          <cell r="H46">
            <v>0.67100000000000004</v>
          </cell>
          <cell r="I46">
            <v>0.25900000000000001</v>
          </cell>
          <cell r="J46">
            <v>0</v>
          </cell>
          <cell r="K46">
            <v>142.857</v>
          </cell>
          <cell r="L46">
            <v>0</v>
          </cell>
          <cell r="M46">
            <v>35.512</v>
          </cell>
          <cell r="N46">
            <v>0.47</v>
          </cell>
          <cell r="O46">
            <v>0.47</v>
          </cell>
          <cell r="P46">
            <v>0.67100000000000004</v>
          </cell>
          <cell r="Q46">
            <v>0.25900000000000001</v>
          </cell>
          <cell r="R46">
            <v>1</v>
          </cell>
          <cell r="S46">
            <v>4.3999999999999997E-2</v>
          </cell>
          <cell r="T46">
            <v>0.42499999999999999</v>
          </cell>
        </row>
        <row r="47">
          <cell r="A47">
            <v>5014</v>
          </cell>
          <cell r="B47" t="str">
            <v>Coahuila de Zaragoza</v>
          </cell>
          <cell r="C47" t="str">
            <v>Jiménez</v>
          </cell>
          <cell r="D47">
            <v>0.443</v>
          </cell>
          <cell r="E47">
            <v>0.48199999999999998</v>
          </cell>
          <cell r="F47">
            <v>0.44400000000000001</v>
          </cell>
          <cell r="G47">
            <v>0.55600000000000005</v>
          </cell>
          <cell r="H47">
            <v>0.73</v>
          </cell>
          <cell r="I47">
            <v>0.33100000000000002</v>
          </cell>
          <cell r="J47">
            <v>0</v>
          </cell>
          <cell r="K47">
            <v>79.108000000000004</v>
          </cell>
          <cell r="L47">
            <v>0</v>
          </cell>
          <cell r="M47">
            <v>65.183999999999997</v>
          </cell>
          <cell r="N47">
            <v>0.44400000000000001</v>
          </cell>
          <cell r="O47">
            <v>0.44400000000000001</v>
          </cell>
          <cell r="P47">
            <v>0.73</v>
          </cell>
          <cell r="Q47">
            <v>0.33100000000000002</v>
          </cell>
          <cell r="R47">
            <v>1</v>
          </cell>
          <cell r="S47">
            <v>4.3999999999999997E-2</v>
          </cell>
          <cell r="T47">
            <v>0.41</v>
          </cell>
        </row>
        <row r="48">
          <cell r="A48">
            <v>5015</v>
          </cell>
          <cell r="B48" t="str">
            <v>Coahuila de Zaragoza</v>
          </cell>
          <cell r="C48" t="str">
            <v>Juárez</v>
          </cell>
          <cell r="D48">
            <v>0.51800000000000002</v>
          </cell>
          <cell r="E48">
            <v>0.58499999999999996</v>
          </cell>
          <cell r="F48">
            <v>0.5</v>
          </cell>
          <cell r="G48">
            <v>0.5</v>
          </cell>
          <cell r="H48">
            <v>0.73099999999999998</v>
          </cell>
          <cell r="I48">
            <v>0.23300000000000001</v>
          </cell>
          <cell r="J48">
            <v>0</v>
          </cell>
          <cell r="K48">
            <v>115.94199999999999</v>
          </cell>
          <cell r="L48">
            <v>0</v>
          </cell>
          <cell r="M48">
            <v>23.353999999999999</v>
          </cell>
          <cell r="N48">
            <v>0.50900000000000001</v>
          </cell>
          <cell r="O48">
            <v>0.50900000000000001</v>
          </cell>
          <cell r="P48">
            <v>0.73099999999999998</v>
          </cell>
          <cell r="Q48">
            <v>0.23300000000000001</v>
          </cell>
          <cell r="R48">
            <v>1</v>
          </cell>
          <cell r="S48">
            <v>6.0999999999999999E-2</v>
          </cell>
          <cell r="T48">
            <v>0.39900000000000002</v>
          </cell>
        </row>
        <row r="49">
          <cell r="A49">
            <v>5016</v>
          </cell>
          <cell r="B49" t="str">
            <v>Coahuila de Zaragoza</v>
          </cell>
          <cell r="C49" t="str">
            <v>Lamadrid</v>
          </cell>
          <cell r="D49">
            <v>0.61299999999999999</v>
          </cell>
          <cell r="E49">
            <v>0.60199999999999998</v>
          </cell>
          <cell r="F49">
            <v>0.5</v>
          </cell>
          <cell r="G49">
            <v>0.5</v>
          </cell>
          <cell r="H49">
            <v>0.57099999999999995</v>
          </cell>
          <cell r="I49">
            <v>0.19700000000000001</v>
          </cell>
          <cell r="J49">
            <v>0</v>
          </cell>
          <cell r="K49">
            <v>166.667</v>
          </cell>
          <cell r="L49">
            <v>0</v>
          </cell>
          <cell r="M49">
            <v>53.941000000000003</v>
          </cell>
          <cell r="N49">
            <v>0.55400000000000005</v>
          </cell>
          <cell r="O49">
            <v>0.54900000000000004</v>
          </cell>
          <cell r="P49">
            <v>0.57099999999999995</v>
          </cell>
          <cell r="Q49">
            <v>0.19700000000000001</v>
          </cell>
          <cell r="R49">
            <v>1</v>
          </cell>
          <cell r="S49">
            <v>3.3000000000000002E-2</v>
          </cell>
          <cell r="T49">
            <v>0.47599999999999998</v>
          </cell>
        </row>
        <row r="50">
          <cell r="A50">
            <v>5017</v>
          </cell>
          <cell r="B50" t="str">
            <v>Coahuila de Zaragoza</v>
          </cell>
          <cell r="C50" t="str">
            <v>Matamoros</v>
          </cell>
          <cell r="D50">
            <v>0.65300000000000002</v>
          </cell>
          <cell r="E50">
            <v>0.66500000000000004</v>
          </cell>
          <cell r="F50">
            <v>0.5</v>
          </cell>
          <cell r="G50">
            <v>0.5</v>
          </cell>
          <cell r="H50">
            <v>0.73399999999999999</v>
          </cell>
          <cell r="I50">
            <v>0.436</v>
          </cell>
          <cell r="J50">
            <v>0</v>
          </cell>
          <cell r="K50">
            <v>125.42400000000001</v>
          </cell>
          <cell r="L50">
            <v>0</v>
          </cell>
          <cell r="M50">
            <v>76.491</v>
          </cell>
          <cell r="N50">
            <v>0.57199999999999995</v>
          </cell>
          <cell r="O50">
            <v>0.57199999999999995</v>
          </cell>
          <cell r="P50">
            <v>0.73399999999999999</v>
          </cell>
          <cell r="Q50">
            <v>0.436</v>
          </cell>
          <cell r="R50">
            <v>1</v>
          </cell>
          <cell r="S50">
            <v>3.2000000000000001E-2</v>
          </cell>
          <cell r="T50">
            <v>0.432</v>
          </cell>
        </row>
        <row r="51">
          <cell r="A51">
            <v>5018</v>
          </cell>
          <cell r="B51" t="str">
            <v>Coahuila de Zaragoza</v>
          </cell>
          <cell r="C51" t="str">
            <v>Monclova</v>
          </cell>
          <cell r="D51">
            <v>0.78200000000000003</v>
          </cell>
          <cell r="E51">
            <v>0.748</v>
          </cell>
          <cell r="F51">
            <v>0.5</v>
          </cell>
          <cell r="G51">
            <v>0.5</v>
          </cell>
          <cell r="H51">
            <v>0.71399999999999997</v>
          </cell>
          <cell r="I51">
            <v>0.438</v>
          </cell>
          <cell r="J51">
            <v>0</v>
          </cell>
          <cell r="K51">
            <v>71.858999999999995</v>
          </cell>
          <cell r="L51">
            <v>0</v>
          </cell>
          <cell r="M51">
            <v>93.34</v>
          </cell>
          <cell r="N51">
            <v>0.625</v>
          </cell>
          <cell r="O51">
            <v>0.61199999999999999</v>
          </cell>
          <cell r="P51">
            <v>0.71399999999999997</v>
          </cell>
          <cell r="Q51">
            <v>0.438</v>
          </cell>
          <cell r="R51">
            <v>1</v>
          </cell>
          <cell r="S51">
            <v>3.9E-2</v>
          </cell>
          <cell r="T51">
            <v>0.40500000000000003</v>
          </cell>
        </row>
        <row r="52">
          <cell r="A52">
            <v>5019</v>
          </cell>
          <cell r="B52" t="str">
            <v>Coahuila de Zaragoza</v>
          </cell>
          <cell r="C52" t="str">
            <v>Morelos</v>
          </cell>
          <cell r="D52">
            <v>0.67100000000000004</v>
          </cell>
          <cell r="E52">
            <v>0.69199999999999995</v>
          </cell>
          <cell r="F52">
            <v>0.5</v>
          </cell>
          <cell r="G52">
            <v>0.5</v>
          </cell>
          <cell r="H52">
            <v>0.70599999999999996</v>
          </cell>
          <cell r="I52">
            <v>0.36699999999999999</v>
          </cell>
          <cell r="J52">
            <v>0</v>
          </cell>
          <cell r="K52">
            <v>75.325000000000003</v>
          </cell>
          <cell r="L52">
            <v>0</v>
          </cell>
          <cell r="M52">
            <v>77.066999999999993</v>
          </cell>
          <cell r="N52">
            <v>0.57899999999999996</v>
          </cell>
          <cell r="O52">
            <v>0.57899999999999996</v>
          </cell>
          <cell r="P52">
            <v>0.70599999999999996</v>
          </cell>
          <cell r="Q52">
            <v>0.36699999999999999</v>
          </cell>
          <cell r="R52">
            <v>1</v>
          </cell>
          <cell r="S52">
            <v>4.2000000000000003E-2</v>
          </cell>
          <cell r="T52">
            <v>0.40699999999999997</v>
          </cell>
        </row>
        <row r="53">
          <cell r="A53">
            <v>5020</v>
          </cell>
          <cell r="B53" t="str">
            <v>Coahuila de Zaragoza</v>
          </cell>
          <cell r="C53" t="str">
            <v>Múzquiz</v>
          </cell>
          <cell r="D53">
            <v>0.64500000000000002</v>
          </cell>
          <cell r="E53">
            <v>0.66600000000000004</v>
          </cell>
          <cell r="F53">
            <v>0.44400000000000001</v>
          </cell>
          <cell r="G53">
            <v>0.55600000000000005</v>
          </cell>
          <cell r="H53">
            <v>0.68500000000000005</v>
          </cell>
          <cell r="I53">
            <v>0.36799999999999999</v>
          </cell>
          <cell r="J53">
            <v>0</v>
          </cell>
          <cell r="K53">
            <v>117.94199999999999</v>
          </cell>
          <cell r="L53">
            <v>0</v>
          </cell>
          <cell r="M53">
            <v>82.245000000000005</v>
          </cell>
          <cell r="N53">
            <v>0.53500000000000003</v>
          </cell>
          <cell r="O53">
            <v>0.53500000000000003</v>
          </cell>
          <cell r="P53">
            <v>0.68500000000000005</v>
          </cell>
          <cell r="Q53">
            <v>0.36799999999999999</v>
          </cell>
          <cell r="R53">
            <v>1</v>
          </cell>
          <cell r="S53">
            <v>3.2000000000000001E-2</v>
          </cell>
          <cell r="T53">
            <v>0.441</v>
          </cell>
        </row>
        <row r="54">
          <cell r="A54">
            <v>5021</v>
          </cell>
          <cell r="B54" t="str">
            <v>Coahuila de Zaragoza</v>
          </cell>
          <cell r="C54" t="str">
            <v>Nadadores</v>
          </cell>
          <cell r="D54">
            <v>0.71899999999999997</v>
          </cell>
          <cell r="E54">
            <v>0.70799999999999996</v>
          </cell>
          <cell r="F54">
            <v>0.5</v>
          </cell>
          <cell r="G54">
            <v>0.5</v>
          </cell>
          <cell r="H54">
            <v>0.69099999999999995</v>
          </cell>
          <cell r="I54">
            <v>0.32500000000000001</v>
          </cell>
          <cell r="J54">
            <v>0</v>
          </cell>
          <cell r="K54">
            <v>39.427</v>
          </cell>
          <cell r="L54">
            <v>0</v>
          </cell>
          <cell r="M54">
            <v>84.847999999999999</v>
          </cell>
          <cell r="N54">
            <v>0.6</v>
          </cell>
          <cell r="O54">
            <v>0.59499999999999997</v>
          </cell>
          <cell r="P54">
            <v>0.69099999999999995</v>
          </cell>
          <cell r="Q54">
            <v>0.32500000000000001</v>
          </cell>
          <cell r="R54">
            <v>1</v>
          </cell>
          <cell r="S54">
            <v>5.5E-2</v>
          </cell>
          <cell r="T54">
            <v>0.375</v>
          </cell>
        </row>
        <row r="55">
          <cell r="A55">
            <v>5022</v>
          </cell>
          <cell r="B55" t="str">
            <v>Coahuila de Zaragoza</v>
          </cell>
          <cell r="C55" t="str">
            <v>Nava</v>
          </cell>
          <cell r="D55">
            <v>0.69899999999999995</v>
          </cell>
          <cell r="E55">
            <v>0.69599999999999995</v>
          </cell>
          <cell r="F55">
            <v>0.5</v>
          </cell>
          <cell r="G55">
            <v>0.5</v>
          </cell>
          <cell r="H55">
            <v>0.69499999999999995</v>
          </cell>
          <cell r="I55">
            <v>0.33100000000000002</v>
          </cell>
          <cell r="J55">
            <v>0</v>
          </cell>
          <cell r="K55">
            <v>113.26900000000001</v>
          </cell>
          <cell r="L55">
            <v>0</v>
          </cell>
          <cell r="M55">
            <v>84.590999999999994</v>
          </cell>
          <cell r="N55">
            <v>0.59099999999999997</v>
          </cell>
          <cell r="O55">
            <v>0.59</v>
          </cell>
          <cell r="P55">
            <v>0.69499999999999995</v>
          </cell>
          <cell r="Q55">
            <v>0.33100000000000002</v>
          </cell>
          <cell r="R55">
            <v>1</v>
          </cell>
          <cell r="S55">
            <v>3.2000000000000001E-2</v>
          </cell>
          <cell r="T55">
            <v>0.45100000000000001</v>
          </cell>
        </row>
        <row r="56">
          <cell r="A56">
            <v>5023</v>
          </cell>
          <cell r="B56" t="str">
            <v>Coahuila de Zaragoza</v>
          </cell>
          <cell r="C56" t="str">
            <v>Ocampo</v>
          </cell>
          <cell r="D56">
            <v>0.57399999999999995</v>
          </cell>
          <cell r="E56">
            <v>0.57499999999999996</v>
          </cell>
          <cell r="F56">
            <v>0.4</v>
          </cell>
          <cell r="G56">
            <v>0.6</v>
          </cell>
          <cell r="H56">
            <v>0.71299999999999997</v>
          </cell>
          <cell r="I56">
            <v>0.27300000000000002</v>
          </cell>
          <cell r="J56">
            <v>0</v>
          </cell>
          <cell r="K56">
            <v>186.23500000000001</v>
          </cell>
          <cell r="L56">
            <v>0</v>
          </cell>
          <cell r="M56">
            <v>65.510000000000005</v>
          </cell>
          <cell r="N56">
            <v>0.47899999999999998</v>
          </cell>
          <cell r="O56">
            <v>0.47899999999999998</v>
          </cell>
          <cell r="P56">
            <v>0.71299999999999997</v>
          </cell>
          <cell r="Q56">
            <v>0.27300000000000002</v>
          </cell>
          <cell r="R56">
            <v>1</v>
          </cell>
          <cell r="S56">
            <v>2.9000000000000001E-2</v>
          </cell>
          <cell r="T56">
            <v>0.48699999999999999</v>
          </cell>
        </row>
        <row r="57">
          <cell r="A57">
            <v>5024</v>
          </cell>
          <cell r="B57" t="str">
            <v>Coahuila de Zaragoza</v>
          </cell>
          <cell r="C57" t="str">
            <v>Parras</v>
          </cell>
          <cell r="D57">
            <v>0.68</v>
          </cell>
          <cell r="E57">
            <v>0.70299999999999996</v>
          </cell>
          <cell r="F57">
            <v>0.5</v>
          </cell>
          <cell r="G57">
            <v>0.5</v>
          </cell>
          <cell r="H57">
            <v>0.753</v>
          </cell>
          <cell r="I57">
            <v>0.47299999999999998</v>
          </cell>
          <cell r="J57">
            <v>0</v>
          </cell>
          <cell r="K57">
            <v>69.89</v>
          </cell>
          <cell r="L57">
            <v>0</v>
          </cell>
          <cell r="M57">
            <v>78.787999999999997</v>
          </cell>
          <cell r="N57">
            <v>0.58299999999999996</v>
          </cell>
          <cell r="O57">
            <v>0.58299999999999996</v>
          </cell>
          <cell r="P57">
            <v>0.753</v>
          </cell>
          <cell r="Q57">
            <v>0.47299999999999998</v>
          </cell>
          <cell r="R57">
            <v>1</v>
          </cell>
          <cell r="S57">
            <v>4.2999999999999997E-2</v>
          </cell>
          <cell r="T57">
            <v>0.38700000000000001</v>
          </cell>
        </row>
        <row r="58">
          <cell r="A58">
            <v>5025</v>
          </cell>
          <cell r="B58" t="str">
            <v>Coahuila de Zaragoza</v>
          </cell>
          <cell r="C58" t="str">
            <v>Piedras Negras</v>
          </cell>
          <cell r="D58">
            <v>0.73699999999999999</v>
          </cell>
          <cell r="E58">
            <v>0.72699999999999998</v>
          </cell>
          <cell r="F58">
            <v>0.5</v>
          </cell>
          <cell r="G58">
            <v>0.5</v>
          </cell>
          <cell r="H58">
            <v>0.73599999999999999</v>
          </cell>
          <cell r="I58">
            <v>0.49099999999999999</v>
          </cell>
          <cell r="J58">
            <v>0</v>
          </cell>
          <cell r="K58">
            <v>89.653999999999996</v>
          </cell>
          <cell r="L58">
            <v>0</v>
          </cell>
          <cell r="M58">
            <v>87.043999999999997</v>
          </cell>
          <cell r="N58">
            <v>0.60699999999999998</v>
          </cell>
          <cell r="O58">
            <v>0.60299999999999998</v>
          </cell>
          <cell r="P58">
            <v>0.73599999999999999</v>
          </cell>
          <cell r="Q58">
            <v>0.49099999999999999</v>
          </cell>
          <cell r="R58">
            <v>1</v>
          </cell>
          <cell r="S58">
            <v>3.5999999999999997E-2</v>
          </cell>
          <cell r="T58">
            <v>0.40899999999999997</v>
          </cell>
        </row>
        <row r="59">
          <cell r="A59">
            <v>5026</v>
          </cell>
          <cell r="B59" t="str">
            <v>Coahuila de Zaragoza</v>
          </cell>
          <cell r="C59" t="str">
            <v>Progreso</v>
          </cell>
          <cell r="D59">
            <v>0.52500000000000002</v>
          </cell>
          <cell r="E59">
            <v>0.55600000000000005</v>
          </cell>
          <cell r="F59">
            <v>0.5</v>
          </cell>
          <cell r="G59">
            <v>0.5</v>
          </cell>
          <cell r="H59">
            <v>0.60099999999999998</v>
          </cell>
          <cell r="I59">
            <v>0.20499999999999999</v>
          </cell>
          <cell r="J59">
            <v>0</v>
          </cell>
          <cell r="K59">
            <v>101.26600000000001</v>
          </cell>
          <cell r="L59">
            <v>0</v>
          </cell>
          <cell r="M59">
            <v>69.596000000000004</v>
          </cell>
          <cell r="N59">
            <v>0.51200000000000001</v>
          </cell>
          <cell r="O59">
            <v>0.51200000000000001</v>
          </cell>
          <cell r="P59">
            <v>0.60099999999999998</v>
          </cell>
          <cell r="Q59">
            <v>0.20499999999999999</v>
          </cell>
          <cell r="R59">
            <v>1</v>
          </cell>
          <cell r="S59">
            <v>3.7999999999999999E-2</v>
          </cell>
          <cell r="T59">
            <v>0.46</v>
          </cell>
        </row>
        <row r="60">
          <cell r="A60">
            <v>5027</v>
          </cell>
          <cell r="B60" t="str">
            <v>Coahuila de Zaragoza</v>
          </cell>
          <cell r="C60" t="str">
            <v>Ramos Arizpe</v>
          </cell>
          <cell r="D60">
            <v>0.77800000000000002</v>
          </cell>
          <cell r="E60">
            <v>0.77300000000000002</v>
          </cell>
          <cell r="F60">
            <v>0.5</v>
          </cell>
          <cell r="G60">
            <v>0.5</v>
          </cell>
          <cell r="H60">
            <v>0.78200000000000003</v>
          </cell>
          <cell r="I60">
            <v>0.48699999999999999</v>
          </cell>
          <cell r="J60">
            <v>0</v>
          </cell>
          <cell r="K60">
            <v>82.754000000000005</v>
          </cell>
          <cell r="L60">
            <v>0</v>
          </cell>
          <cell r="M60">
            <v>91.742999999999995</v>
          </cell>
          <cell r="N60">
            <v>0.624</v>
          </cell>
          <cell r="O60">
            <v>0.622</v>
          </cell>
          <cell r="P60">
            <v>0.78200000000000003</v>
          </cell>
          <cell r="Q60">
            <v>0.48699999999999999</v>
          </cell>
          <cell r="R60">
            <v>1</v>
          </cell>
          <cell r="S60">
            <v>3.5999999999999997E-2</v>
          </cell>
          <cell r="T60">
            <v>0.41199999999999998</v>
          </cell>
        </row>
        <row r="61">
          <cell r="A61">
            <v>5028</v>
          </cell>
          <cell r="B61" t="str">
            <v>Coahuila de Zaragoza</v>
          </cell>
          <cell r="C61" t="str">
            <v>Sabinas</v>
          </cell>
          <cell r="D61">
            <v>0.71399999999999997</v>
          </cell>
          <cell r="E61">
            <v>0.71499999999999997</v>
          </cell>
          <cell r="F61">
            <v>0.5</v>
          </cell>
          <cell r="G61">
            <v>0.5</v>
          </cell>
          <cell r="H61">
            <v>0.71899999999999997</v>
          </cell>
          <cell r="I61">
            <v>0.45400000000000001</v>
          </cell>
          <cell r="J61">
            <v>0</v>
          </cell>
          <cell r="K61">
            <v>92.527000000000001</v>
          </cell>
          <cell r="L61">
            <v>0</v>
          </cell>
          <cell r="M61">
            <v>88.551000000000002</v>
          </cell>
          <cell r="N61">
            <v>0.59799999999999998</v>
          </cell>
          <cell r="O61">
            <v>0.59799999999999998</v>
          </cell>
          <cell r="P61">
            <v>0.71899999999999997</v>
          </cell>
          <cell r="Q61">
            <v>0.45400000000000001</v>
          </cell>
          <cell r="R61">
            <v>1</v>
          </cell>
          <cell r="S61">
            <v>3.5000000000000003E-2</v>
          </cell>
          <cell r="T61">
            <v>0.41599999999999998</v>
          </cell>
        </row>
        <row r="62">
          <cell r="A62">
            <v>5029</v>
          </cell>
          <cell r="B62" t="str">
            <v>Coahuila de Zaragoza</v>
          </cell>
          <cell r="C62" t="str">
            <v>Sacramento</v>
          </cell>
          <cell r="D62">
            <v>0.66100000000000003</v>
          </cell>
          <cell r="E62">
            <v>0.68</v>
          </cell>
          <cell r="F62">
            <v>0.4</v>
          </cell>
          <cell r="G62">
            <v>0.6</v>
          </cell>
          <cell r="H62">
            <v>0.65900000000000003</v>
          </cell>
          <cell r="I62">
            <v>0.26100000000000001</v>
          </cell>
          <cell r="J62">
            <v>0</v>
          </cell>
          <cell r="K62">
            <v>144.33000000000001</v>
          </cell>
          <cell r="L62">
            <v>0</v>
          </cell>
          <cell r="M62">
            <v>73.290999999999997</v>
          </cell>
          <cell r="N62">
            <v>0.51400000000000001</v>
          </cell>
          <cell r="O62">
            <v>0.51400000000000001</v>
          </cell>
          <cell r="P62">
            <v>0.65900000000000003</v>
          </cell>
          <cell r="Q62">
            <v>0.26100000000000001</v>
          </cell>
          <cell r="R62">
            <v>1</v>
          </cell>
          <cell r="S62">
            <v>3.1E-2</v>
          </cell>
          <cell r="T62">
            <v>0.47399999999999998</v>
          </cell>
        </row>
        <row r="63">
          <cell r="A63">
            <v>5030</v>
          </cell>
          <cell r="B63" t="str">
            <v>Coahuila de Zaragoza</v>
          </cell>
          <cell r="C63" t="str">
            <v>Saltillo</v>
          </cell>
          <cell r="D63">
            <v>0.80900000000000005</v>
          </cell>
          <cell r="E63">
            <v>0.77800000000000002</v>
          </cell>
          <cell r="F63">
            <v>0.52600000000000002</v>
          </cell>
          <cell r="G63">
            <v>0.47399999999999998</v>
          </cell>
          <cell r="H63">
            <v>0.752</v>
          </cell>
          <cell r="I63">
            <v>0.47799999999999998</v>
          </cell>
          <cell r="J63">
            <v>0</v>
          </cell>
          <cell r="K63">
            <v>85.296000000000006</v>
          </cell>
          <cell r="L63">
            <v>0</v>
          </cell>
          <cell r="M63">
            <v>93.483999999999995</v>
          </cell>
          <cell r="N63">
            <v>0.65200000000000002</v>
          </cell>
          <cell r="O63">
            <v>0.60699999999999998</v>
          </cell>
          <cell r="P63">
            <v>0.752</v>
          </cell>
          <cell r="Q63">
            <v>0.47799999999999998</v>
          </cell>
          <cell r="R63">
            <v>1</v>
          </cell>
          <cell r="S63">
            <v>3.5000000000000003E-2</v>
          </cell>
          <cell r="T63">
            <v>0.41799999999999998</v>
          </cell>
        </row>
        <row r="64">
          <cell r="A64">
            <v>5031</v>
          </cell>
          <cell r="B64" t="str">
            <v>Coahuila de Zaragoza</v>
          </cell>
          <cell r="C64" t="str">
            <v>San Buenaventura</v>
          </cell>
          <cell r="D64">
            <v>0.74399999999999999</v>
          </cell>
          <cell r="E64">
            <v>0.72499999999999998</v>
          </cell>
          <cell r="F64">
            <v>0.42899999999999999</v>
          </cell>
          <cell r="G64">
            <v>0.57099999999999995</v>
          </cell>
          <cell r="H64">
            <v>0.70099999999999996</v>
          </cell>
          <cell r="I64">
            <v>0.38700000000000001</v>
          </cell>
          <cell r="J64">
            <v>0</v>
          </cell>
          <cell r="K64">
            <v>227.04300000000001</v>
          </cell>
          <cell r="L64">
            <v>0</v>
          </cell>
          <cell r="M64">
            <v>86.058000000000007</v>
          </cell>
          <cell r="N64">
            <v>0.56499999999999995</v>
          </cell>
          <cell r="O64">
            <v>0.56499999999999995</v>
          </cell>
          <cell r="P64">
            <v>0.70099999999999996</v>
          </cell>
          <cell r="Q64">
            <v>0.38700000000000001</v>
          </cell>
          <cell r="R64">
            <v>1</v>
          </cell>
          <cell r="S64">
            <v>2.3E-2</v>
          </cell>
          <cell r="T64">
            <v>0.48799999999999999</v>
          </cell>
        </row>
        <row r="65">
          <cell r="A65">
            <v>5032</v>
          </cell>
          <cell r="B65" t="str">
            <v>Coahuila de Zaragoza</v>
          </cell>
          <cell r="C65" t="str">
            <v>San Juan de Sabinas</v>
          </cell>
          <cell r="D65">
            <v>0.69</v>
          </cell>
          <cell r="E65">
            <v>0.70599999999999996</v>
          </cell>
          <cell r="F65">
            <v>0.5</v>
          </cell>
          <cell r="G65">
            <v>0.5</v>
          </cell>
          <cell r="H65">
            <v>0.68200000000000005</v>
          </cell>
          <cell r="I65">
            <v>0.41299999999999998</v>
          </cell>
          <cell r="J65">
            <v>0</v>
          </cell>
          <cell r="K65">
            <v>46.598999999999997</v>
          </cell>
          <cell r="L65">
            <v>0</v>
          </cell>
          <cell r="M65">
            <v>91.171000000000006</v>
          </cell>
          <cell r="N65">
            <v>0.58799999999999997</v>
          </cell>
          <cell r="O65">
            <v>0.58799999999999997</v>
          </cell>
          <cell r="P65">
            <v>0.68200000000000005</v>
          </cell>
          <cell r="Q65">
            <v>0.41299999999999998</v>
          </cell>
          <cell r="R65">
            <v>1</v>
          </cell>
          <cell r="S65">
            <v>4.9000000000000002E-2</v>
          </cell>
          <cell r="T65">
            <v>0.371</v>
          </cell>
        </row>
        <row r="66">
          <cell r="A66">
            <v>5033</v>
          </cell>
          <cell r="B66" t="str">
            <v>Coahuila de Zaragoza</v>
          </cell>
          <cell r="C66" t="str">
            <v>San Pedro</v>
          </cell>
          <cell r="D66">
            <v>0.621</v>
          </cell>
          <cell r="E66">
            <v>0.63300000000000001</v>
          </cell>
          <cell r="F66">
            <v>0.38900000000000001</v>
          </cell>
          <cell r="G66">
            <v>0.61099999999999999</v>
          </cell>
          <cell r="H66">
            <v>0.71699999999999997</v>
          </cell>
          <cell r="I66">
            <v>0.38700000000000001</v>
          </cell>
          <cell r="J66">
            <v>0</v>
          </cell>
          <cell r="K66">
            <v>102.232</v>
          </cell>
          <cell r="L66">
            <v>0</v>
          </cell>
          <cell r="M66">
            <v>73.088999999999999</v>
          </cell>
          <cell r="N66">
            <v>0.49099999999999999</v>
          </cell>
          <cell r="O66">
            <v>0.49099999999999999</v>
          </cell>
          <cell r="P66">
            <v>0.71699999999999997</v>
          </cell>
          <cell r="Q66">
            <v>0.38700000000000001</v>
          </cell>
          <cell r="R66">
            <v>1</v>
          </cell>
          <cell r="S66">
            <v>3.6999999999999998E-2</v>
          </cell>
          <cell r="T66">
            <v>0.42199999999999999</v>
          </cell>
        </row>
        <row r="67">
          <cell r="A67">
            <v>5034</v>
          </cell>
          <cell r="B67" t="str">
            <v>Coahuila de Zaragoza</v>
          </cell>
          <cell r="C67" t="str">
            <v>Sierra Mojada</v>
          </cell>
          <cell r="D67">
            <v>0.69799999999999995</v>
          </cell>
          <cell r="E67">
            <v>0.68300000000000005</v>
          </cell>
          <cell r="F67">
            <v>0.5</v>
          </cell>
          <cell r="G67">
            <v>0.5</v>
          </cell>
          <cell r="H67">
            <v>0.71499999999999997</v>
          </cell>
          <cell r="I67">
            <v>0.28100000000000003</v>
          </cell>
          <cell r="J67">
            <v>0</v>
          </cell>
          <cell r="K67">
            <v>138.13800000000001</v>
          </cell>
          <cell r="L67">
            <v>0</v>
          </cell>
          <cell r="M67">
            <v>73.343000000000004</v>
          </cell>
          <cell r="N67">
            <v>0.59099999999999997</v>
          </cell>
          <cell r="O67">
            <v>0.58399999999999996</v>
          </cell>
          <cell r="P67">
            <v>0.71499999999999997</v>
          </cell>
          <cell r="Q67">
            <v>0.28100000000000003</v>
          </cell>
          <cell r="R67">
            <v>1</v>
          </cell>
          <cell r="S67">
            <v>3.1E-2</v>
          </cell>
          <cell r="T67">
            <v>0.47199999999999998</v>
          </cell>
        </row>
        <row r="68">
          <cell r="A68">
            <v>5035</v>
          </cell>
          <cell r="B68" t="str">
            <v>Coahuila de Zaragoza</v>
          </cell>
          <cell r="C68" t="str">
            <v>Torreón</v>
          </cell>
          <cell r="D68">
            <v>0.77600000000000002</v>
          </cell>
          <cell r="E68">
            <v>0.754</v>
          </cell>
          <cell r="F68">
            <v>0.5</v>
          </cell>
          <cell r="G68">
            <v>0.5</v>
          </cell>
          <cell r="H68">
            <v>0.74</v>
          </cell>
          <cell r="I68">
            <v>0.51</v>
          </cell>
          <cell r="J68">
            <v>0</v>
          </cell>
          <cell r="K68">
            <v>88.769000000000005</v>
          </cell>
          <cell r="L68">
            <v>0</v>
          </cell>
          <cell r="M68">
            <v>87.344999999999999</v>
          </cell>
          <cell r="N68">
            <v>0.623</v>
          </cell>
          <cell r="O68">
            <v>0.61399999999999999</v>
          </cell>
          <cell r="P68">
            <v>0.74</v>
          </cell>
          <cell r="Q68">
            <v>0.51</v>
          </cell>
          <cell r="R68">
            <v>1</v>
          </cell>
          <cell r="S68">
            <v>3.5999999999999997E-2</v>
          </cell>
          <cell r="T68">
            <v>0.40600000000000003</v>
          </cell>
        </row>
        <row r="69">
          <cell r="A69">
            <v>5036</v>
          </cell>
          <cell r="B69" t="str">
            <v>Coahuila de Zaragoza</v>
          </cell>
          <cell r="C69" t="str">
            <v>Viesca</v>
          </cell>
          <cell r="D69">
            <v>0.52400000000000002</v>
          </cell>
          <cell r="E69">
            <v>0.55600000000000005</v>
          </cell>
          <cell r="F69">
            <v>0.5</v>
          </cell>
          <cell r="G69">
            <v>0.5</v>
          </cell>
          <cell r="H69">
            <v>0.7</v>
          </cell>
          <cell r="I69">
            <v>0.309</v>
          </cell>
          <cell r="J69">
            <v>0</v>
          </cell>
          <cell r="K69">
            <v>141.62700000000001</v>
          </cell>
          <cell r="L69">
            <v>0</v>
          </cell>
          <cell r="M69">
            <v>63.975999999999999</v>
          </cell>
          <cell r="N69">
            <v>0.51200000000000001</v>
          </cell>
          <cell r="O69">
            <v>0.51200000000000001</v>
          </cell>
          <cell r="P69">
            <v>0.7</v>
          </cell>
          <cell r="Q69">
            <v>0.309</v>
          </cell>
          <cell r="R69">
            <v>1</v>
          </cell>
          <cell r="S69">
            <v>3.3000000000000002E-2</v>
          </cell>
          <cell r="T69">
            <v>0.45300000000000001</v>
          </cell>
        </row>
        <row r="70">
          <cell r="A70">
            <v>5037</v>
          </cell>
          <cell r="B70" t="str">
            <v>Coahuila de Zaragoza</v>
          </cell>
          <cell r="C70" t="str">
            <v>Villa Unión</v>
          </cell>
          <cell r="D70">
            <v>0.59899999999999998</v>
          </cell>
          <cell r="E70">
            <v>0.68100000000000005</v>
          </cell>
          <cell r="F70">
            <v>0.4</v>
          </cell>
          <cell r="G70">
            <v>0.6</v>
          </cell>
          <cell r="H70">
            <v>0.7</v>
          </cell>
          <cell r="I70">
            <v>0.29599999999999999</v>
          </cell>
          <cell r="J70">
            <v>0</v>
          </cell>
          <cell r="K70">
            <v>214.286</v>
          </cell>
          <cell r="L70">
            <v>0</v>
          </cell>
          <cell r="M70">
            <v>66.209000000000003</v>
          </cell>
          <cell r="N70">
            <v>0.48899999999999999</v>
          </cell>
          <cell r="O70">
            <v>0.48899999999999999</v>
          </cell>
          <cell r="P70">
            <v>0.7</v>
          </cell>
          <cell r="Q70">
            <v>0.29599999999999999</v>
          </cell>
          <cell r="R70">
            <v>1</v>
          </cell>
          <cell r="S70">
            <v>2.7E-2</v>
          </cell>
          <cell r="T70">
            <v>0.48799999999999999</v>
          </cell>
        </row>
        <row r="71">
          <cell r="A71">
            <v>5038</v>
          </cell>
          <cell r="B71" t="str">
            <v>Coahuila de Zaragoza</v>
          </cell>
          <cell r="C71" t="str">
            <v>Zaragoza</v>
          </cell>
          <cell r="D71">
            <v>0.57199999999999995</v>
          </cell>
          <cell r="E71">
            <v>0.622</v>
          </cell>
          <cell r="F71">
            <v>0.4</v>
          </cell>
          <cell r="G71">
            <v>0.6</v>
          </cell>
          <cell r="H71">
            <v>0.72799999999999998</v>
          </cell>
          <cell r="I71">
            <v>0.38800000000000001</v>
          </cell>
          <cell r="J71">
            <v>0</v>
          </cell>
          <cell r="K71">
            <v>115.89400000000001</v>
          </cell>
          <cell r="L71">
            <v>0</v>
          </cell>
          <cell r="M71">
            <v>63.063000000000002</v>
          </cell>
          <cell r="N71">
            <v>0.47799999999999998</v>
          </cell>
          <cell r="O71">
            <v>0.47799999999999998</v>
          </cell>
          <cell r="P71">
            <v>0.72799999999999998</v>
          </cell>
          <cell r="Q71">
            <v>0.38800000000000001</v>
          </cell>
          <cell r="R71">
            <v>1</v>
          </cell>
          <cell r="S71">
            <v>3.6999999999999998E-2</v>
          </cell>
          <cell r="T71">
            <v>0.42199999999999999</v>
          </cell>
        </row>
        <row r="72">
          <cell r="A72">
            <v>6001</v>
          </cell>
          <cell r="B72" t="str">
            <v>Colima</v>
          </cell>
          <cell r="C72" t="str">
            <v>Armería</v>
          </cell>
          <cell r="D72">
            <v>0.49</v>
          </cell>
          <cell r="E72">
            <v>0.53600000000000003</v>
          </cell>
          <cell r="F72">
            <v>0.54500000000000004</v>
          </cell>
          <cell r="G72">
            <v>0.45500000000000002</v>
          </cell>
          <cell r="H72">
            <v>0.80700000000000005</v>
          </cell>
          <cell r="I72">
            <v>0.52800000000000002</v>
          </cell>
          <cell r="J72">
            <v>0</v>
          </cell>
          <cell r="K72">
            <v>122.98699999999999</v>
          </cell>
          <cell r="L72">
            <v>0</v>
          </cell>
          <cell r="M72">
            <v>10</v>
          </cell>
          <cell r="N72">
            <v>0.51700000000000002</v>
          </cell>
          <cell r="O72">
            <v>0.49399999999999999</v>
          </cell>
          <cell r="P72">
            <v>0.80700000000000005</v>
          </cell>
          <cell r="Q72">
            <v>0.52800000000000002</v>
          </cell>
          <cell r="R72">
            <v>1</v>
          </cell>
          <cell r="S72">
            <v>0.09</v>
          </cell>
          <cell r="T72">
            <v>0.27200000000000002</v>
          </cell>
        </row>
        <row r="73">
          <cell r="A73">
            <v>6002</v>
          </cell>
          <cell r="B73" t="str">
            <v>Colima</v>
          </cell>
          <cell r="C73" t="str">
            <v>Colima</v>
          </cell>
          <cell r="D73">
            <v>0.73099999999999998</v>
          </cell>
          <cell r="E73">
            <v>0.73099999999999998</v>
          </cell>
          <cell r="F73">
            <v>0.61499999999999999</v>
          </cell>
          <cell r="G73">
            <v>0.38500000000000001</v>
          </cell>
          <cell r="H73">
            <v>0.72899999999999998</v>
          </cell>
          <cell r="I73">
            <v>0.53900000000000003</v>
          </cell>
          <cell r="J73">
            <v>0</v>
          </cell>
          <cell r="K73">
            <v>57.707000000000001</v>
          </cell>
          <cell r="L73">
            <v>0</v>
          </cell>
          <cell r="M73">
            <v>10</v>
          </cell>
          <cell r="N73">
            <v>0.67100000000000004</v>
          </cell>
          <cell r="O73">
            <v>0.53</v>
          </cell>
          <cell r="P73">
            <v>0.72899999999999998</v>
          </cell>
          <cell r="Q73">
            <v>0.53900000000000003</v>
          </cell>
          <cell r="R73">
            <v>1</v>
          </cell>
          <cell r="S73">
            <v>0.13200000000000001</v>
          </cell>
          <cell r="T73">
            <v>0.216</v>
          </cell>
        </row>
        <row r="74">
          <cell r="A74">
            <v>6003</v>
          </cell>
          <cell r="B74" t="str">
            <v>Colima</v>
          </cell>
          <cell r="C74" t="str">
            <v>Comala</v>
          </cell>
          <cell r="D74">
            <v>0.56899999999999995</v>
          </cell>
          <cell r="E74">
            <v>0.64800000000000002</v>
          </cell>
          <cell r="F74">
            <v>0.5</v>
          </cell>
          <cell r="G74">
            <v>0.5</v>
          </cell>
          <cell r="H74">
            <v>0.77</v>
          </cell>
          <cell r="I74">
            <v>0.53200000000000003</v>
          </cell>
          <cell r="J74">
            <v>0</v>
          </cell>
          <cell r="K74">
            <v>72.11</v>
          </cell>
          <cell r="L74">
            <v>0</v>
          </cell>
          <cell r="M74">
            <v>10</v>
          </cell>
          <cell r="N74">
            <v>0.53400000000000003</v>
          </cell>
          <cell r="O74">
            <v>0.53400000000000003</v>
          </cell>
          <cell r="P74">
            <v>0.77</v>
          </cell>
          <cell r="Q74">
            <v>0.53200000000000003</v>
          </cell>
          <cell r="R74">
            <v>1</v>
          </cell>
          <cell r="S74">
            <v>0.11799999999999999</v>
          </cell>
          <cell r="T74">
            <v>0.224</v>
          </cell>
        </row>
        <row r="75">
          <cell r="A75">
            <v>6004</v>
          </cell>
          <cell r="B75" t="str">
            <v>Colima</v>
          </cell>
          <cell r="C75" t="str">
            <v>Coquimatlán</v>
          </cell>
          <cell r="D75">
            <v>0.54900000000000004</v>
          </cell>
          <cell r="E75">
            <v>0.624</v>
          </cell>
          <cell r="F75">
            <v>0.6</v>
          </cell>
          <cell r="G75">
            <v>0.4</v>
          </cell>
          <cell r="H75">
            <v>0.76900000000000002</v>
          </cell>
          <cell r="I75">
            <v>0.495</v>
          </cell>
          <cell r="J75">
            <v>0</v>
          </cell>
          <cell r="K75">
            <v>114.56100000000001</v>
          </cell>
          <cell r="L75">
            <v>0</v>
          </cell>
          <cell r="M75">
            <v>10</v>
          </cell>
          <cell r="N75">
            <v>0.57399999999999995</v>
          </cell>
          <cell r="O75">
            <v>0.5</v>
          </cell>
          <cell r="P75">
            <v>0.76900000000000002</v>
          </cell>
          <cell r="Q75">
            <v>0.495</v>
          </cell>
          <cell r="R75">
            <v>1</v>
          </cell>
          <cell r="S75">
            <v>9.2999999999999999E-2</v>
          </cell>
          <cell r="T75">
            <v>0.27300000000000002</v>
          </cell>
        </row>
        <row r="76">
          <cell r="A76">
            <v>6005</v>
          </cell>
          <cell r="B76" t="str">
            <v>Colima</v>
          </cell>
          <cell r="C76" t="str">
            <v>Cuauhtémoc</v>
          </cell>
          <cell r="D76">
            <v>0.59499999999999997</v>
          </cell>
          <cell r="E76">
            <v>0.64500000000000002</v>
          </cell>
          <cell r="F76">
            <v>0.54500000000000004</v>
          </cell>
          <cell r="G76">
            <v>0.45500000000000002</v>
          </cell>
          <cell r="H76">
            <v>0.74299999999999999</v>
          </cell>
          <cell r="I76">
            <v>0.46400000000000002</v>
          </cell>
          <cell r="J76">
            <v>0</v>
          </cell>
          <cell r="K76">
            <v>85.47</v>
          </cell>
          <cell r="L76">
            <v>0</v>
          </cell>
          <cell r="M76">
            <v>10</v>
          </cell>
          <cell r="N76">
            <v>0.56899999999999995</v>
          </cell>
          <cell r="O76">
            <v>0.54100000000000004</v>
          </cell>
          <cell r="P76">
            <v>0.74299999999999999</v>
          </cell>
          <cell r="Q76">
            <v>0.46400000000000002</v>
          </cell>
          <cell r="R76">
            <v>1</v>
          </cell>
          <cell r="S76">
            <v>0.108</v>
          </cell>
          <cell r="T76">
            <v>0.248</v>
          </cell>
        </row>
        <row r="77">
          <cell r="A77">
            <v>6006</v>
          </cell>
          <cell r="B77" t="str">
            <v>Colima</v>
          </cell>
          <cell r="C77" t="str">
            <v>Ixtlahuacán</v>
          </cell>
          <cell r="D77">
            <v>0.48299999999999998</v>
          </cell>
          <cell r="E77">
            <v>0.6</v>
          </cell>
          <cell r="F77">
            <v>0.5</v>
          </cell>
          <cell r="G77">
            <v>0.5</v>
          </cell>
          <cell r="H77">
            <v>0.74099999999999999</v>
          </cell>
          <cell r="I77">
            <v>0.438</v>
          </cell>
          <cell r="J77">
            <v>0</v>
          </cell>
          <cell r="K77">
            <v>16.806999999999999</v>
          </cell>
          <cell r="L77">
            <v>0</v>
          </cell>
          <cell r="M77">
            <v>10</v>
          </cell>
          <cell r="N77">
            <v>0.49099999999999999</v>
          </cell>
          <cell r="O77">
            <v>0.49099999999999999</v>
          </cell>
          <cell r="P77">
            <v>0.74099999999999999</v>
          </cell>
          <cell r="Q77">
            <v>0.438</v>
          </cell>
          <cell r="R77">
            <v>1</v>
          </cell>
          <cell r="S77">
            <v>0.24399999999999999</v>
          </cell>
          <cell r="T77">
            <v>0.13</v>
          </cell>
        </row>
        <row r="78">
          <cell r="A78">
            <v>6007</v>
          </cell>
          <cell r="B78" t="str">
            <v>Colima</v>
          </cell>
          <cell r="C78" t="str">
            <v>Manzanillo</v>
          </cell>
          <cell r="D78">
            <v>0.71199999999999997</v>
          </cell>
          <cell r="E78">
            <v>0.70699999999999996</v>
          </cell>
          <cell r="F78">
            <v>0.53800000000000003</v>
          </cell>
          <cell r="G78">
            <v>0.46200000000000002</v>
          </cell>
          <cell r="H78">
            <v>0.77900000000000003</v>
          </cell>
          <cell r="I78">
            <v>0.54500000000000004</v>
          </cell>
          <cell r="J78">
            <v>0</v>
          </cell>
          <cell r="K78">
            <v>67.510000000000005</v>
          </cell>
          <cell r="L78">
            <v>0</v>
          </cell>
          <cell r="M78">
            <v>10</v>
          </cell>
          <cell r="N78">
            <v>0.61899999999999999</v>
          </cell>
          <cell r="O78">
            <v>0.57099999999999995</v>
          </cell>
          <cell r="P78">
            <v>0.77900000000000003</v>
          </cell>
          <cell r="Q78">
            <v>0.54500000000000004</v>
          </cell>
          <cell r="R78">
            <v>1</v>
          </cell>
          <cell r="S78">
            <v>0.122</v>
          </cell>
          <cell r="T78">
            <v>0.222</v>
          </cell>
        </row>
        <row r="79">
          <cell r="A79">
            <v>6008</v>
          </cell>
          <cell r="B79" t="str">
            <v>Colima</v>
          </cell>
          <cell r="C79" t="str">
            <v>Minatitlán</v>
          </cell>
          <cell r="D79">
            <v>0.63700000000000001</v>
          </cell>
          <cell r="E79">
            <v>0.61899999999999999</v>
          </cell>
          <cell r="F79">
            <v>0.6</v>
          </cell>
          <cell r="G79">
            <v>0.4</v>
          </cell>
          <cell r="H79">
            <v>0.8</v>
          </cell>
          <cell r="I79">
            <v>0.41799999999999998</v>
          </cell>
          <cell r="J79">
            <v>0</v>
          </cell>
          <cell r="K79">
            <v>120.205</v>
          </cell>
          <cell r="L79">
            <v>0</v>
          </cell>
          <cell r="M79">
            <v>10</v>
          </cell>
          <cell r="N79">
            <v>0.61799999999999999</v>
          </cell>
          <cell r="O79">
            <v>0.498</v>
          </cell>
          <cell r="P79">
            <v>0.8</v>
          </cell>
          <cell r="Q79">
            <v>0.41799999999999998</v>
          </cell>
          <cell r="R79">
            <v>1</v>
          </cell>
          <cell r="S79">
            <v>9.0999999999999998E-2</v>
          </cell>
          <cell r="T79">
            <v>0.3</v>
          </cell>
        </row>
        <row r="80">
          <cell r="A80">
            <v>6009</v>
          </cell>
          <cell r="B80" t="str">
            <v>Colima</v>
          </cell>
          <cell r="C80" t="str">
            <v>Tecomán</v>
          </cell>
          <cell r="D80">
            <v>0.53500000000000003</v>
          </cell>
          <cell r="E80">
            <v>0.57799999999999996</v>
          </cell>
          <cell r="F80">
            <v>0.53800000000000003</v>
          </cell>
          <cell r="G80">
            <v>0.46200000000000002</v>
          </cell>
          <cell r="H80">
            <v>0.80600000000000005</v>
          </cell>
          <cell r="I80">
            <v>0.53200000000000003</v>
          </cell>
          <cell r="J80">
            <v>0</v>
          </cell>
          <cell r="K80">
            <v>74.036000000000001</v>
          </cell>
          <cell r="L80">
            <v>0</v>
          </cell>
          <cell r="M80">
            <v>10</v>
          </cell>
          <cell r="N80">
            <v>0.53700000000000003</v>
          </cell>
          <cell r="O80">
            <v>0.51700000000000002</v>
          </cell>
          <cell r="P80">
            <v>0.80600000000000005</v>
          </cell>
          <cell r="Q80">
            <v>0.53200000000000003</v>
          </cell>
          <cell r="R80">
            <v>1</v>
          </cell>
          <cell r="S80">
            <v>0.11600000000000001</v>
          </cell>
          <cell r="T80">
            <v>0.23100000000000001</v>
          </cell>
        </row>
        <row r="81">
          <cell r="A81">
            <v>6010</v>
          </cell>
          <cell r="B81" t="str">
            <v>Colima</v>
          </cell>
          <cell r="C81" t="str">
            <v>Villa de Álvarez</v>
          </cell>
          <cell r="D81">
            <v>0.80100000000000005</v>
          </cell>
          <cell r="E81">
            <v>0.79900000000000004</v>
          </cell>
          <cell r="F81">
            <v>0.46200000000000002</v>
          </cell>
          <cell r="G81">
            <v>0.53800000000000003</v>
          </cell>
          <cell r="H81">
            <v>0.75700000000000001</v>
          </cell>
          <cell r="I81">
            <v>0.59199999999999997</v>
          </cell>
          <cell r="J81">
            <v>0</v>
          </cell>
          <cell r="K81">
            <v>47.603999999999999</v>
          </cell>
          <cell r="L81">
            <v>0</v>
          </cell>
          <cell r="M81">
            <v>10</v>
          </cell>
          <cell r="N81">
            <v>0.60799999999999998</v>
          </cell>
          <cell r="O81">
            <v>0.60799999999999998</v>
          </cell>
          <cell r="P81">
            <v>0.75700000000000001</v>
          </cell>
          <cell r="Q81">
            <v>0.59199999999999997</v>
          </cell>
          <cell r="R81">
            <v>1</v>
          </cell>
          <cell r="S81">
            <v>0.14499999999999999</v>
          </cell>
          <cell r="T81">
            <v>0.184</v>
          </cell>
        </row>
        <row r="82">
          <cell r="A82">
            <v>7001</v>
          </cell>
          <cell r="B82" t="str">
            <v>Chiapas</v>
          </cell>
          <cell r="C82" t="str">
            <v>Acacoyagua</v>
          </cell>
          <cell r="D82">
            <v>0.43099999999999999</v>
          </cell>
          <cell r="E82">
            <v>0.47</v>
          </cell>
          <cell r="F82">
            <v>0.57099999999999995</v>
          </cell>
          <cell r="G82">
            <v>0.42899999999999999</v>
          </cell>
          <cell r="H82">
            <v>0.79200000000000004</v>
          </cell>
          <cell r="I82">
            <v>0.433</v>
          </cell>
          <cell r="J82">
            <v>0</v>
          </cell>
          <cell r="K82">
            <v>135.13499999999999</v>
          </cell>
          <cell r="L82">
            <v>0</v>
          </cell>
          <cell r="M82">
            <v>27.414999999999999</v>
          </cell>
          <cell r="N82">
            <v>0.496</v>
          </cell>
          <cell r="O82">
            <v>0.44900000000000001</v>
          </cell>
          <cell r="P82">
            <v>0.79200000000000004</v>
          </cell>
          <cell r="Q82">
            <v>0.433</v>
          </cell>
          <cell r="R82">
            <v>1</v>
          </cell>
          <cell r="S82">
            <v>5.1999999999999998E-2</v>
          </cell>
          <cell r="T82">
            <v>0.375</v>
          </cell>
        </row>
        <row r="83">
          <cell r="A83">
            <v>7002</v>
          </cell>
          <cell r="B83" t="str">
            <v>Chiapas</v>
          </cell>
          <cell r="C83" t="str">
            <v>Acala</v>
          </cell>
          <cell r="D83">
            <v>0.44500000000000001</v>
          </cell>
          <cell r="E83">
            <v>0.47299999999999998</v>
          </cell>
          <cell r="F83">
            <v>0.33300000000000002</v>
          </cell>
          <cell r="G83">
            <v>0.66700000000000004</v>
          </cell>
          <cell r="H83">
            <v>0.76800000000000002</v>
          </cell>
          <cell r="I83">
            <v>0.42299999999999999</v>
          </cell>
          <cell r="J83">
            <v>0</v>
          </cell>
          <cell r="K83">
            <v>122.95099999999999</v>
          </cell>
          <cell r="L83">
            <v>0</v>
          </cell>
          <cell r="M83">
            <v>61.432000000000002</v>
          </cell>
          <cell r="N83">
            <v>0.38500000000000001</v>
          </cell>
          <cell r="O83">
            <v>0.38500000000000001</v>
          </cell>
          <cell r="P83">
            <v>0.76800000000000002</v>
          </cell>
          <cell r="Q83">
            <v>0.42299999999999999</v>
          </cell>
          <cell r="R83">
            <v>1</v>
          </cell>
          <cell r="S83">
            <v>3.5999999999999997E-2</v>
          </cell>
          <cell r="T83">
            <v>0.42099999999999999</v>
          </cell>
        </row>
        <row r="84">
          <cell r="A84">
            <v>7003</v>
          </cell>
          <cell r="B84" t="str">
            <v>Chiapas</v>
          </cell>
          <cell r="C84" t="str">
            <v>Acapetahua</v>
          </cell>
          <cell r="D84">
            <v>0.45600000000000002</v>
          </cell>
          <cell r="E84">
            <v>0.46400000000000002</v>
          </cell>
          <cell r="F84">
            <v>0.5</v>
          </cell>
          <cell r="G84">
            <v>0.5</v>
          </cell>
          <cell r="H84">
            <v>0.80100000000000005</v>
          </cell>
          <cell r="I84">
            <v>0.43099999999999999</v>
          </cell>
          <cell r="J84">
            <v>0</v>
          </cell>
          <cell r="K84">
            <v>77.081999999999994</v>
          </cell>
          <cell r="L84">
            <v>0</v>
          </cell>
          <cell r="M84">
            <v>47.149000000000001</v>
          </cell>
          <cell r="N84">
            <v>0.47699999999999998</v>
          </cell>
          <cell r="O84">
            <v>0.47699999999999998</v>
          </cell>
          <cell r="P84">
            <v>0.80100000000000005</v>
          </cell>
          <cell r="Q84">
            <v>0.43099999999999999</v>
          </cell>
          <cell r="R84">
            <v>1</v>
          </cell>
          <cell r="S84">
            <v>5.1999999999999998E-2</v>
          </cell>
          <cell r="T84">
            <v>0.36899999999999999</v>
          </cell>
        </row>
        <row r="85">
          <cell r="A85">
            <v>7004</v>
          </cell>
          <cell r="B85" t="str">
            <v>Chiapas</v>
          </cell>
          <cell r="C85" t="str">
            <v>Altamirano</v>
          </cell>
          <cell r="D85">
            <v>0.38500000000000001</v>
          </cell>
          <cell r="E85">
            <v>0.29699999999999999</v>
          </cell>
          <cell r="F85">
            <v>0.55600000000000005</v>
          </cell>
          <cell r="G85">
            <v>0.44400000000000001</v>
          </cell>
          <cell r="H85">
            <v>0.79800000000000004</v>
          </cell>
          <cell r="I85">
            <v>0.40200000000000002</v>
          </cell>
          <cell r="J85">
            <v>0</v>
          </cell>
          <cell r="K85">
            <v>112.48099999999999</v>
          </cell>
          <cell r="L85">
            <v>0</v>
          </cell>
          <cell r="M85">
            <v>38.4</v>
          </cell>
          <cell r="N85">
            <v>0.46200000000000002</v>
          </cell>
          <cell r="O85">
            <v>0.36299999999999999</v>
          </cell>
          <cell r="P85">
            <v>0.79800000000000004</v>
          </cell>
          <cell r="Q85">
            <v>0.40200000000000002</v>
          </cell>
          <cell r="R85">
            <v>1</v>
          </cell>
          <cell r="S85">
            <v>4.8000000000000001E-2</v>
          </cell>
          <cell r="T85">
            <v>0.40300000000000002</v>
          </cell>
        </row>
        <row r="86">
          <cell r="A86">
            <v>7005</v>
          </cell>
          <cell r="B86" t="str">
            <v>Chiapas</v>
          </cell>
          <cell r="C86" t="str">
            <v>Amatán</v>
          </cell>
          <cell r="D86">
            <v>0.443</v>
          </cell>
          <cell r="E86">
            <v>0.46500000000000002</v>
          </cell>
          <cell r="F86">
            <v>0.42699999999999999</v>
          </cell>
          <cell r="G86">
            <v>0.57299999999999995</v>
          </cell>
          <cell r="H86">
            <v>0.83799999999999997</v>
          </cell>
          <cell r="I86">
            <v>0.38600000000000001</v>
          </cell>
          <cell r="J86">
            <v>0</v>
          </cell>
          <cell r="K86">
            <v>88.519000000000005</v>
          </cell>
          <cell r="L86">
            <v>0</v>
          </cell>
          <cell r="M86">
            <v>10</v>
          </cell>
          <cell r="N86">
            <v>0.435</v>
          </cell>
          <cell r="O86">
            <v>0.435</v>
          </cell>
          <cell r="P86">
            <v>0.83799999999999997</v>
          </cell>
          <cell r="Q86">
            <v>0.38600000000000001</v>
          </cell>
          <cell r="R86">
            <v>1</v>
          </cell>
          <cell r="S86">
            <v>0.106</v>
          </cell>
          <cell r="T86">
            <v>0.27500000000000002</v>
          </cell>
        </row>
        <row r="87">
          <cell r="A87">
            <v>7006</v>
          </cell>
          <cell r="B87" t="str">
            <v>Chiapas</v>
          </cell>
          <cell r="C87" t="str">
            <v>Amatenango de la Frontera</v>
          </cell>
          <cell r="D87">
            <v>0.38400000000000001</v>
          </cell>
          <cell r="E87">
            <v>0.38600000000000001</v>
          </cell>
          <cell r="F87">
            <v>0.4</v>
          </cell>
          <cell r="G87">
            <v>0.6</v>
          </cell>
          <cell r="H87">
            <v>0.80200000000000005</v>
          </cell>
          <cell r="I87">
            <v>0.30199999999999999</v>
          </cell>
          <cell r="J87">
            <v>0</v>
          </cell>
          <cell r="K87">
            <v>93.599000000000004</v>
          </cell>
          <cell r="L87">
            <v>0</v>
          </cell>
          <cell r="M87">
            <v>12.912000000000001</v>
          </cell>
          <cell r="N87">
            <v>0.39200000000000002</v>
          </cell>
          <cell r="O87">
            <v>0.39200000000000002</v>
          </cell>
          <cell r="P87">
            <v>0.80200000000000005</v>
          </cell>
          <cell r="Q87">
            <v>0.30199999999999999</v>
          </cell>
          <cell r="R87">
            <v>1</v>
          </cell>
          <cell r="S87">
            <v>9.0999999999999998E-2</v>
          </cell>
          <cell r="T87">
            <v>0.32</v>
          </cell>
        </row>
        <row r="88">
          <cell r="A88">
            <v>7007</v>
          </cell>
          <cell r="B88" t="str">
            <v>Chiapas</v>
          </cell>
          <cell r="C88" t="str">
            <v>Amatenango del Valle</v>
          </cell>
          <cell r="D88">
            <v>0.309</v>
          </cell>
          <cell r="E88">
            <v>0.17</v>
          </cell>
          <cell r="F88">
            <v>1</v>
          </cell>
          <cell r="G88">
            <v>0.1</v>
          </cell>
          <cell r="H88">
            <v>0.73899999999999999</v>
          </cell>
          <cell r="I88">
            <v>0.38600000000000001</v>
          </cell>
          <cell r="J88">
            <v>0</v>
          </cell>
          <cell r="K88">
            <v>76.492999999999995</v>
          </cell>
          <cell r="L88">
            <v>0</v>
          </cell>
          <cell r="M88">
            <v>12.212999999999999</v>
          </cell>
          <cell r="N88">
            <v>0.55600000000000005</v>
          </cell>
          <cell r="O88">
            <v>0.13</v>
          </cell>
          <cell r="P88">
            <v>0.73899999999999999</v>
          </cell>
          <cell r="Q88">
            <v>0.38600000000000001</v>
          </cell>
          <cell r="R88">
            <v>1</v>
          </cell>
          <cell r="S88">
            <v>0.10299999999999999</v>
          </cell>
          <cell r="T88">
            <v>0.40699999999999997</v>
          </cell>
        </row>
        <row r="89">
          <cell r="A89">
            <v>7008</v>
          </cell>
          <cell r="B89" t="str">
            <v>Chiapas</v>
          </cell>
          <cell r="C89" t="str">
            <v>Angel Albino Corzo</v>
          </cell>
          <cell r="D89">
            <v>0.41699999999999998</v>
          </cell>
          <cell r="E89">
            <v>0.39900000000000002</v>
          </cell>
          <cell r="F89">
            <v>0.3</v>
          </cell>
          <cell r="G89">
            <v>0.7</v>
          </cell>
          <cell r="H89">
            <v>0.82</v>
          </cell>
          <cell r="I89">
            <v>0.443</v>
          </cell>
          <cell r="J89">
            <v>0</v>
          </cell>
          <cell r="K89">
            <v>74.760000000000005</v>
          </cell>
          <cell r="L89">
            <v>0</v>
          </cell>
          <cell r="M89">
            <v>12.920999999999999</v>
          </cell>
          <cell r="N89">
            <v>0.35399999999999998</v>
          </cell>
          <cell r="O89">
            <v>0.35399999999999998</v>
          </cell>
          <cell r="P89">
            <v>0.82</v>
          </cell>
          <cell r="Q89">
            <v>0.443</v>
          </cell>
          <cell r="R89">
            <v>1</v>
          </cell>
          <cell r="S89">
            <v>0.10199999999999999</v>
          </cell>
          <cell r="T89">
            <v>0.26700000000000002</v>
          </cell>
        </row>
        <row r="90">
          <cell r="A90">
            <v>7009</v>
          </cell>
          <cell r="B90" t="str">
            <v>Chiapas</v>
          </cell>
          <cell r="C90" t="str">
            <v>Arriaga</v>
          </cell>
          <cell r="D90">
            <v>0.55100000000000005</v>
          </cell>
          <cell r="E90">
            <v>0.53200000000000003</v>
          </cell>
          <cell r="F90">
            <v>0.3</v>
          </cell>
          <cell r="G90">
            <v>0.7</v>
          </cell>
          <cell r="H90">
            <v>0.78300000000000003</v>
          </cell>
          <cell r="I90">
            <v>0.505</v>
          </cell>
          <cell r="J90">
            <v>0</v>
          </cell>
          <cell r="K90">
            <v>70.811999999999998</v>
          </cell>
          <cell r="L90">
            <v>0</v>
          </cell>
          <cell r="M90">
            <v>79.838999999999999</v>
          </cell>
          <cell r="N90">
            <v>0.40600000000000003</v>
          </cell>
          <cell r="O90">
            <v>0.40600000000000003</v>
          </cell>
          <cell r="P90">
            <v>0.78300000000000003</v>
          </cell>
          <cell r="Q90">
            <v>0.505</v>
          </cell>
          <cell r="R90">
            <v>1</v>
          </cell>
          <cell r="S90">
            <v>4.2000000000000003E-2</v>
          </cell>
          <cell r="T90">
            <v>0.38700000000000001</v>
          </cell>
        </row>
        <row r="91">
          <cell r="A91">
            <v>7010</v>
          </cell>
          <cell r="B91" t="str">
            <v>Chiapas</v>
          </cell>
          <cell r="C91" t="str">
            <v>Bejucal de Ocampo</v>
          </cell>
          <cell r="D91">
            <v>0.38700000000000001</v>
          </cell>
          <cell r="E91">
            <v>0.36299999999999999</v>
          </cell>
          <cell r="F91">
            <v>0.375</v>
          </cell>
          <cell r="G91">
            <v>0.625</v>
          </cell>
          <cell r="H91">
            <v>0.72</v>
          </cell>
          <cell r="I91">
            <v>0.374</v>
          </cell>
          <cell r="J91">
            <v>0</v>
          </cell>
          <cell r="K91">
            <v>76.355000000000004</v>
          </cell>
          <cell r="L91">
            <v>0</v>
          </cell>
          <cell r="M91">
            <v>18.716000000000001</v>
          </cell>
          <cell r="N91">
            <v>0.38100000000000001</v>
          </cell>
          <cell r="O91">
            <v>0.38100000000000001</v>
          </cell>
          <cell r="P91">
            <v>0.72</v>
          </cell>
          <cell r="Q91">
            <v>0.374</v>
          </cell>
          <cell r="R91">
            <v>1</v>
          </cell>
          <cell r="S91">
            <v>8.4000000000000005E-2</v>
          </cell>
          <cell r="T91">
            <v>0.30099999999999999</v>
          </cell>
        </row>
        <row r="92">
          <cell r="A92">
            <v>7011</v>
          </cell>
          <cell r="B92" t="str">
            <v>Chiapas</v>
          </cell>
          <cell r="C92" t="str">
            <v>Bella Vista</v>
          </cell>
          <cell r="D92">
            <v>0.41299999999999998</v>
          </cell>
          <cell r="E92">
            <v>0.36499999999999999</v>
          </cell>
          <cell r="F92">
            <v>0.5</v>
          </cell>
          <cell r="G92">
            <v>0.5</v>
          </cell>
          <cell r="H92">
            <v>0.78100000000000003</v>
          </cell>
          <cell r="I92">
            <v>0.48899999999999999</v>
          </cell>
          <cell r="J92">
            <v>0</v>
          </cell>
          <cell r="K92">
            <v>75.167000000000002</v>
          </cell>
          <cell r="L92">
            <v>0</v>
          </cell>
          <cell r="M92">
            <v>14.949</v>
          </cell>
          <cell r="N92">
            <v>0.45400000000000001</v>
          </cell>
          <cell r="O92">
            <v>0.42699999999999999</v>
          </cell>
          <cell r="P92">
            <v>0.78100000000000003</v>
          </cell>
          <cell r="Q92">
            <v>0.48899999999999999</v>
          </cell>
          <cell r="R92">
            <v>1</v>
          </cell>
          <cell r="S92">
            <v>9.4E-2</v>
          </cell>
          <cell r="T92">
            <v>0.26900000000000002</v>
          </cell>
        </row>
        <row r="93">
          <cell r="A93">
            <v>7012</v>
          </cell>
          <cell r="B93" t="str">
            <v>Chiapas</v>
          </cell>
          <cell r="C93" t="str">
            <v>Berriozábal</v>
          </cell>
          <cell r="D93">
            <v>0.53200000000000003</v>
          </cell>
          <cell r="E93">
            <v>0.49399999999999999</v>
          </cell>
          <cell r="F93">
            <v>0.4</v>
          </cell>
          <cell r="G93">
            <v>0.6</v>
          </cell>
          <cell r="H93">
            <v>0.80700000000000005</v>
          </cell>
          <cell r="I93">
            <v>0.47299999999999998</v>
          </cell>
          <cell r="J93">
            <v>0</v>
          </cell>
          <cell r="K93">
            <v>123.907</v>
          </cell>
          <cell r="L93">
            <v>0</v>
          </cell>
          <cell r="M93">
            <v>65.004000000000005</v>
          </cell>
          <cell r="N93">
            <v>0.46100000000000002</v>
          </cell>
          <cell r="O93">
            <v>0.46100000000000002</v>
          </cell>
          <cell r="P93">
            <v>0.80700000000000005</v>
          </cell>
          <cell r="Q93">
            <v>0.47299999999999998</v>
          </cell>
          <cell r="R93">
            <v>1</v>
          </cell>
          <cell r="S93">
            <v>3.5000000000000003E-2</v>
          </cell>
          <cell r="T93">
            <v>0.42099999999999999</v>
          </cell>
        </row>
        <row r="94">
          <cell r="A94">
            <v>7013</v>
          </cell>
          <cell r="B94" t="str">
            <v>Chiapas</v>
          </cell>
          <cell r="C94" t="str">
            <v>Bochil</v>
          </cell>
          <cell r="D94">
            <v>0.495</v>
          </cell>
          <cell r="E94">
            <v>0.46899999999999997</v>
          </cell>
          <cell r="F94">
            <v>0.44400000000000001</v>
          </cell>
          <cell r="G94">
            <v>0.55600000000000005</v>
          </cell>
          <cell r="H94">
            <v>0.78600000000000003</v>
          </cell>
          <cell r="I94">
            <v>0.44400000000000001</v>
          </cell>
          <cell r="J94">
            <v>0</v>
          </cell>
          <cell r="K94">
            <v>84.798000000000002</v>
          </cell>
          <cell r="L94">
            <v>0</v>
          </cell>
          <cell r="M94">
            <v>35.42</v>
          </cell>
          <cell r="N94">
            <v>0.46899999999999997</v>
          </cell>
          <cell r="O94">
            <v>0.46899999999999997</v>
          </cell>
          <cell r="P94">
            <v>0.78600000000000003</v>
          </cell>
          <cell r="Q94">
            <v>0.44400000000000001</v>
          </cell>
          <cell r="R94">
            <v>1</v>
          </cell>
          <cell r="S94">
            <v>5.8000000000000003E-2</v>
          </cell>
          <cell r="T94">
            <v>0.35</v>
          </cell>
        </row>
        <row r="95">
          <cell r="A95">
            <v>7014</v>
          </cell>
          <cell r="B95" t="str">
            <v>Chiapas</v>
          </cell>
          <cell r="C95" t="str">
            <v>El Bosque</v>
          </cell>
          <cell r="D95">
            <v>0.35599999999999998</v>
          </cell>
          <cell r="E95">
            <v>0.312</v>
          </cell>
          <cell r="F95">
            <v>0.55600000000000005</v>
          </cell>
          <cell r="G95">
            <v>0.44400000000000001</v>
          </cell>
          <cell r="H95">
            <v>0.70399999999999996</v>
          </cell>
          <cell r="I95">
            <v>0.1</v>
          </cell>
          <cell r="J95">
            <v>0</v>
          </cell>
          <cell r="K95">
            <v>127.313</v>
          </cell>
          <cell r="L95">
            <v>0</v>
          </cell>
          <cell r="M95">
            <v>20.893000000000001</v>
          </cell>
          <cell r="N95">
            <v>0.44500000000000001</v>
          </cell>
          <cell r="O95">
            <v>0.372</v>
          </cell>
          <cell r="P95">
            <v>0.70399999999999996</v>
          </cell>
          <cell r="Q95">
            <v>0.1</v>
          </cell>
          <cell r="R95">
            <v>1</v>
          </cell>
          <cell r="S95">
            <v>6.0999999999999999E-2</v>
          </cell>
          <cell r="T95">
            <v>0.502</v>
          </cell>
        </row>
        <row r="96">
          <cell r="A96">
            <v>7015</v>
          </cell>
          <cell r="B96" t="str">
            <v>Chiapas</v>
          </cell>
          <cell r="C96" t="str">
            <v>Cacahoatán</v>
          </cell>
          <cell r="D96">
            <v>0.56000000000000005</v>
          </cell>
          <cell r="E96">
            <v>0.56999999999999995</v>
          </cell>
          <cell r="F96">
            <v>0.5</v>
          </cell>
          <cell r="G96">
            <v>0.5</v>
          </cell>
          <cell r="H96">
            <v>0.76800000000000002</v>
          </cell>
          <cell r="I96">
            <v>0.432</v>
          </cell>
          <cell r="J96">
            <v>0</v>
          </cell>
          <cell r="K96">
            <v>89.001000000000005</v>
          </cell>
          <cell r="L96">
            <v>0</v>
          </cell>
          <cell r="M96">
            <v>72.655000000000001</v>
          </cell>
          <cell r="N96">
            <v>0.52900000000000003</v>
          </cell>
          <cell r="O96">
            <v>0.52900000000000003</v>
          </cell>
          <cell r="P96">
            <v>0.76800000000000002</v>
          </cell>
          <cell r="Q96">
            <v>0.432</v>
          </cell>
          <cell r="R96">
            <v>1</v>
          </cell>
          <cell r="S96">
            <v>3.9E-2</v>
          </cell>
          <cell r="T96">
            <v>0.40799999999999997</v>
          </cell>
        </row>
        <row r="97">
          <cell r="A97">
            <v>7016</v>
          </cell>
          <cell r="B97" t="str">
            <v>Chiapas</v>
          </cell>
          <cell r="C97" t="str">
            <v>Catazajá</v>
          </cell>
          <cell r="D97">
            <v>0.49099999999999999</v>
          </cell>
          <cell r="E97">
            <v>0.47</v>
          </cell>
          <cell r="F97">
            <v>0.55600000000000005</v>
          </cell>
          <cell r="G97">
            <v>0.44400000000000001</v>
          </cell>
          <cell r="H97">
            <v>0.754</v>
          </cell>
          <cell r="I97">
            <v>0.33900000000000002</v>
          </cell>
          <cell r="J97">
            <v>0</v>
          </cell>
          <cell r="K97">
            <v>134.16300000000001</v>
          </cell>
          <cell r="L97">
            <v>0</v>
          </cell>
          <cell r="M97">
            <v>31.064</v>
          </cell>
          <cell r="N97">
            <v>0.52200000000000002</v>
          </cell>
          <cell r="O97">
            <v>0.45700000000000002</v>
          </cell>
          <cell r="P97">
            <v>0.754</v>
          </cell>
          <cell r="Q97">
            <v>0.33900000000000002</v>
          </cell>
          <cell r="R97">
            <v>1</v>
          </cell>
          <cell r="S97">
            <v>4.9000000000000002E-2</v>
          </cell>
          <cell r="T97">
            <v>0.40400000000000003</v>
          </cell>
        </row>
        <row r="98">
          <cell r="A98">
            <v>7017</v>
          </cell>
          <cell r="B98" t="str">
            <v>Chiapas</v>
          </cell>
          <cell r="C98" t="str">
            <v>Cintalapa</v>
          </cell>
          <cell r="D98">
            <v>0.52</v>
          </cell>
          <cell r="E98">
            <v>0.52700000000000002</v>
          </cell>
          <cell r="F98">
            <v>0.3</v>
          </cell>
          <cell r="G98">
            <v>0.7</v>
          </cell>
          <cell r="H98">
            <v>0.79100000000000004</v>
          </cell>
          <cell r="I98">
            <v>0.40699999999999997</v>
          </cell>
          <cell r="J98">
            <v>0</v>
          </cell>
          <cell r="K98">
            <v>60.378</v>
          </cell>
          <cell r="L98">
            <v>0</v>
          </cell>
          <cell r="M98">
            <v>57.710999999999999</v>
          </cell>
          <cell r="N98">
            <v>0.39500000000000002</v>
          </cell>
          <cell r="O98">
            <v>0.39500000000000002</v>
          </cell>
          <cell r="P98">
            <v>0.79100000000000004</v>
          </cell>
          <cell r="Q98">
            <v>0.40699999999999997</v>
          </cell>
          <cell r="R98">
            <v>1</v>
          </cell>
          <cell r="S98">
            <v>5.3999999999999999E-2</v>
          </cell>
          <cell r="T98">
            <v>0.37</v>
          </cell>
        </row>
        <row r="99">
          <cell r="A99">
            <v>7018</v>
          </cell>
          <cell r="B99" t="str">
            <v>Chiapas</v>
          </cell>
          <cell r="C99" t="str">
            <v>Coapilla</v>
          </cell>
          <cell r="D99">
            <v>0.44900000000000001</v>
          </cell>
          <cell r="E99">
            <v>0.44600000000000001</v>
          </cell>
          <cell r="F99">
            <v>0.28599999999999998</v>
          </cell>
          <cell r="G99">
            <v>0.71399999999999997</v>
          </cell>
          <cell r="H99">
            <v>0.81200000000000006</v>
          </cell>
          <cell r="I99">
            <v>0.376</v>
          </cell>
          <cell r="J99">
            <v>0</v>
          </cell>
          <cell r="K99">
            <v>110.251</v>
          </cell>
          <cell r="L99">
            <v>0</v>
          </cell>
          <cell r="M99">
            <v>16.611999999999998</v>
          </cell>
          <cell r="N99">
            <v>0.35799999999999998</v>
          </cell>
          <cell r="O99">
            <v>0.35799999999999998</v>
          </cell>
          <cell r="P99">
            <v>0.81200000000000006</v>
          </cell>
          <cell r="Q99">
            <v>0.376</v>
          </cell>
          <cell r="R99">
            <v>1</v>
          </cell>
          <cell r="S99">
            <v>7.3999999999999996E-2</v>
          </cell>
          <cell r="T99">
            <v>0.33100000000000002</v>
          </cell>
        </row>
        <row r="100">
          <cell r="A100">
            <v>7019</v>
          </cell>
          <cell r="B100" t="str">
            <v>Chiapas</v>
          </cell>
          <cell r="C100" t="str">
            <v>Comitán de Domínguez</v>
          </cell>
          <cell r="D100">
            <v>0.55600000000000005</v>
          </cell>
          <cell r="E100">
            <v>0.501</v>
          </cell>
          <cell r="F100">
            <v>0.36399999999999999</v>
          </cell>
          <cell r="G100">
            <v>0.63600000000000001</v>
          </cell>
          <cell r="H100">
            <v>0.80300000000000005</v>
          </cell>
          <cell r="I100">
            <v>0.51600000000000001</v>
          </cell>
          <cell r="J100">
            <v>0</v>
          </cell>
          <cell r="K100">
            <v>70.123000000000005</v>
          </cell>
          <cell r="L100">
            <v>0</v>
          </cell>
          <cell r="M100">
            <v>61.597000000000001</v>
          </cell>
          <cell r="N100">
            <v>0.45</v>
          </cell>
          <cell r="O100">
            <v>0.45</v>
          </cell>
          <cell r="P100">
            <v>0.80300000000000005</v>
          </cell>
          <cell r="Q100">
            <v>0.51600000000000001</v>
          </cell>
          <cell r="R100">
            <v>1</v>
          </cell>
          <cell r="S100">
            <v>4.8000000000000001E-2</v>
          </cell>
          <cell r="T100">
            <v>0.36699999999999999</v>
          </cell>
        </row>
        <row r="101">
          <cell r="A101">
            <v>7020</v>
          </cell>
          <cell r="B101" t="str">
            <v>Chiapas</v>
          </cell>
          <cell r="C101" t="str">
            <v>La Concordia</v>
          </cell>
          <cell r="D101">
            <v>0.41299999999999998</v>
          </cell>
          <cell r="E101">
            <v>0.41099999999999998</v>
          </cell>
          <cell r="F101">
            <v>0.5</v>
          </cell>
          <cell r="G101">
            <v>0.5</v>
          </cell>
          <cell r="H101">
            <v>0.82899999999999996</v>
          </cell>
          <cell r="I101">
            <v>0.37</v>
          </cell>
          <cell r="J101">
            <v>0</v>
          </cell>
          <cell r="K101">
            <v>84.837999999999994</v>
          </cell>
          <cell r="L101">
            <v>0</v>
          </cell>
          <cell r="M101">
            <v>10.36</v>
          </cell>
          <cell r="N101">
            <v>0.45400000000000001</v>
          </cell>
          <cell r="O101">
            <v>0.45300000000000001</v>
          </cell>
          <cell r="P101">
            <v>0.82899999999999996</v>
          </cell>
          <cell r="Q101">
            <v>0.37</v>
          </cell>
          <cell r="R101">
            <v>1</v>
          </cell>
          <cell r="S101">
            <v>0.107</v>
          </cell>
          <cell r="T101">
            <v>0.27800000000000002</v>
          </cell>
        </row>
        <row r="102">
          <cell r="A102">
            <v>7021</v>
          </cell>
          <cell r="B102" t="str">
            <v>Chiapas</v>
          </cell>
          <cell r="C102" t="str">
            <v>Copainalá</v>
          </cell>
          <cell r="D102">
            <v>0.51</v>
          </cell>
          <cell r="E102">
            <v>0.52500000000000002</v>
          </cell>
          <cell r="F102">
            <v>0.4</v>
          </cell>
          <cell r="G102">
            <v>0.6</v>
          </cell>
          <cell r="H102">
            <v>0.76100000000000001</v>
          </cell>
          <cell r="I102">
            <v>0.39900000000000002</v>
          </cell>
          <cell r="J102">
            <v>0</v>
          </cell>
          <cell r="K102">
            <v>85.409000000000006</v>
          </cell>
          <cell r="L102">
            <v>0</v>
          </cell>
          <cell r="M102">
            <v>35.093000000000004</v>
          </cell>
          <cell r="N102">
            <v>0.45200000000000001</v>
          </cell>
          <cell r="O102">
            <v>0.45200000000000001</v>
          </cell>
          <cell r="P102">
            <v>0.76100000000000001</v>
          </cell>
          <cell r="Q102">
            <v>0.39900000000000002</v>
          </cell>
          <cell r="R102">
            <v>1</v>
          </cell>
          <cell r="S102">
            <v>5.8000000000000003E-2</v>
          </cell>
          <cell r="T102">
            <v>0.35699999999999998</v>
          </cell>
        </row>
        <row r="103">
          <cell r="A103">
            <v>7022</v>
          </cell>
          <cell r="B103" t="str">
            <v>Chiapas</v>
          </cell>
          <cell r="C103" t="str">
            <v>Chalchihuitán</v>
          </cell>
          <cell r="D103">
            <v>0.222</v>
          </cell>
          <cell r="E103">
            <v>0.13600000000000001</v>
          </cell>
          <cell r="F103">
            <v>0.28599999999999998</v>
          </cell>
          <cell r="G103">
            <v>0.71399999999999997</v>
          </cell>
          <cell r="H103">
            <v>0.75700000000000001</v>
          </cell>
          <cell r="I103">
            <v>0.129</v>
          </cell>
          <cell r="J103">
            <v>0</v>
          </cell>
          <cell r="K103">
            <v>210.52600000000001</v>
          </cell>
          <cell r="L103">
            <v>0</v>
          </cell>
          <cell r="M103">
            <v>10</v>
          </cell>
          <cell r="N103">
            <v>0.252</v>
          </cell>
          <cell r="O103">
            <v>0.252</v>
          </cell>
          <cell r="P103">
            <v>0.75700000000000001</v>
          </cell>
          <cell r="Q103">
            <v>0.129</v>
          </cell>
          <cell r="R103">
            <v>1</v>
          </cell>
          <cell r="S103">
            <v>6.9000000000000006E-2</v>
          </cell>
          <cell r="T103">
            <v>0.45400000000000001</v>
          </cell>
        </row>
        <row r="104">
          <cell r="A104">
            <v>7023</v>
          </cell>
          <cell r="B104" t="str">
            <v>Chiapas</v>
          </cell>
          <cell r="C104" t="str">
            <v>Chamula</v>
          </cell>
          <cell r="D104">
            <v>0.16600000000000001</v>
          </cell>
          <cell r="E104">
            <v>0.107</v>
          </cell>
          <cell r="F104">
            <v>0.46200000000000002</v>
          </cell>
          <cell r="G104">
            <v>0.53800000000000003</v>
          </cell>
          <cell r="H104">
            <v>0.73099999999999998</v>
          </cell>
          <cell r="I104">
            <v>0.23599999999999999</v>
          </cell>
          <cell r="J104">
            <v>0</v>
          </cell>
          <cell r="K104">
            <v>126.914</v>
          </cell>
          <cell r="L104">
            <v>0</v>
          </cell>
          <cell r="M104">
            <v>10</v>
          </cell>
          <cell r="N104">
            <v>0.27700000000000002</v>
          </cell>
          <cell r="O104">
            <v>0.24</v>
          </cell>
          <cell r="P104">
            <v>0.73099999999999998</v>
          </cell>
          <cell r="Q104">
            <v>0.23599999999999999</v>
          </cell>
          <cell r="R104">
            <v>1</v>
          </cell>
          <cell r="S104">
            <v>8.8999999999999996E-2</v>
          </cell>
          <cell r="T104">
            <v>0.35</v>
          </cell>
        </row>
        <row r="105">
          <cell r="A105">
            <v>7024</v>
          </cell>
          <cell r="B105" t="str">
            <v>Chiapas</v>
          </cell>
          <cell r="C105" t="str">
            <v>Chanal</v>
          </cell>
          <cell r="D105">
            <v>0.39800000000000002</v>
          </cell>
          <cell r="E105">
            <v>0.33</v>
          </cell>
          <cell r="F105">
            <v>0.5</v>
          </cell>
          <cell r="G105">
            <v>0.5</v>
          </cell>
          <cell r="H105">
            <v>0.66</v>
          </cell>
          <cell r="I105">
            <v>0.121</v>
          </cell>
          <cell r="J105">
            <v>0</v>
          </cell>
          <cell r="K105">
            <v>149.16300000000001</v>
          </cell>
          <cell r="L105">
            <v>0</v>
          </cell>
          <cell r="M105">
            <v>10</v>
          </cell>
          <cell r="N105">
            <v>0.44600000000000001</v>
          </cell>
          <cell r="O105">
            <v>0.40600000000000003</v>
          </cell>
          <cell r="P105">
            <v>0.66</v>
          </cell>
          <cell r="Q105">
            <v>0.121</v>
          </cell>
          <cell r="R105">
            <v>1</v>
          </cell>
          <cell r="S105">
            <v>8.2000000000000003E-2</v>
          </cell>
          <cell r="T105">
            <v>0.42799999999999999</v>
          </cell>
        </row>
        <row r="106">
          <cell r="A106">
            <v>7025</v>
          </cell>
          <cell r="B106" t="str">
            <v>Chiapas</v>
          </cell>
          <cell r="C106" t="str">
            <v>Chapultenango</v>
          </cell>
          <cell r="D106">
            <v>0.54300000000000004</v>
          </cell>
          <cell r="E106">
            <v>0.56899999999999995</v>
          </cell>
          <cell r="F106">
            <v>0.28599999999999998</v>
          </cell>
          <cell r="G106">
            <v>0.71399999999999997</v>
          </cell>
          <cell r="H106">
            <v>0.71899999999999997</v>
          </cell>
          <cell r="I106">
            <v>0.2</v>
          </cell>
          <cell r="J106">
            <v>0</v>
          </cell>
          <cell r="K106">
            <v>60.402999999999999</v>
          </cell>
          <cell r="L106">
            <v>0</v>
          </cell>
          <cell r="M106">
            <v>42.459000000000003</v>
          </cell>
          <cell r="N106">
            <v>0.39400000000000002</v>
          </cell>
          <cell r="O106">
            <v>0.39400000000000002</v>
          </cell>
          <cell r="P106">
            <v>0.71899999999999997</v>
          </cell>
          <cell r="Q106">
            <v>0.2</v>
          </cell>
          <cell r="R106">
            <v>1</v>
          </cell>
          <cell r="S106">
            <v>6.2E-2</v>
          </cell>
          <cell r="T106">
            <v>0.41</v>
          </cell>
        </row>
        <row r="107">
          <cell r="A107">
            <v>7026</v>
          </cell>
          <cell r="B107" t="str">
            <v>Chiapas</v>
          </cell>
          <cell r="C107" t="str">
            <v>Chenalhó</v>
          </cell>
          <cell r="D107">
            <v>0.23200000000000001</v>
          </cell>
          <cell r="E107">
            <v>0.14599999999999999</v>
          </cell>
          <cell r="F107">
            <v>0.57099999999999995</v>
          </cell>
          <cell r="G107">
            <v>0.42899999999999999</v>
          </cell>
          <cell r="H107">
            <v>0.66400000000000003</v>
          </cell>
          <cell r="I107">
            <v>0.13500000000000001</v>
          </cell>
          <cell r="J107">
            <v>0</v>
          </cell>
          <cell r="K107">
            <v>143.09800000000001</v>
          </cell>
          <cell r="L107">
            <v>0</v>
          </cell>
          <cell r="M107">
            <v>12.484</v>
          </cell>
          <cell r="N107">
            <v>0.36399999999999999</v>
          </cell>
          <cell r="O107">
            <v>0.25</v>
          </cell>
          <cell r="P107">
            <v>0.66400000000000003</v>
          </cell>
          <cell r="Q107">
            <v>0.13500000000000001</v>
          </cell>
          <cell r="R107">
            <v>1</v>
          </cell>
          <cell r="S107">
            <v>7.4999999999999997E-2</v>
          </cell>
          <cell r="T107">
            <v>0.44700000000000001</v>
          </cell>
        </row>
        <row r="108">
          <cell r="A108">
            <v>7027</v>
          </cell>
          <cell r="B108" t="str">
            <v>Chiapas</v>
          </cell>
          <cell r="C108" t="str">
            <v>Chiapa de Corzo</v>
          </cell>
          <cell r="D108">
            <v>0.61099999999999999</v>
          </cell>
          <cell r="E108">
            <v>0.57599999999999996</v>
          </cell>
          <cell r="F108">
            <v>0.45500000000000002</v>
          </cell>
          <cell r="G108">
            <v>0.54500000000000004</v>
          </cell>
          <cell r="H108">
            <v>0.77700000000000002</v>
          </cell>
          <cell r="I108">
            <v>0.44</v>
          </cell>
          <cell r="J108">
            <v>0</v>
          </cell>
          <cell r="K108">
            <v>68.046000000000006</v>
          </cell>
          <cell r="L108">
            <v>0</v>
          </cell>
          <cell r="M108">
            <v>89.738</v>
          </cell>
          <cell r="N108">
            <v>0.52700000000000002</v>
          </cell>
          <cell r="O108">
            <v>0.52700000000000002</v>
          </cell>
          <cell r="P108">
            <v>0.77700000000000002</v>
          </cell>
          <cell r="Q108">
            <v>0.44</v>
          </cell>
          <cell r="R108">
            <v>1</v>
          </cell>
          <cell r="S108">
            <v>0.04</v>
          </cell>
          <cell r="T108">
            <v>0.40300000000000002</v>
          </cell>
        </row>
        <row r="109">
          <cell r="A109">
            <v>7028</v>
          </cell>
          <cell r="B109" t="str">
            <v>Chiapas</v>
          </cell>
          <cell r="C109" t="str">
            <v>Chiapilla</v>
          </cell>
          <cell r="D109">
            <v>0.40500000000000003</v>
          </cell>
          <cell r="E109">
            <v>0.373</v>
          </cell>
          <cell r="F109">
            <v>0.5</v>
          </cell>
          <cell r="G109">
            <v>0.5</v>
          </cell>
          <cell r="H109">
            <v>0.75800000000000001</v>
          </cell>
          <cell r="I109">
            <v>0.249</v>
          </cell>
          <cell r="J109">
            <v>0</v>
          </cell>
          <cell r="K109">
            <v>143.411</v>
          </cell>
          <cell r="L109">
            <v>0</v>
          </cell>
          <cell r="M109">
            <v>31.292000000000002</v>
          </cell>
          <cell r="N109">
            <v>0.45</v>
          </cell>
          <cell r="O109">
            <v>0.432</v>
          </cell>
          <cell r="P109">
            <v>0.75800000000000001</v>
          </cell>
          <cell r="Q109">
            <v>0.249</v>
          </cell>
          <cell r="R109">
            <v>1</v>
          </cell>
          <cell r="S109">
            <v>4.7E-2</v>
          </cell>
          <cell r="T109">
            <v>0.435</v>
          </cell>
        </row>
        <row r="110">
          <cell r="A110">
            <v>7029</v>
          </cell>
          <cell r="B110" t="str">
            <v>Chiapas</v>
          </cell>
          <cell r="C110" t="str">
            <v>Chicoasén</v>
          </cell>
          <cell r="D110">
            <v>0.55800000000000005</v>
          </cell>
          <cell r="E110">
            <v>0.44600000000000001</v>
          </cell>
          <cell r="F110">
            <v>0.28599999999999998</v>
          </cell>
          <cell r="G110">
            <v>0.71399999999999997</v>
          </cell>
          <cell r="H110">
            <v>0.65500000000000003</v>
          </cell>
          <cell r="I110">
            <v>0.255</v>
          </cell>
          <cell r="J110">
            <v>0</v>
          </cell>
          <cell r="K110">
            <v>130.25200000000001</v>
          </cell>
          <cell r="L110">
            <v>0</v>
          </cell>
          <cell r="M110">
            <v>65.811000000000007</v>
          </cell>
          <cell r="N110">
            <v>0.39900000000000002</v>
          </cell>
          <cell r="O110">
            <v>0.39900000000000002</v>
          </cell>
          <cell r="P110">
            <v>0.65500000000000003</v>
          </cell>
          <cell r="Q110">
            <v>0.255</v>
          </cell>
          <cell r="R110">
            <v>1</v>
          </cell>
          <cell r="S110">
            <v>3.4000000000000002E-2</v>
          </cell>
          <cell r="T110">
            <v>0.46100000000000002</v>
          </cell>
        </row>
        <row r="111">
          <cell r="A111">
            <v>7030</v>
          </cell>
          <cell r="B111" t="str">
            <v>Chiapas</v>
          </cell>
          <cell r="C111" t="str">
            <v>Chicomuselo</v>
          </cell>
          <cell r="D111">
            <v>0.372</v>
          </cell>
          <cell r="E111">
            <v>0.35599999999999998</v>
          </cell>
          <cell r="F111">
            <v>0.4</v>
          </cell>
          <cell r="G111">
            <v>0.6</v>
          </cell>
          <cell r="H111">
            <v>0.80800000000000005</v>
          </cell>
          <cell r="I111">
            <v>0.29599999999999999</v>
          </cell>
          <cell r="J111">
            <v>0</v>
          </cell>
          <cell r="K111">
            <v>68.984999999999999</v>
          </cell>
          <cell r="L111">
            <v>0</v>
          </cell>
          <cell r="M111">
            <v>12.332000000000001</v>
          </cell>
          <cell r="N111">
            <v>0.38600000000000001</v>
          </cell>
          <cell r="O111">
            <v>0.38600000000000001</v>
          </cell>
          <cell r="P111">
            <v>0.80800000000000005</v>
          </cell>
          <cell r="Q111">
            <v>0.29599999999999999</v>
          </cell>
          <cell r="R111">
            <v>1</v>
          </cell>
          <cell r="S111">
            <v>0.108</v>
          </cell>
          <cell r="T111">
            <v>0.29699999999999999</v>
          </cell>
        </row>
        <row r="112">
          <cell r="A112">
            <v>7031</v>
          </cell>
          <cell r="B112" t="str">
            <v>Chiapas</v>
          </cell>
          <cell r="C112" t="str">
            <v>Chilón</v>
          </cell>
          <cell r="D112">
            <v>0.43</v>
          </cell>
          <cell r="E112">
            <v>0.29499999999999998</v>
          </cell>
          <cell r="F112">
            <v>0.45500000000000002</v>
          </cell>
          <cell r="G112">
            <v>0.54500000000000004</v>
          </cell>
          <cell r="H112">
            <v>0.88</v>
          </cell>
          <cell r="I112">
            <v>0.67800000000000005</v>
          </cell>
          <cell r="J112">
            <v>0</v>
          </cell>
          <cell r="K112">
            <v>97.391000000000005</v>
          </cell>
          <cell r="L112">
            <v>0</v>
          </cell>
          <cell r="M112">
            <v>10</v>
          </cell>
          <cell r="N112">
            <v>0.442</v>
          </cell>
          <cell r="O112">
            <v>0.40100000000000002</v>
          </cell>
          <cell r="P112">
            <v>0.88</v>
          </cell>
          <cell r="Q112">
            <v>0.67800000000000005</v>
          </cell>
          <cell r="R112">
            <v>1</v>
          </cell>
          <cell r="S112">
            <v>0.10100000000000001</v>
          </cell>
          <cell r="T112">
            <v>0.24399999999999999</v>
          </cell>
        </row>
        <row r="113">
          <cell r="A113">
            <v>7032</v>
          </cell>
          <cell r="B113" t="str">
            <v>Chiapas</v>
          </cell>
          <cell r="C113" t="str">
            <v>Escuintla</v>
          </cell>
          <cell r="D113">
            <v>0.48399999999999999</v>
          </cell>
          <cell r="E113">
            <v>0.48499999999999999</v>
          </cell>
          <cell r="F113">
            <v>0.4</v>
          </cell>
          <cell r="G113">
            <v>0.6</v>
          </cell>
          <cell r="H113">
            <v>0.77800000000000002</v>
          </cell>
          <cell r="I113">
            <v>0.4</v>
          </cell>
          <cell r="J113">
            <v>0</v>
          </cell>
          <cell r="K113">
            <v>85.491</v>
          </cell>
          <cell r="L113">
            <v>0</v>
          </cell>
          <cell r="M113">
            <v>48.363999999999997</v>
          </cell>
          <cell r="N113">
            <v>0.44</v>
          </cell>
          <cell r="O113">
            <v>0.44</v>
          </cell>
          <cell r="P113">
            <v>0.77800000000000002</v>
          </cell>
          <cell r="Q113">
            <v>0.4</v>
          </cell>
          <cell r="R113">
            <v>1</v>
          </cell>
          <cell r="S113">
            <v>4.9000000000000002E-2</v>
          </cell>
          <cell r="T113">
            <v>0.38300000000000001</v>
          </cell>
        </row>
        <row r="114">
          <cell r="A114">
            <v>7033</v>
          </cell>
          <cell r="B114" t="str">
            <v>Chiapas</v>
          </cell>
          <cell r="C114" t="str">
            <v>Francisco León</v>
          </cell>
          <cell r="D114">
            <v>0.40200000000000002</v>
          </cell>
          <cell r="E114">
            <v>0.40899999999999997</v>
          </cell>
          <cell r="F114">
            <v>0.33300000000000002</v>
          </cell>
          <cell r="G114">
            <v>0.66700000000000004</v>
          </cell>
          <cell r="H114">
            <v>0.66400000000000003</v>
          </cell>
          <cell r="I114">
            <v>0.1</v>
          </cell>
          <cell r="J114">
            <v>0</v>
          </cell>
          <cell r="K114">
            <v>33.264000000000003</v>
          </cell>
          <cell r="L114">
            <v>0</v>
          </cell>
          <cell r="M114">
            <v>10</v>
          </cell>
          <cell r="N114">
            <v>0.36599999999999999</v>
          </cell>
          <cell r="O114">
            <v>0.36599999999999999</v>
          </cell>
          <cell r="P114">
            <v>0.66400000000000003</v>
          </cell>
          <cell r="Q114">
            <v>0.1</v>
          </cell>
          <cell r="R114">
            <v>1</v>
          </cell>
          <cell r="S114">
            <v>0.17299999999999999</v>
          </cell>
          <cell r="T114">
            <v>0.34300000000000003</v>
          </cell>
        </row>
        <row r="115">
          <cell r="A115">
            <v>7034</v>
          </cell>
          <cell r="B115" t="str">
            <v>Chiapas</v>
          </cell>
          <cell r="C115" t="str">
            <v>Frontera Comalapa</v>
          </cell>
          <cell r="D115">
            <v>0.45300000000000001</v>
          </cell>
          <cell r="E115">
            <v>0.40400000000000003</v>
          </cell>
          <cell r="F115">
            <v>0.4</v>
          </cell>
          <cell r="G115">
            <v>0.6</v>
          </cell>
          <cell r="H115">
            <v>0.80100000000000005</v>
          </cell>
          <cell r="I115">
            <v>0.436</v>
          </cell>
          <cell r="J115">
            <v>0</v>
          </cell>
          <cell r="K115">
            <v>78.894000000000005</v>
          </cell>
          <cell r="L115">
            <v>0</v>
          </cell>
          <cell r="M115">
            <v>22.33</v>
          </cell>
          <cell r="N115">
            <v>0.42499999999999999</v>
          </cell>
          <cell r="O115">
            <v>0.42499999999999999</v>
          </cell>
          <cell r="P115">
            <v>0.80100000000000005</v>
          </cell>
          <cell r="Q115">
            <v>0.436</v>
          </cell>
          <cell r="R115">
            <v>1</v>
          </cell>
          <cell r="S115">
            <v>7.4999999999999997E-2</v>
          </cell>
          <cell r="T115">
            <v>0.313</v>
          </cell>
        </row>
        <row r="116">
          <cell r="A116">
            <v>7035</v>
          </cell>
          <cell r="B116" t="str">
            <v>Chiapas</v>
          </cell>
          <cell r="C116" t="str">
            <v>Frontera Hidalgo</v>
          </cell>
          <cell r="D116">
            <v>0.53800000000000003</v>
          </cell>
          <cell r="E116">
            <v>0.54</v>
          </cell>
          <cell r="F116">
            <v>0.42899999999999999</v>
          </cell>
          <cell r="G116">
            <v>0.57099999999999995</v>
          </cell>
          <cell r="H116">
            <v>0.77200000000000002</v>
          </cell>
          <cell r="I116">
            <v>0.499</v>
          </cell>
          <cell r="J116">
            <v>0</v>
          </cell>
          <cell r="K116">
            <v>160.11199999999999</v>
          </cell>
          <cell r="L116">
            <v>0</v>
          </cell>
          <cell r="M116">
            <v>71.41</v>
          </cell>
          <cell r="N116">
            <v>0.48</v>
          </cell>
          <cell r="O116">
            <v>0.48</v>
          </cell>
          <cell r="P116">
            <v>0.77200000000000002</v>
          </cell>
          <cell r="Q116">
            <v>0.499</v>
          </cell>
          <cell r="R116">
            <v>1</v>
          </cell>
          <cell r="S116">
            <v>0.03</v>
          </cell>
          <cell r="T116">
            <v>0.438</v>
          </cell>
        </row>
        <row r="117">
          <cell r="A117">
            <v>7036</v>
          </cell>
          <cell r="B117" t="str">
            <v>Chiapas</v>
          </cell>
          <cell r="C117" t="str">
            <v>La Grandeza</v>
          </cell>
          <cell r="D117">
            <v>0.48399999999999999</v>
          </cell>
          <cell r="E117">
            <v>0.46700000000000003</v>
          </cell>
          <cell r="F117">
            <v>0.5</v>
          </cell>
          <cell r="G117">
            <v>0.5</v>
          </cell>
          <cell r="H117">
            <v>0.72</v>
          </cell>
          <cell r="I117">
            <v>0.27700000000000002</v>
          </cell>
          <cell r="J117">
            <v>0</v>
          </cell>
          <cell r="K117">
            <v>55.703000000000003</v>
          </cell>
          <cell r="L117">
            <v>0</v>
          </cell>
          <cell r="M117">
            <v>14.093999999999999</v>
          </cell>
          <cell r="N117">
            <v>0.49199999999999999</v>
          </cell>
          <cell r="O117">
            <v>0.48299999999999998</v>
          </cell>
          <cell r="P117">
            <v>0.72</v>
          </cell>
          <cell r="Q117">
            <v>0.27700000000000002</v>
          </cell>
          <cell r="R117">
            <v>1</v>
          </cell>
          <cell r="S117">
            <v>0.113</v>
          </cell>
          <cell r="T117">
            <v>0.28599999999999998</v>
          </cell>
        </row>
        <row r="118">
          <cell r="A118">
            <v>7037</v>
          </cell>
          <cell r="B118" t="str">
            <v>Chiapas</v>
          </cell>
          <cell r="C118" t="str">
            <v>Huehuetán</v>
          </cell>
          <cell r="D118">
            <v>0.55400000000000005</v>
          </cell>
          <cell r="E118">
            <v>0.53100000000000003</v>
          </cell>
          <cell r="F118">
            <v>0.3</v>
          </cell>
          <cell r="G118">
            <v>0.7</v>
          </cell>
          <cell r="H118">
            <v>0.77400000000000002</v>
          </cell>
          <cell r="I118">
            <v>0.501</v>
          </cell>
          <cell r="J118">
            <v>0</v>
          </cell>
          <cell r="K118">
            <v>82.2</v>
          </cell>
          <cell r="L118">
            <v>0</v>
          </cell>
          <cell r="M118">
            <v>71.495000000000005</v>
          </cell>
          <cell r="N118">
            <v>0.40799999999999997</v>
          </cell>
          <cell r="O118">
            <v>0.40799999999999997</v>
          </cell>
          <cell r="P118">
            <v>0.77400000000000002</v>
          </cell>
          <cell r="Q118">
            <v>0.501</v>
          </cell>
          <cell r="R118">
            <v>1</v>
          </cell>
          <cell r="S118">
            <v>4.1000000000000002E-2</v>
          </cell>
          <cell r="T118">
            <v>0.39</v>
          </cell>
        </row>
        <row r="119">
          <cell r="A119">
            <v>7038</v>
          </cell>
          <cell r="B119" t="str">
            <v>Chiapas</v>
          </cell>
          <cell r="C119" t="str">
            <v>Huixtán</v>
          </cell>
          <cell r="D119">
            <v>0.38500000000000001</v>
          </cell>
          <cell r="E119">
            <v>0.30199999999999999</v>
          </cell>
          <cell r="F119">
            <v>0.46200000000000002</v>
          </cell>
          <cell r="G119">
            <v>0.53800000000000003</v>
          </cell>
          <cell r="H119">
            <v>0.82599999999999996</v>
          </cell>
          <cell r="I119">
            <v>0.45700000000000002</v>
          </cell>
          <cell r="J119">
            <v>0</v>
          </cell>
          <cell r="K119">
            <v>85.516000000000005</v>
          </cell>
          <cell r="L119">
            <v>0</v>
          </cell>
          <cell r="M119">
            <v>21.596</v>
          </cell>
          <cell r="N119">
            <v>0.42199999999999999</v>
          </cell>
          <cell r="O119">
            <v>0.40300000000000002</v>
          </cell>
          <cell r="P119">
            <v>0.82599999999999996</v>
          </cell>
          <cell r="Q119">
            <v>0.45700000000000002</v>
          </cell>
          <cell r="R119">
            <v>1</v>
          </cell>
          <cell r="S119">
            <v>7.3999999999999996E-2</v>
          </cell>
          <cell r="T119">
            <v>0.317</v>
          </cell>
        </row>
        <row r="120">
          <cell r="A120">
            <v>7039</v>
          </cell>
          <cell r="B120" t="str">
            <v>Chiapas</v>
          </cell>
          <cell r="C120" t="str">
            <v>Huitiupán</v>
          </cell>
          <cell r="D120">
            <v>0.40300000000000002</v>
          </cell>
          <cell r="E120">
            <v>0.36199999999999999</v>
          </cell>
          <cell r="F120">
            <v>0.44400000000000001</v>
          </cell>
          <cell r="G120">
            <v>0.55600000000000005</v>
          </cell>
          <cell r="H120">
            <v>0.83699999999999997</v>
          </cell>
          <cell r="I120">
            <v>0.36199999999999999</v>
          </cell>
          <cell r="J120">
            <v>0</v>
          </cell>
          <cell r="K120">
            <v>112.36799999999999</v>
          </cell>
          <cell r="L120">
            <v>0</v>
          </cell>
          <cell r="M120">
            <v>15.644</v>
          </cell>
          <cell r="N120">
            <v>0.42299999999999999</v>
          </cell>
          <cell r="O120">
            <v>0.42299999999999999</v>
          </cell>
          <cell r="P120">
            <v>0.83699999999999997</v>
          </cell>
          <cell r="Q120">
            <v>0.36199999999999999</v>
          </cell>
          <cell r="R120">
            <v>1</v>
          </cell>
          <cell r="S120">
            <v>7.4999999999999997E-2</v>
          </cell>
          <cell r="T120">
            <v>0.33400000000000002</v>
          </cell>
        </row>
        <row r="121">
          <cell r="A121">
            <v>7040</v>
          </cell>
          <cell r="B121" t="str">
            <v>Chiapas</v>
          </cell>
          <cell r="C121" t="str">
            <v>Huixtla</v>
          </cell>
          <cell r="D121">
            <v>0.56000000000000005</v>
          </cell>
          <cell r="E121">
            <v>0.54400000000000004</v>
          </cell>
          <cell r="F121">
            <v>0.5</v>
          </cell>
          <cell r="G121">
            <v>0.5</v>
          </cell>
          <cell r="H121">
            <v>0.748</v>
          </cell>
          <cell r="I121">
            <v>0.44600000000000001</v>
          </cell>
          <cell r="J121">
            <v>0</v>
          </cell>
          <cell r="K121">
            <v>97.616</v>
          </cell>
          <cell r="L121">
            <v>0</v>
          </cell>
          <cell r="M121">
            <v>91.221000000000004</v>
          </cell>
          <cell r="N121">
            <v>0.52900000000000003</v>
          </cell>
          <cell r="O121">
            <v>0.52200000000000002</v>
          </cell>
          <cell r="P121">
            <v>0.748</v>
          </cell>
          <cell r="Q121">
            <v>0.44600000000000001</v>
          </cell>
          <cell r="R121">
            <v>1</v>
          </cell>
          <cell r="S121">
            <v>3.4000000000000002E-2</v>
          </cell>
          <cell r="T121">
            <v>0.42699999999999999</v>
          </cell>
        </row>
        <row r="122">
          <cell r="A122">
            <v>7041</v>
          </cell>
          <cell r="B122" t="str">
            <v>Chiapas</v>
          </cell>
          <cell r="C122" t="str">
            <v>La Independencia</v>
          </cell>
          <cell r="D122">
            <v>0.316</v>
          </cell>
          <cell r="E122">
            <v>0.27100000000000002</v>
          </cell>
          <cell r="F122">
            <v>0.55600000000000005</v>
          </cell>
          <cell r="G122">
            <v>0.44400000000000001</v>
          </cell>
          <cell r="H122">
            <v>0.88500000000000001</v>
          </cell>
          <cell r="I122">
            <v>0.51</v>
          </cell>
          <cell r="J122">
            <v>0</v>
          </cell>
          <cell r="K122">
            <v>61.061999999999998</v>
          </cell>
          <cell r="L122">
            <v>0</v>
          </cell>
          <cell r="M122">
            <v>10</v>
          </cell>
          <cell r="N122">
            <v>0.41899999999999998</v>
          </cell>
          <cell r="O122">
            <v>0.34699999999999998</v>
          </cell>
          <cell r="P122">
            <v>0.88500000000000001</v>
          </cell>
          <cell r="Q122">
            <v>0.51</v>
          </cell>
          <cell r="R122">
            <v>1</v>
          </cell>
          <cell r="S122">
            <v>0.128</v>
          </cell>
          <cell r="T122">
            <v>0.23699999999999999</v>
          </cell>
        </row>
        <row r="123">
          <cell r="A123">
            <v>7042</v>
          </cell>
          <cell r="B123" t="str">
            <v>Chiapas</v>
          </cell>
          <cell r="C123" t="str">
            <v>Ixhuatán</v>
          </cell>
          <cell r="D123">
            <v>0.46899999999999997</v>
          </cell>
          <cell r="E123">
            <v>0.505</v>
          </cell>
          <cell r="F123">
            <v>0.5</v>
          </cell>
          <cell r="G123">
            <v>0.5</v>
          </cell>
          <cell r="H123">
            <v>0.78400000000000003</v>
          </cell>
          <cell r="I123">
            <v>0.307</v>
          </cell>
          <cell r="J123">
            <v>0</v>
          </cell>
          <cell r="K123">
            <v>132.88999999999999</v>
          </cell>
          <cell r="L123">
            <v>0</v>
          </cell>
          <cell r="M123">
            <v>54.686999999999998</v>
          </cell>
          <cell r="N123">
            <v>0.48399999999999999</v>
          </cell>
          <cell r="O123">
            <v>0.48399999999999999</v>
          </cell>
          <cell r="P123">
            <v>0.78400000000000003</v>
          </cell>
          <cell r="Q123">
            <v>0.307</v>
          </cell>
          <cell r="R123">
            <v>1</v>
          </cell>
          <cell r="S123">
            <v>3.6999999999999998E-2</v>
          </cell>
          <cell r="T123">
            <v>0.44900000000000001</v>
          </cell>
        </row>
        <row r="124">
          <cell r="A124">
            <v>7043</v>
          </cell>
          <cell r="B124" t="str">
            <v>Chiapas</v>
          </cell>
          <cell r="C124" t="str">
            <v>Ixtacomitán</v>
          </cell>
          <cell r="D124">
            <v>0.57799999999999996</v>
          </cell>
          <cell r="E124">
            <v>0.59399999999999997</v>
          </cell>
          <cell r="F124">
            <v>0.42899999999999999</v>
          </cell>
          <cell r="G124">
            <v>0.57099999999999995</v>
          </cell>
          <cell r="H124">
            <v>0.80900000000000005</v>
          </cell>
          <cell r="I124">
            <v>0.52900000000000003</v>
          </cell>
          <cell r="J124">
            <v>0</v>
          </cell>
          <cell r="K124">
            <v>59.965000000000003</v>
          </cell>
          <cell r="L124">
            <v>0</v>
          </cell>
          <cell r="M124">
            <v>35.142000000000003</v>
          </cell>
          <cell r="N124">
            <v>0.498</v>
          </cell>
          <cell r="O124">
            <v>0.498</v>
          </cell>
          <cell r="P124">
            <v>0.80900000000000005</v>
          </cell>
          <cell r="Q124">
            <v>0.52900000000000003</v>
          </cell>
          <cell r="R124">
            <v>1</v>
          </cell>
          <cell r="S124">
            <v>6.9000000000000006E-2</v>
          </cell>
          <cell r="T124">
            <v>0.311</v>
          </cell>
        </row>
        <row r="125">
          <cell r="A125">
            <v>7044</v>
          </cell>
          <cell r="B125" t="str">
            <v>Chiapas</v>
          </cell>
          <cell r="C125" t="str">
            <v>Ixtapa</v>
          </cell>
          <cell r="D125">
            <v>0.44700000000000001</v>
          </cell>
          <cell r="E125">
            <v>0.433</v>
          </cell>
          <cell r="F125">
            <v>0.5</v>
          </cell>
          <cell r="G125">
            <v>0.5</v>
          </cell>
          <cell r="H125">
            <v>0.81100000000000005</v>
          </cell>
          <cell r="I125">
            <v>0.29899999999999999</v>
          </cell>
          <cell r="J125">
            <v>0</v>
          </cell>
          <cell r="K125">
            <v>100.812</v>
          </cell>
          <cell r="L125">
            <v>0</v>
          </cell>
          <cell r="M125">
            <v>29.9</v>
          </cell>
          <cell r="N125">
            <v>0.47299999999999998</v>
          </cell>
          <cell r="O125">
            <v>0.46500000000000002</v>
          </cell>
          <cell r="P125">
            <v>0.81100000000000005</v>
          </cell>
          <cell r="Q125">
            <v>0.29899999999999999</v>
          </cell>
          <cell r="R125">
            <v>1</v>
          </cell>
          <cell r="S125">
            <v>5.8000000000000003E-2</v>
          </cell>
          <cell r="T125">
            <v>0.39200000000000002</v>
          </cell>
        </row>
        <row r="126">
          <cell r="A126">
            <v>7045</v>
          </cell>
          <cell r="B126" t="str">
            <v>Chiapas</v>
          </cell>
          <cell r="C126" t="str">
            <v>Ixtapangajoya</v>
          </cell>
          <cell r="D126">
            <v>0.42</v>
          </cell>
          <cell r="E126">
            <v>0.436</v>
          </cell>
          <cell r="F126">
            <v>0.42899999999999999</v>
          </cell>
          <cell r="G126">
            <v>0.57099999999999995</v>
          </cell>
          <cell r="H126">
            <v>0.76500000000000001</v>
          </cell>
          <cell r="I126">
            <v>0.16200000000000001</v>
          </cell>
          <cell r="J126">
            <v>0</v>
          </cell>
          <cell r="K126">
            <v>64.308999999999997</v>
          </cell>
          <cell r="L126">
            <v>0</v>
          </cell>
          <cell r="M126">
            <v>10</v>
          </cell>
          <cell r="N126">
            <v>0.42399999999999999</v>
          </cell>
          <cell r="O126">
            <v>0.42399999999999999</v>
          </cell>
          <cell r="P126">
            <v>0.76500000000000001</v>
          </cell>
          <cell r="Q126">
            <v>0.16200000000000001</v>
          </cell>
          <cell r="R126">
            <v>1</v>
          </cell>
          <cell r="S126">
            <v>0.125</v>
          </cell>
          <cell r="T126">
            <v>0.34300000000000003</v>
          </cell>
        </row>
        <row r="127">
          <cell r="A127">
            <v>7046</v>
          </cell>
          <cell r="B127" t="str">
            <v>Chiapas</v>
          </cell>
          <cell r="C127" t="str">
            <v>Jiquipilas</v>
          </cell>
          <cell r="D127">
            <v>0.50800000000000001</v>
          </cell>
          <cell r="E127">
            <v>0.49399999999999999</v>
          </cell>
          <cell r="F127">
            <v>0.5</v>
          </cell>
          <cell r="G127">
            <v>0.5</v>
          </cell>
          <cell r="H127">
            <v>0.80200000000000005</v>
          </cell>
          <cell r="I127">
            <v>0.44600000000000001</v>
          </cell>
          <cell r="J127">
            <v>0</v>
          </cell>
          <cell r="K127">
            <v>66.588999999999999</v>
          </cell>
          <cell r="L127">
            <v>0</v>
          </cell>
          <cell r="M127">
            <v>49.753999999999998</v>
          </cell>
          <cell r="N127">
            <v>0.504</v>
          </cell>
          <cell r="O127">
            <v>0.497</v>
          </cell>
          <cell r="P127">
            <v>0.80200000000000005</v>
          </cell>
          <cell r="Q127">
            <v>0.44600000000000001</v>
          </cell>
          <cell r="R127">
            <v>1</v>
          </cell>
          <cell r="S127">
            <v>5.5E-2</v>
          </cell>
          <cell r="T127">
            <v>0.36</v>
          </cell>
        </row>
        <row r="128">
          <cell r="A128">
            <v>7047</v>
          </cell>
          <cell r="B128" t="str">
            <v>Chiapas</v>
          </cell>
          <cell r="C128" t="str">
            <v>Jitotol</v>
          </cell>
          <cell r="D128">
            <v>0.51300000000000001</v>
          </cell>
          <cell r="E128">
            <v>0.48699999999999999</v>
          </cell>
          <cell r="F128">
            <v>0.3</v>
          </cell>
          <cell r="G128">
            <v>0.7</v>
          </cell>
          <cell r="H128">
            <v>0.84599999999999997</v>
          </cell>
          <cell r="I128">
            <v>0.41599999999999998</v>
          </cell>
          <cell r="J128">
            <v>0</v>
          </cell>
          <cell r="K128">
            <v>150</v>
          </cell>
          <cell r="L128">
            <v>0</v>
          </cell>
          <cell r="M128">
            <v>13.962</v>
          </cell>
          <cell r="N128">
            <v>0.39200000000000002</v>
          </cell>
          <cell r="O128">
            <v>0.39200000000000002</v>
          </cell>
          <cell r="P128">
            <v>0.84599999999999997</v>
          </cell>
          <cell r="Q128">
            <v>0.41599999999999998</v>
          </cell>
          <cell r="R128">
            <v>1</v>
          </cell>
          <cell r="S128">
            <v>6.9000000000000006E-2</v>
          </cell>
          <cell r="T128">
            <v>0.33500000000000002</v>
          </cell>
        </row>
        <row r="129">
          <cell r="A129">
            <v>7048</v>
          </cell>
          <cell r="B129" t="str">
            <v>Chiapas</v>
          </cell>
          <cell r="C129" t="str">
            <v>Juárez</v>
          </cell>
          <cell r="D129">
            <v>0.51500000000000001</v>
          </cell>
          <cell r="E129">
            <v>0.52800000000000002</v>
          </cell>
          <cell r="F129">
            <v>0.3</v>
          </cell>
          <cell r="G129">
            <v>0.7</v>
          </cell>
          <cell r="H129">
            <v>0.77600000000000002</v>
          </cell>
          <cell r="I129">
            <v>0.372</v>
          </cell>
          <cell r="J129">
            <v>0</v>
          </cell>
          <cell r="K129">
            <v>40.674999999999997</v>
          </cell>
          <cell r="L129">
            <v>0</v>
          </cell>
          <cell r="M129">
            <v>34.244</v>
          </cell>
          <cell r="N129">
            <v>0.39300000000000002</v>
          </cell>
          <cell r="O129">
            <v>0.39300000000000002</v>
          </cell>
          <cell r="P129">
            <v>0.77600000000000002</v>
          </cell>
          <cell r="Q129">
            <v>0.372</v>
          </cell>
          <cell r="R129">
            <v>1</v>
          </cell>
          <cell r="S129">
            <v>8.5000000000000006E-2</v>
          </cell>
          <cell r="T129">
            <v>0.30599999999999999</v>
          </cell>
        </row>
        <row r="130">
          <cell r="A130">
            <v>7049</v>
          </cell>
          <cell r="B130" t="str">
            <v>Chiapas</v>
          </cell>
          <cell r="C130" t="str">
            <v>Larráinzar</v>
          </cell>
          <cell r="D130">
            <v>0.38400000000000001</v>
          </cell>
          <cell r="E130">
            <v>0.317</v>
          </cell>
          <cell r="F130">
            <v>0.46200000000000002</v>
          </cell>
          <cell r="G130">
            <v>0.53800000000000003</v>
          </cell>
          <cell r="H130">
            <v>0.73</v>
          </cell>
          <cell r="I130">
            <v>0.26600000000000001</v>
          </cell>
          <cell r="J130">
            <v>0</v>
          </cell>
          <cell r="K130">
            <v>138.88900000000001</v>
          </cell>
          <cell r="L130">
            <v>0</v>
          </cell>
          <cell r="M130">
            <v>11.127000000000001</v>
          </cell>
          <cell r="N130">
            <v>0.42099999999999999</v>
          </cell>
          <cell r="O130">
            <v>0.41299999999999998</v>
          </cell>
          <cell r="P130">
            <v>0.73</v>
          </cell>
          <cell r="Q130">
            <v>0.26600000000000001</v>
          </cell>
          <cell r="R130">
            <v>1</v>
          </cell>
          <cell r="S130">
            <v>0.08</v>
          </cell>
          <cell r="T130">
            <v>0.34399999999999997</v>
          </cell>
        </row>
        <row r="131">
          <cell r="A131">
            <v>7050</v>
          </cell>
          <cell r="B131" t="str">
            <v>Chiapas</v>
          </cell>
          <cell r="C131" t="str">
            <v>La Libertad</v>
          </cell>
          <cell r="D131">
            <v>0.502</v>
          </cell>
          <cell r="E131">
            <v>0.53300000000000003</v>
          </cell>
          <cell r="F131">
            <v>0.28599999999999998</v>
          </cell>
          <cell r="G131">
            <v>0.71399999999999997</v>
          </cell>
          <cell r="H131">
            <v>0.81599999999999995</v>
          </cell>
          <cell r="I131">
            <v>0.42699999999999999</v>
          </cell>
          <cell r="J131">
            <v>0</v>
          </cell>
          <cell r="K131">
            <v>14.493</v>
          </cell>
          <cell r="L131">
            <v>0</v>
          </cell>
          <cell r="M131">
            <v>24.655000000000001</v>
          </cell>
          <cell r="N131">
            <v>0.379</v>
          </cell>
          <cell r="O131">
            <v>0.379</v>
          </cell>
          <cell r="P131">
            <v>0.81599999999999995</v>
          </cell>
          <cell r="Q131">
            <v>0.42699999999999999</v>
          </cell>
          <cell r="R131">
            <v>1</v>
          </cell>
          <cell r="S131">
            <v>0.16700000000000001</v>
          </cell>
          <cell r="T131">
            <v>0.19400000000000001</v>
          </cell>
        </row>
        <row r="132">
          <cell r="A132">
            <v>7051</v>
          </cell>
          <cell r="B132" t="str">
            <v>Chiapas</v>
          </cell>
          <cell r="C132" t="str">
            <v>Mapastepec</v>
          </cell>
          <cell r="D132">
            <v>0.439</v>
          </cell>
          <cell r="E132">
            <v>0.437</v>
          </cell>
          <cell r="F132">
            <v>0.2</v>
          </cell>
          <cell r="G132">
            <v>0.8</v>
          </cell>
          <cell r="H132">
            <v>0.81699999999999995</v>
          </cell>
          <cell r="I132">
            <v>0.47399999999999998</v>
          </cell>
          <cell r="J132">
            <v>0</v>
          </cell>
          <cell r="K132">
            <v>70.36</v>
          </cell>
          <cell r="L132">
            <v>0</v>
          </cell>
          <cell r="M132">
            <v>36.250999999999998</v>
          </cell>
          <cell r="N132">
            <v>0.29599999999999999</v>
          </cell>
          <cell r="O132">
            <v>0.29599999999999999</v>
          </cell>
          <cell r="P132">
            <v>0.81699999999999995</v>
          </cell>
          <cell r="Q132">
            <v>0.47399999999999998</v>
          </cell>
          <cell r="R132">
            <v>1</v>
          </cell>
          <cell r="S132">
            <v>6.3E-2</v>
          </cell>
          <cell r="T132">
            <v>0.33500000000000002</v>
          </cell>
        </row>
        <row r="133">
          <cell r="A133">
            <v>7052</v>
          </cell>
          <cell r="B133" t="str">
            <v>Chiapas</v>
          </cell>
          <cell r="C133" t="str">
            <v>Las Margaritas</v>
          </cell>
          <cell r="D133">
            <v>0.35799999999999998</v>
          </cell>
          <cell r="E133">
            <v>0.317</v>
          </cell>
          <cell r="F133">
            <v>0.45500000000000002</v>
          </cell>
          <cell r="G133">
            <v>0.54500000000000004</v>
          </cell>
          <cell r="H133">
            <v>0.89400000000000002</v>
          </cell>
          <cell r="I133">
            <v>0.64300000000000002</v>
          </cell>
          <cell r="J133">
            <v>0</v>
          </cell>
          <cell r="K133">
            <v>97.981999999999999</v>
          </cell>
          <cell r="L133">
            <v>0</v>
          </cell>
          <cell r="M133">
            <v>13.02</v>
          </cell>
          <cell r="N133">
            <v>0.40300000000000002</v>
          </cell>
          <cell r="O133">
            <v>0.40300000000000002</v>
          </cell>
          <cell r="P133">
            <v>0.89400000000000002</v>
          </cell>
          <cell r="Q133">
            <v>0.64300000000000002</v>
          </cell>
          <cell r="R133">
            <v>1</v>
          </cell>
          <cell r="S133">
            <v>8.8999999999999996E-2</v>
          </cell>
          <cell r="T133">
            <v>0.26500000000000001</v>
          </cell>
        </row>
        <row r="134">
          <cell r="A134">
            <v>7053</v>
          </cell>
          <cell r="B134" t="str">
            <v>Chiapas</v>
          </cell>
          <cell r="C134" t="str">
            <v>Mazapa de Madero</v>
          </cell>
          <cell r="D134">
            <v>0.378</v>
          </cell>
          <cell r="E134">
            <v>0.373</v>
          </cell>
          <cell r="F134">
            <v>0.42899999999999999</v>
          </cell>
          <cell r="G134">
            <v>0.57099999999999995</v>
          </cell>
          <cell r="H134">
            <v>0.72</v>
          </cell>
          <cell r="I134">
            <v>0.21099999999999999</v>
          </cell>
          <cell r="J134">
            <v>0</v>
          </cell>
          <cell r="K134">
            <v>58.667000000000002</v>
          </cell>
          <cell r="L134">
            <v>0</v>
          </cell>
          <cell r="M134">
            <v>10</v>
          </cell>
          <cell r="N134">
            <v>0.40200000000000002</v>
          </cell>
          <cell r="O134">
            <v>0.40200000000000002</v>
          </cell>
          <cell r="P134">
            <v>0.72</v>
          </cell>
          <cell r="Q134">
            <v>0.21099999999999999</v>
          </cell>
          <cell r="R134">
            <v>1</v>
          </cell>
          <cell r="S134">
            <v>0.13100000000000001</v>
          </cell>
          <cell r="T134">
            <v>0.29499999999999998</v>
          </cell>
        </row>
        <row r="135">
          <cell r="A135">
            <v>7054</v>
          </cell>
          <cell r="B135" t="str">
            <v>Chiapas</v>
          </cell>
          <cell r="C135" t="str">
            <v>Mazatán</v>
          </cell>
          <cell r="D135">
            <v>0.51</v>
          </cell>
          <cell r="E135">
            <v>0.52300000000000002</v>
          </cell>
          <cell r="F135">
            <v>0.4</v>
          </cell>
          <cell r="G135">
            <v>0.6</v>
          </cell>
          <cell r="H135">
            <v>0.78900000000000003</v>
          </cell>
          <cell r="I135">
            <v>0.47199999999999998</v>
          </cell>
          <cell r="J135">
            <v>0</v>
          </cell>
          <cell r="K135">
            <v>86.924999999999997</v>
          </cell>
          <cell r="L135">
            <v>0</v>
          </cell>
          <cell r="M135">
            <v>67.599999999999994</v>
          </cell>
          <cell r="N135">
            <v>0.45200000000000001</v>
          </cell>
          <cell r="O135">
            <v>0.45200000000000001</v>
          </cell>
          <cell r="P135">
            <v>0.78900000000000003</v>
          </cell>
          <cell r="Q135">
            <v>0.47199999999999998</v>
          </cell>
          <cell r="R135">
            <v>1</v>
          </cell>
          <cell r="S135">
            <v>4.1000000000000002E-2</v>
          </cell>
          <cell r="T135">
            <v>0.39600000000000002</v>
          </cell>
        </row>
        <row r="136">
          <cell r="A136">
            <v>7055</v>
          </cell>
          <cell r="B136" t="str">
            <v>Chiapas</v>
          </cell>
          <cell r="C136" t="str">
            <v>Metapa</v>
          </cell>
          <cell r="D136">
            <v>0.62</v>
          </cell>
          <cell r="E136">
            <v>0.59599999999999997</v>
          </cell>
          <cell r="F136">
            <v>0.28599999999999998</v>
          </cell>
          <cell r="G136">
            <v>0.71399999999999997</v>
          </cell>
          <cell r="H136">
            <v>0.69799999999999995</v>
          </cell>
          <cell r="I136">
            <v>0.39100000000000001</v>
          </cell>
          <cell r="J136">
            <v>0</v>
          </cell>
          <cell r="K136">
            <v>37.174999999999997</v>
          </cell>
          <cell r="L136">
            <v>0</v>
          </cell>
          <cell r="M136">
            <v>100.85</v>
          </cell>
          <cell r="N136">
            <v>0.42099999999999999</v>
          </cell>
          <cell r="O136">
            <v>0.42099999999999999</v>
          </cell>
          <cell r="P136">
            <v>0.69799999999999995</v>
          </cell>
          <cell r="Q136">
            <v>0.39100000000000001</v>
          </cell>
          <cell r="R136">
            <v>1</v>
          </cell>
          <cell r="S136">
            <v>5.1999999999999998E-2</v>
          </cell>
          <cell r="T136">
            <v>0.36799999999999999</v>
          </cell>
        </row>
        <row r="137">
          <cell r="A137">
            <v>7056</v>
          </cell>
          <cell r="B137" t="str">
            <v>Chiapas</v>
          </cell>
          <cell r="C137" t="str">
            <v>Mitontic</v>
          </cell>
          <cell r="D137">
            <v>0.22800000000000001</v>
          </cell>
          <cell r="E137">
            <v>0.16</v>
          </cell>
          <cell r="F137">
            <v>0.4</v>
          </cell>
          <cell r="G137">
            <v>0.6</v>
          </cell>
          <cell r="H137">
            <v>0.47299999999999998</v>
          </cell>
          <cell r="I137">
            <v>0.1</v>
          </cell>
          <cell r="J137">
            <v>0</v>
          </cell>
          <cell r="K137">
            <v>332.41399999999999</v>
          </cell>
          <cell r="L137">
            <v>0</v>
          </cell>
          <cell r="M137">
            <v>21.024000000000001</v>
          </cell>
          <cell r="N137">
            <v>0.30199999999999999</v>
          </cell>
          <cell r="O137">
            <v>0.30199999999999999</v>
          </cell>
          <cell r="P137">
            <v>0.47299999999999998</v>
          </cell>
          <cell r="Q137">
            <v>0.1</v>
          </cell>
          <cell r="R137">
            <v>1</v>
          </cell>
          <cell r="S137">
            <v>3.7999999999999999E-2</v>
          </cell>
          <cell r="T137">
            <v>0.51</v>
          </cell>
        </row>
        <row r="138">
          <cell r="A138">
            <v>7057</v>
          </cell>
          <cell r="B138" t="str">
            <v>Chiapas</v>
          </cell>
          <cell r="C138" t="str">
            <v>Motozintla</v>
          </cell>
          <cell r="D138">
            <v>0.42599999999999999</v>
          </cell>
          <cell r="E138">
            <v>0.41499999999999998</v>
          </cell>
          <cell r="F138">
            <v>0.4</v>
          </cell>
          <cell r="G138">
            <v>0.6</v>
          </cell>
          <cell r="H138">
            <v>0.81</v>
          </cell>
          <cell r="I138">
            <v>0.40799999999999997</v>
          </cell>
          <cell r="J138">
            <v>0</v>
          </cell>
          <cell r="K138">
            <v>78.227999999999994</v>
          </cell>
          <cell r="L138">
            <v>0</v>
          </cell>
          <cell r="M138">
            <v>34.107999999999997</v>
          </cell>
          <cell r="N138">
            <v>0.41299999999999998</v>
          </cell>
          <cell r="O138">
            <v>0.41299999999999998</v>
          </cell>
          <cell r="P138">
            <v>0.81</v>
          </cell>
          <cell r="Q138">
            <v>0.40799999999999997</v>
          </cell>
          <cell r="R138">
            <v>1</v>
          </cell>
          <cell r="S138">
            <v>6.0999999999999999E-2</v>
          </cell>
          <cell r="T138">
            <v>0.35099999999999998</v>
          </cell>
        </row>
        <row r="139">
          <cell r="A139">
            <v>7058</v>
          </cell>
          <cell r="B139" t="str">
            <v>Chiapas</v>
          </cell>
          <cell r="C139" t="str">
            <v>Nicolás Ruíz</v>
          </cell>
          <cell r="D139">
            <v>0.33200000000000002</v>
          </cell>
          <cell r="E139">
            <v>0.34699999999999998</v>
          </cell>
          <cell r="F139">
            <v>0.5</v>
          </cell>
          <cell r="G139">
            <v>0.5</v>
          </cell>
          <cell r="H139">
            <v>0.68100000000000005</v>
          </cell>
          <cell r="I139">
            <v>0.1</v>
          </cell>
          <cell r="J139">
            <v>0</v>
          </cell>
          <cell r="K139">
            <v>71.748999999999995</v>
          </cell>
          <cell r="L139">
            <v>0</v>
          </cell>
          <cell r="M139">
            <v>10</v>
          </cell>
          <cell r="N139">
            <v>0.40699999999999997</v>
          </cell>
          <cell r="O139">
            <v>0.40699999999999997</v>
          </cell>
          <cell r="P139">
            <v>0.68100000000000005</v>
          </cell>
          <cell r="Q139">
            <v>0.1</v>
          </cell>
          <cell r="R139">
            <v>1</v>
          </cell>
          <cell r="S139">
            <v>0.11799999999999999</v>
          </cell>
          <cell r="T139">
            <v>0.39900000000000002</v>
          </cell>
        </row>
        <row r="140">
          <cell r="A140">
            <v>7059</v>
          </cell>
          <cell r="B140" t="str">
            <v>Chiapas</v>
          </cell>
          <cell r="C140" t="str">
            <v>Ocosingo</v>
          </cell>
          <cell r="D140">
            <v>0.432</v>
          </cell>
          <cell r="E140">
            <v>0.35399999999999998</v>
          </cell>
          <cell r="F140">
            <v>0.45500000000000002</v>
          </cell>
          <cell r="G140">
            <v>0.54500000000000004</v>
          </cell>
          <cell r="H140">
            <v>0.81299999999999994</v>
          </cell>
          <cell r="I140">
            <v>0.47599999999999998</v>
          </cell>
          <cell r="J140">
            <v>0</v>
          </cell>
          <cell r="K140">
            <v>92.47</v>
          </cell>
          <cell r="L140">
            <v>0</v>
          </cell>
          <cell r="M140">
            <v>43.651000000000003</v>
          </cell>
          <cell r="N140">
            <v>0.443</v>
          </cell>
          <cell r="O140">
            <v>0.439</v>
          </cell>
          <cell r="P140">
            <v>0.81299999999999994</v>
          </cell>
          <cell r="Q140">
            <v>0.47599999999999998</v>
          </cell>
          <cell r="R140">
            <v>1</v>
          </cell>
          <cell r="S140">
            <v>0.05</v>
          </cell>
          <cell r="T140">
            <v>0.37</v>
          </cell>
        </row>
        <row r="141">
          <cell r="A141">
            <v>7060</v>
          </cell>
          <cell r="B141" t="str">
            <v>Chiapas</v>
          </cell>
          <cell r="C141" t="str">
            <v>Ocotepec</v>
          </cell>
          <cell r="D141">
            <v>0.33</v>
          </cell>
          <cell r="E141">
            <v>0.307</v>
          </cell>
          <cell r="F141">
            <v>0.42899999999999999</v>
          </cell>
          <cell r="G141">
            <v>0.57099999999999995</v>
          </cell>
          <cell r="H141">
            <v>0.72099999999999997</v>
          </cell>
          <cell r="I141">
            <v>0.13800000000000001</v>
          </cell>
          <cell r="J141">
            <v>0</v>
          </cell>
          <cell r="K141">
            <v>89.442999999999998</v>
          </cell>
          <cell r="L141">
            <v>0</v>
          </cell>
          <cell r="M141">
            <v>10.590999999999999</v>
          </cell>
          <cell r="N141">
            <v>0.376</v>
          </cell>
          <cell r="O141">
            <v>0.376</v>
          </cell>
          <cell r="P141">
            <v>0.72099999999999997</v>
          </cell>
          <cell r="Q141">
            <v>0.13800000000000001</v>
          </cell>
          <cell r="R141">
            <v>1</v>
          </cell>
          <cell r="S141">
            <v>0.10299999999999999</v>
          </cell>
          <cell r="T141">
            <v>0.38400000000000001</v>
          </cell>
        </row>
        <row r="142">
          <cell r="A142">
            <v>7061</v>
          </cell>
          <cell r="B142" t="str">
            <v>Chiapas</v>
          </cell>
          <cell r="C142" t="str">
            <v>Ocozocoautla de Espinosa</v>
          </cell>
          <cell r="D142">
            <v>0.46899999999999997</v>
          </cell>
          <cell r="E142">
            <v>0.44800000000000001</v>
          </cell>
          <cell r="F142">
            <v>0.4</v>
          </cell>
          <cell r="G142">
            <v>0.6</v>
          </cell>
          <cell r="H142">
            <v>0.83099999999999996</v>
          </cell>
          <cell r="I142">
            <v>0.44500000000000001</v>
          </cell>
          <cell r="J142">
            <v>0</v>
          </cell>
          <cell r="K142">
            <v>73.456000000000003</v>
          </cell>
          <cell r="L142">
            <v>0</v>
          </cell>
          <cell r="M142">
            <v>62.017000000000003</v>
          </cell>
          <cell r="N142">
            <v>0.433</v>
          </cell>
          <cell r="O142">
            <v>0.433</v>
          </cell>
          <cell r="P142">
            <v>0.83099999999999996</v>
          </cell>
          <cell r="Q142">
            <v>0.44500000000000001</v>
          </cell>
          <cell r="R142">
            <v>1</v>
          </cell>
          <cell r="S142">
            <v>4.7E-2</v>
          </cell>
          <cell r="T142">
            <v>0.38600000000000001</v>
          </cell>
        </row>
        <row r="143">
          <cell r="A143">
            <v>7062</v>
          </cell>
          <cell r="B143" t="str">
            <v>Chiapas</v>
          </cell>
          <cell r="C143" t="str">
            <v>Ostuacán</v>
          </cell>
          <cell r="D143">
            <v>0.48299999999999998</v>
          </cell>
          <cell r="E143">
            <v>0.503</v>
          </cell>
          <cell r="F143">
            <v>0.4</v>
          </cell>
          <cell r="G143">
            <v>0.6</v>
          </cell>
          <cell r="H143">
            <v>0.80900000000000005</v>
          </cell>
          <cell r="I143">
            <v>0.35499999999999998</v>
          </cell>
          <cell r="J143">
            <v>0</v>
          </cell>
          <cell r="K143">
            <v>105.59</v>
          </cell>
          <cell r="L143">
            <v>0</v>
          </cell>
          <cell r="M143">
            <v>32.039000000000001</v>
          </cell>
          <cell r="N143">
            <v>0.44</v>
          </cell>
          <cell r="O143">
            <v>0.44</v>
          </cell>
          <cell r="P143">
            <v>0.80900000000000005</v>
          </cell>
          <cell r="Q143">
            <v>0.35499999999999998</v>
          </cell>
          <cell r="R143">
            <v>1</v>
          </cell>
          <cell r="S143">
            <v>5.3999999999999999E-2</v>
          </cell>
          <cell r="T143">
            <v>0.38200000000000001</v>
          </cell>
        </row>
        <row r="144">
          <cell r="A144">
            <v>7063</v>
          </cell>
          <cell r="B144" t="str">
            <v>Chiapas</v>
          </cell>
          <cell r="C144" t="str">
            <v>Osumacinta</v>
          </cell>
          <cell r="D144">
            <v>0.57699999999999996</v>
          </cell>
          <cell r="E144">
            <v>0.53700000000000003</v>
          </cell>
          <cell r="F144">
            <v>0.57099999999999995</v>
          </cell>
          <cell r="G144">
            <v>0.42899999999999999</v>
          </cell>
          <cell r="H144">
            <v>0.64500000000000002</v>
          </cell>
          <cell r="I144">
            <v>0.22900000000000001</v>
          </cell>
          <cell r="J144">
            <v>0</v>
          </cell>
          <cell r="K144">
            <v>142.857</v>
          </cell>
          <cell r="L144">
            <v>0</v>
          </cell>
          <cell r="M144">
            <v>75.454999999999998</v>
          </cell>
          <cell r="N144">
            <v>0.57399999999999995</v>
          </cell>
          <cell r="O144">
            <v>0.48</v>
          </cell>
          <cell r="P144">
            <v>0.64500000000000002</v>
          </cell>
          <cell r="Q144">
            <v>0.22900000000000001</v>
          </cell>
          <cell r="R144">
            <v>1</v>
          </cell>
          <cell r="S144">
            <v>0.03</v>
          </cell>
          <cell r="T144">
            <v>0.496</v>
          </cell>
        </row>
        <row r="145">
          <cell r="A145">
            <v>7064</v>
          </cell>
          <cell r="B145" t="str">
            <v>Chiapas</v>
          </cell>
          <cell r="C145" t="str">
            <v>Oxchuc</v>
          </cell>
          <cell r="D145">
            <v>0.48199999999999998</v>
          </cell>
          <cell r="E145">
            <v>0.38600000000000001</v>
          </cell>
          <cell r="F145">
            <v>0.46200000000000002</v>
          </cell>
          <cell r="G145">
            <v>0.53800000000000003</v>
          </cell>
          <cell r="H145">
            <v>0.65100000000000002</v>
          </cell>
          <cell r="I145">
            <v>0.129</v>
          </cell>
          <cell r="J145">
            <v>0</v>
          </cell>
          <cell r="K145">
            <v>115.108</v>
          </cell>
          <cell r="L145">
            <v>0</v>
          </cell>
          <cell r="M145">
            <v>35.603000000000002</v>
          </cell>
          <cell r="N145">
            <v>0.47199999999999998</v>
          </cell>
          <cell r="O145">
            <v>0.45600000000000002</v>
          </cell>
          <cell r="P145">
            <v>0.65100000000000002</v>
          </cell>
          <cell r="Q145">
            <v>0.129</v>
          </cell>
          <cell r="R145">
            <v>1</v>
          </cell>
          <cell r="S145">
            <v>4.9000000000000002E-2</v>
          </cell>
          <cell r="T145">
            <v>0.48399999999999999</v>
          </cell>
        </row>
        <row r="146">
          <cell r="A146">
            <v>7065</v>
          </cell>
          <cell r="B146" t="str">
            <v>Chiapas</v>
          </cell>
          <cell r="C146" t="str">
            <v>Palenque</v>
          </cell>
          <cell r="D146">
            <v>0.52200000000000002</v>
          </cell>
          <cell r="E146">
            <v>0.505</v>
          </cell>
          <cell r="F146">
            <v>0.36399999999999999</v>
          </cell>
          <cell r="G146">
            <v>0.63600000000000001</v>
          </cell>
          <cell r="H146">
            <v>0.83799999999999997</v>
          </cell>
          <cell r="I146">
            <v>0.56000000000000005</v>
          </cell>
          <cell r="J146">
            <v>0</v>
          </cell>
          <cell r="K146">
            <v>77.241</v>
          </cell>
          <cell r="L146">
            <v>0</v>
          </cell>
          <cell r="M146">
            <v>48.771000000000001</v>
          </cell>
          <cell r="N146">
            <v>0.436</v>
          </cell>
          <cell r="O146">
            <v>0.436</v>
          </cell>
          <cell r="P146">
            <v>0.83799999999999997</v>
          </cell>
          <cell r="Q146">
            <v>0.56000000000000005</v>
          </cell>
          <cell r="R146">
            <v>1</v>
          </cell>
          <cell r="S146">
            <v>5.1999999999999998E-2</v>
          </cell>
          <cell r="T146">
            <v>0.35399999999999998</v>
          </cell>
        </row>
        <row r="147">
          <cell r="A147">
            <v>7066</v>
          </cell>
          <cell r="B147" t="str">
            <v>Chiapas</v>
          </cell>
          <cell r="C147" t="str">
            <v>Pantelhó</v>
          </cell>
          <cell r="D147">
            <v>0.28199999999999997</v>
          </cell>
          <cell r="E147">
            <v>0.187</v>
          </cell>
          <cell r="F147">
            <v>0.42899999999999999</v>
          </cell>
          <cell r="G147">
            <v>0.57099999999999995</v>
          </cell>
          <cell r="H147">
            <v>0.76700000000000002</v>
          </cell>
          <cell r="I147">
            <v>0.13700000000000001</v>
          </cell>
          <cell r="J147">
            <v>0</v>
          </cell>
          <cell r="K147">
            <v>188.172</v>
          </cell>
          <cell r="L147">
            <v>0</v>
          </cell>
          <cell r="M147">
            <v>12.824999999999999</v>
          </cell>
          <cell r="N147">
            <v>0.34799999999999998</v>
          </cell>
          <cell r="O147">
            <v>0.32700000000000001</v>
          </cell>
          <cell r="P147">
            <v>0.76700000000000002</v>
          </cell>
          <cell r="Q147">
            <v>0.13700000000000001</v>
          </cell>
          <cell r="R147">
            <v>1</v>
          </cell>
          <cell r="S147">
            <v>6.4000000000000001E-2</v>
          </cell>
          <cell r="T147">
            <v>0.46200000000000002</v>
          </cell>
        </row>
        <row r="148">
          <cell r="A148">
            <v>7067</v>
          </cell>
          <cell r="B148" t="str">
            <v>Chiapas</v>
          </cell>
          <cell r="C148" t="str">
            <v>Pantepec</v>
          </cell>
          <cell r="D148">
            <v>0.42899999999999999</v>
          </cell>
          <cell r="E148">
            <v>0.442</v>
          </cell>
          <cell r="F148">
            <v>0.28599999999999998</v>
          </cell>
          <cell r="G148">
            <v>0.71399999999999997</v>
          </cell>
          <cell r="H148">
            <v>0.78600000000000003</v>
          </cell>
          <cell r="I148">
            <v>0.45600000000000002</v>
          </cell>
          <cell r="J148">
            <v>0</v>
          </cell>
          <cell r="K148">
            <v>63.988</v>
          </cell>
          <cell r="L148">
            <v>0</v>
          </cell>
          <cell r="M148">
            <v>13.683</v>
          </cell>
          <cell r="N148">
            <v>0.35</v>
          </cell>
          <cell r="O148">
            <v>0.35</v>
          </cell>
          <cell r="P148">
            <v>0.78600000000000003</v>
          </cell>
          <cell r="Q148">
            <v>0.45600000000000002</v>
          </cell>
          <cell r="R148">
            <v>1</v>
          </cell>
          <cell r="S148">
            <v>0.107</v>
          </cell>
          <cell r="T148">
            <v>0.253</v>
          </cell>
        </row>
        <row r="149">
          <cell r="A149">
            <v>7068</v>
          </cell>
          <cell r="B149" t="str">
            <v>Chiapas</v>
          </cell>
          <cell r="C149" t="str">
            <v>Pichucalco</v>
          </cell>
          <cell r="D149">
            <v>0.55500000000000005</v>
          </cell>
          <cell r="E149">
            <v>0.56699999999999995</v>
          </cell>
          <cell r="F149">
            <v>0.4</v>
          </cell>
          <cell r="G149">
            <v>0.6</v>
          </cell>
          <cell r="H149">
            <v>0.78400000000000003</v>
          </cell>
          <cell r="I149">
            <v>0.46600000000000003</v>
          </cell>
          <cell r="J149">
            <v>0</v>
          </cell>
          <cell r="K149">
            <v>63.719000000000001</v>
          </cell>
          <cell r="L149">
            <v>0</v>
          </cell>
          <cell r="M149">
            <v>52.472999999999999</v>
          </cell>
          <cell r="N149">
            <v>0.47099999999999997</v>
          </cell>
          <cell r="O149">
            <v>0.47099999999999997</v>
          </cell>
          <cell r="P149">
            <v>0.78400000000000003</v>
          </cell>
          <cell r="Q149">
            <v>0.46600000000000003</v>
          </cell>
          <cell r="R149">
            <v>1</v>
          </cell>
          <cell r="S149">
            <v>5.5E-2</v>
          </cell>
          <cell r="T149">
            <v>0.35399999999999998</v>
          </cell>
        </row>
        <row r="150">
          <cell r="A150">
            <v>7069</v>
          </cell>
          <cell r="B150" t="str">
            <v>Chiapas</v>
          </cell>
          <cell r="C150" t="str">
            <v>Pijijiapan</v>
          </cell>
          <cell r="D150">
            <v>0.46300000000000002</v>
          </cell>
          <cell r="E150">
            <v>0.47</v>
          </cell>
          <cell r="F150">
            <v>0.6</v>
          </cell>
          <cell r="G150">
            <v>0.4</v>
          </cell>
          <cell r="H150">
            <v>0.80600000000000005</v>
          </cell>
          <cell r="I150">
            <v>0.47799999999999998</v>
          </cell>
          <cell r="J150">
            <v>0</v>
          </cell>
          <cell r="K150">
            <v>51.957999999999998</v>
          </cell>
          <cell r="L150">
            <v>0</v>
          </cell>
          <cell r="M150">
            <v>41.692</v>
          </cell>
          <cell r="N150">
            <v>0.52700000000000002</v>
          </cell>
          <cell r="O150">
            <v>0.434</v>
          </cell>
          <cell r="P150">
            <v>0.80600000000000005</v>
          </cell>
          <cell r="Q150">
            <v>0.47799999999999998</v>
          </cell>
          <cell r="R150">
            <v>1</v>
          </cell>
          <cell r="S150">
            <v>6.8000000000000005E-2</v>
          </cell>
          <cell r="T150">
            <v>0.33300000000000002</v>
          </cell>
        </row>
        <row r="151">
          <cell r="A151">
            <v>7070</v>
          </cell>
          <cell r="B151" t="str">
            <v>Chiapas</v>
          </cell>
          <cell r="C151" t="str">
            <v>El Porvenir</v>
          </cell>
          <cell r="D151">
            <v>0.52200000000000002</v>
          </cell>
          <cell r="E151">
            <v>0.50600000000000001</v>
          </cell>
          <cell r="F151">
            <v>0.6</v>
          </cell>
          <cell r="G151">
            <v>0.4</v>
          </cell>
          <cell r="H151">
            <v>0.70199999999999996</v>
          </cell>
          <cell r="I151">
            <v>0.42099999999999999</v>
          </cell>
          <cell r="J151">
            <v>0</v>
          </cell>
          <cell r="K151">
            <v>96.075999999999993</v>
          </cell>
          <cell r="L151">
            <v>0</v>
          </cell>
          <cell r="M151">
            <v>11.574</v>
          </cell>
          <cell r="N151">
            <v>0.56000000000000005</v>
          </cell>
          <cell r="O151">
            <v>0.45</v>
          </cell>
          <cell r="P151">
            <v>0.70199999999999996</v>
          </cell>
          <cell r="Q151">
            <v>0.42099999999999999</v>
          </cell>
          <cell r="R151">
            <v>1</v>
          </cell>
          <cell r="S151">
            <v>9.5000000000000001E-2</v>
          </cell>
          <cell r="T151">
            <v>0.28199999999999997</v>
          </cell>
        </row>
        <row r="152">
          <cell r="A152">
            <v>7071</v>
          </cell>
          <cell r="B152" t="str">
            <v>Chiapas</v>
          </cell>
          <cell r="C152" t="str">
            <v>Villa Comaltitlán</v>
          </cell>
          <cell r="D152">
            <v>0.48099999999999998</v>
          </cell>
          <cell r="E152">
            <v>0.46300000000000002</v>
          </cell>
          <cell r="F152">
            <v>0.4</v>
          </cell>
          <cell r="G152">
            <v>0.6</v>
          </cell>
          <cell r="H152">
            <v>0.72</v>
          </cell>
          <cell r="I152">
            <v>0.40200000000000002</v>
          </cell>
          <cell r="J152">
            <v>0</v>
          </cell>
          <cell r="K152">
            <v>87.685000000000002</v>
          </cell>
          <cell r="L152">
            <v>0</v>
          </cell>
          <cell r="M152">
            <v>36.311</v>
          </cell>
          <cell r="N152">
            <v>0.438</v>
          </cell>
          <cell r="O152">
            <v>0.438</v>
          </cell>
          <cell r="P152">
            <v>0.72</v>
          </cell>
          <cell r="Q152">
            <v>0.40200000000000002</v>
          </cell>
          <cell r="R152">
            <v>1</v>
          </cell>
          <cell r="S152">
            <v>5.6000000000000001E-2</v>
          </cell>
          <cell r="T152">
            <v>0.35599999999999998</v>
          </cell>
        </row>
        <row r="153">
          <cell r="A153">
            <v>7072</v>
          </cell>
          <cell r="B153" t="str">
            <v>Chiapas</v>
          </cell>
          <cell r="C153" t="str">
            <v>Pueblo Nuevo Solistahuacán</v>
          </cell>
          <cell r="D153">
            <v>0.39700000000000002</v>
          </cell>
          <cell r="E153">
            <v>0.38600000000000001</v>
          </cell>
          <cell r="F153">
            <v>0.5</v>
          </cell>
          <cell r="G153">
            <v>0.5</v>
          </cell>
          <cell r="H153">
            <v>0.81</v>
          </cell>
          <cell r="I153">
            <v>0.39</v>
          </cell>
          <cell r="J153">
            <v>0</v>
          </cell>
          <cell r="K153">
            <v>109.351</v>
          </cell>
          <cell r="L153">
            <v>0</v>
          </cell>
          <cell r="M153">
            <v>10.161</v>
          </cell>
          <cell r="N153">
            <v>0.44500000000000001</v>
          </cell>
          <cell r="O153">
            <v>0.439</v>
          </cell>
          <cell r="P153">
            <v>0.81</v>
          </cell>
          <cell r="Q153">
            <v>0.39</v>
          </cell>
          <cell r="R153">
            <v>1</v>
          </cell>
          <cell r="S153">
            <v>9.5000000000000001E-2</v>
          </cell>
          <cell r="T153">
            <v>0.28899999999999998</v>
          </cell>
        </row>
        <row r="154">
          <cell r="A154">
            <v>7073</v>
          </cell>
          <cell r="B154" t="str">
            <v>Chiapas</v>
          </cell>
          <cell r="C154" t="str">
            <v>Rayón</v>
          </cell>
          <cell r="D154">
            <v>0.51700000000000002</v>
          </cell>
          <cell r="E154">
            <v>0.503</v>
          </cell>
          <cell r="F154">
            <v>0.42899999999999999</v>
          </cell>
          <cell r="G154">
            <v>0.57099999999999995</v>
          </cell>
          <cell r="H154">
            <v>0.82499999999999996</v>
          </cell>
          <cell r="I154">
            <v>0.47399999999999998</v>
          </cell>
          <cell r="J154">
            <v>0</v>
          </cell>
          <cell r="K154">
            <v>110.48699999999999</v>
          </cell>
          <cell r="L154">
            <v>0</v>
          </cell>
          <cell r="M154">
            <v>37.835000000000001</v>
          </cell>
          <cell r="N154">
            <v>0.47099999999999997</v>
          </cell>
          <cell r="O154">
            <v>0.47099999999999997</v>
          </cell>
          <cell r="P154">
            <v>0.82499999999999996</v>
          </cell>
          <cell r="Q154">
            <v>0.47399999999999998</v>
          </cell>
          <cell r="R154">
            <v>1</v>
          </cell>
          <cell r="S154">
            <v>4.9000000000000002E-2</v>
          </cell>
          <cell r="T154">
            <v>0.374</v>
          </cell>
        </row>
        <row r="155">
          <cell r="A155">
            <v>7074</v>
          </cell>
          <cell r="B155" t="str">
            <v>Chiapas</v>
          </cell>
          <cell r="C155" t="str">
            <v>Reforma</v>
          </cell>
          <cell r="D155">
            <v>0.626</v>
          </cell>
          <cell r="E155">
            <v>0.58899999999999997</v>
          </cell>
          <cell r="F155">
            <v>0.5</v>
          </cell>
          <cell r="G155">
            <v>0.5</v>
          </cell>
          <cell r="H155">
            <v>0.755</v>
          </cell>
          <cell r="I155">
            <v>0.44900000000000001</v>
          </cell>
          <cell r="J155">
            <v>0</v>
          </cell>
          <cell r="K155">
            <v>68.525999999999996</v>
          </cell>
          <cell r="L155">
            <v>0</v>
          </cell>
          <cell r="M155">
            <v>88.742000000000004</v>
          </cell>
          <cell r="N155">
            <v>0.55900000000000005</v>
          </cell>
          <cell r="O155">
            <v>0.54300000000000004</v>
          </cell>
          <cell r="P155">
            <v>0.755</v>
          </cell>
          <cell r="Q155">
            <v>0.44900000000000001</v>
          </cell>
          <cell r="R155">
            <v>1</v>
          </cell>
          <cell r="S155">
            <v>4.1000000000000002E-2</v>
          </cell>
          <cell r="T155">
            <v>0.4</v>
          </cell>
        </row>
        <row r="156">
          <cell r="A156">
            <v>7075</v>
          </cell>
          <cell r="B156" t="str">
            <v>Chiapas</v>
          </cell>
          <cell r="C156" t="str">
            <v>Las Rosas</v>
          </cell>
          <cell r="D156">
            <v>0.33100000000000002</v>
          </cell>
          <cell r="E156">
            <v>0.32900000000000001</v>
          </cell>
          <cell r="F156">
            <v>0.4</v>
          </cell>
          <cell r="G156">
            <v>0.6</v>
          </cell>
          <cell r="H156">
            <v>0.84699999999999998</v>
          </cell>
          <cell r="I156">
            <v>0.45400000000000001</v>
          </cell>
          <cell r="J156">
            <v>0</v>
          </cell>
          <cell r="K156">
            <v>86.066000000000003</v>
          </cell>
          <cell r="L156">
            <v>0</v>
          </cell>
          <cell r="M156">
            <v>28.981999999999999</v>
          </cell>
          <cell r="N156">
            <v>0.36399999999999999</v>
          </cell>
          <cell r="O156">
            <v>0.36399999999999999</v>
          </cell>
          <cell r="P156">
            <v>0.84699999999999998</v>
          </cell>
          <cell r="Q156">
            <v>0.45400000000000001</v>
          </cell>
          <cell r="R156">
            <v>1</v>
          </cell>
          <cell r="S156">
            <v>6.3E-2</v>
          </cell>
          <cell r="T156">
            <v>0.34100000000000003</v>
          </cell>
        </row>
        <row r="157">
          <cell r="A157">
            <v>7076</v>
          </cell>
          <cell r="B157" t="str">
            <v>Chiapas</v>
          </cell>
          <cell r="C157" t="str">
            <v>Sabanilla</v>
          </cell>
          <cell r="D157">
            <v>0.46200000000000002</v>
          </cell>
          <cell r="E157">
            <v>0.40200000000000002</v>
          </cell>
          <cell r="F157">
            <v>0.5</v>
          </cell>
          <cell r="G157">
            <v>0.5</v>
          </cell>
          <cell r="H157">
            <v>0.82799999999999996</v>
          </cell>
          <cell r="I157">
            <v>0.45400000000000001</v>
          </cell>
          <cell r="J157">
            <v>0</v>
          </cell>
          <cell r="K157">
            <v>75.679000000000002</v>
          </cell>
          <cell r="L157">
            <v>0</v>
          </cell>
          <cell r="M157">
            <v>22.038</v>
          </cell>
          <cell r="N157">
            <v>0.48099999999999998</v>
          </cell>
          <cell r="O157">
            <v>0.44800000000000001</v>
          </cell>
          <cell r="P157">
            <v>0.82799999999999996</v>
          </cell>
          <cell r="Q157">
            <v>0.45400000000000001</v>
          </cell>
          <cell r="R157">
            <v>1</v>
          </cell>
          <cell r="S157">
            <v>7.6999999999999999E-2</v>
          </cell>
          <cell r="T157">
            <v>0.312</v>
          </cell>
        </row>
        <row r="158">
          <cell r="A158">
            <v>7077</v>
          </cell>
          <cell r="B158" t="str">
            <v>Chiapas</v>
          </cell>
          <cell r="C158" t="str">
            <v>Salto de Agua</v>
          </cell>
          <cell r="D158">
            <v>0.45400000000000001</v>
          </cell>
          <cell r="E158">
            <v>0.36899999999999999</v>
          </cell>
          <cell r="F158">
            <v>0.3</v>
          </cell>
          <cell r="G158">
            <v>0.7</v>
          </cell>
          <cell r="H158">
            <v>0.84699999999999998</v>
          </cell>
          <cell r="I158">
            <v>0.6</v>
          </cell>
          <cell r="J158">
            <v>0</v>
          </cell>
          <cell r="K158">
            <v>44.75</v>
          </cell>
          <cell r="L158">
            <v>0</v>
          </cell>
          <cell r="M158">
            <v>31.827000000000002</v>
          </cell>
          <cell r="N158">
            <v>0.36899999999999999</v>
          </cell>
          <cell r="O158">
            <v>0.36899999999999999</v>
          </cell>
          <cell r="P158">
            <v>0.84699999999999998</v>
          </cell>
          <cell r="Q158">
            <v>0.6</v>
          </cell>
          <cell r="R158">
            <v>1</v>
          </cell>
          <cell r="S158">
            <v>8.4000000000000005E-2</v>
          </cell>
          <cell r="T158">
            <v>0.27400000000000002</v>
          </cell>
        </row>
        <row r="159">
          <cell r="A159">
            <v>7078</v>
          </cell>
          <cell r="B159" t="str">
            <v>Chiapas</v>
          </cell>
          <cell r="C159" t="str">
            <v>San Cristóbal de las Casas</v>
          </cell>
          <cell r="D159">
            <v>0.61599999999999999</v>
          </cell>
          <cell r="E159">
            <v>0.55600000000000005</v>
          </cell>
          <cell r="F159">
            <v>0.4</v>
          </cell>
          <cell r="G159">
            <v>0.6</v>
          </cell>
          <cell r="H159">
            <v>0.80100000000000005</v>
          </cell>
          <cell r="I159">
            <v>0.59699999999999998</v>
          </cell>
          <cell r="J159">
            <v>0</v>
          </cell>
          <cell r="K159">
            <v>50.854999999999997</v>
          </cell>
          <cell r="L159">
            <v>0</v>
          </cell>
          <cell r="M159">
            <v>69.34</v>
          </cell>
          <cell r="N159">
            <v>0.496</v>
          </cell>
          <cell r="O159">
            <v>0.496</v>
          </cell>
          <cell r="P159">
            <v>0.80100000000000005</v>
          </cell>
          <cell r="Q159">
            <v>0.59699999999999998</v>
          </cell>
          <cell r="R159">
            <v>1</v>
          </cell>
          <cell r="S159">
            <v>5.2999999999999999E-2</v>
          </cell>
          <cell r="T159">
            <v>0.34100000000000003</v>
          </cell>
        </row>
        <row r="160">
          <cell r="A160">
            <v>7079</v>
          </cell>
          <cell r="B160" t="str">
            <v>Chiapas</v>
          </cell>
          <cell r="C160" t="str">
            <v>San Fernando</v>
          </cell>
          <cell r="D160">
            <v>0.46600000000000003</v>
          </cell>
          <cell r="E160">
            <v>0.41599999999999998</v>
          </cell>
          <cell r="F160">
            <v>0.5</v>
          </cell>
          <cell r="G160">
            <v>0.5</v>
          </cell>
          <cell r="H160">
            <v>0.79600000000000004</v>
          </cell>
          <cell r="I160">
            <v>0.433</v>
          </cell>
          <cell r="J160">
            <v>0</v>
          </cell>
          <cell r="K160">
            <v>107.276</v>
          </cell>
          <cell r="L160">
            <v>0</v>
          </cell>
          <cell r="M160">
            <v>48.384999999999998</v>
          </cell>
          <cell r="N160">
            <v>0.48199999999999998</v>
          </cell>
          <cell r="O160">
            <v>0.45600000000000002</v>
          </cell>
          <cell r="P160">
            <v>0.79600000000000004</v>
          </cell>
          <cell r="Q160">
            <v>0.433</v>
          </cell>
          <cell r="R160">
            <v>1</v>
          </cell>
          <cell r="S160">
            <v>4.3999999999999997E-2</v>
          </cell>
          <cell r="T160">
            <v>0.39800000000000002</v>
          </cell>
        </row>
        <row r="161">
          <cell r="A161">
            <v>7080</v>
          </cell>
          <cell r="B161" t="str">
            <v>Chiapas</v>
          </cell>
          <cell r="C161" t="str">
            <v>Siltepec</v>
          </cell>
          <cell r="D161">
            <v>0.43</v>
          </cell>
          <cell r="E161">
            <v>0.40699999999999997</v>
          </cell>
          <cell r="F161">
            <v>0.4</v>
          </cell>
          <cell r="G161">
            <v>0.6</v>
          </cell>
          <cell r="H161">
            <v>0.76900000000000002</v>
          </cell>
          <cell r="I161">
            <v>0.251</v>
          </cell>
          <cell r="J161">
            <v>0</v>
          </cell>
          <cell r="K161">
            <v>76.998999999999995</v>
          </cell>
          <cell r="L161">
            <v>0</v>
          </cell>
          <cell r="M161">
            <v>10</v>
          </cell>
          <cell r="N161">
            <v>0.41499999999999998</v>
          </cell>
          <cell r="O161">
            <v>0.41499999999999998</v>
          </cell>
          <cell r="P161">
            <v>0.76900000000000002</v>
          </cell>
          <cell r="Q161">
            <v>0.251</v>
          </cell>
          <cell r="R161">
            <v>1</v>
          </cell>
          <cell r="S161">
            <v>0.114</v>
          </cell>
          <cell r="T161">
            <v>0.30299999999999999</v>
          </cell>
        </row>
        <row r="162">
          <cell r="A162">
            <v>7081</v>
          </cell>
          <cell r="B162" t="str">
            <v>Chiapas</v>
          </cell>
          <cell r="C162" t="str">
            <v>Simojovel</v>
          </cell>
          <cell r="D162">
            <v>0.376</v>
          </cell>
          <cell r="E162">
            <v>0.32500000000000001</v>
          </cell>
          <cell r="F162">
            <v>0.3</v>
          </cell>
          <cell r="G162">
            <v>0.7</v>
          </cell>
          <cell r="H162">
            <v>0.86299999999999999</v>
          </cell>
          <cell r="I162">
            <v>0.34699999999999998</v>
          </cell>
          <cell r="J162">
            <v>0</v>
          </cell>
          <cell r="K162">
            <v>104.285</v>
          </cell>
          <cell r="L162">
            <v>0</v>
          </cell>
          <cell r="M162">
            <v>10</v>
          </cell>
          <cell r="N162">
            <v>0.33600000000000002</v>
          </cell>
          <cell r="O162">
            <v>0.33600000000000002</v>
          </cell>
          <cell r="P162">
            <v>0.86299999999999999</v>
          </cell>
          <cell r="Q162">
            <v>0.34699999999999998</v>
          </cell>
          <cell r="R162">
            <v>1</v>
          </cell>
          <cell r="S162">
            <v>9.8000000000000004E-2</v>
          </cell>
          <cell r="T162">
            <v>0.30199999999999999</v>
          </cell>
        </row>
        <row r="163">
          <cell r="A163">
            <v>7082</v>
          </cell>
          <cell r="B163" t="str">
            <v>Chiapas</v>
          </cell>
          <cell r="C163" t="str">
            <v>Sitalá</v>
          </cell>
          <cell r="D163">
            <v>0.30499999999999999</v>
          </cell>
          <cell r="E163">
            <v>0.17699999999999999</v>
          </cell>
          <cell r="F163">
            <v>0.42899999999999999</v>
          </cell>
          <cell r="G163">
            <v>0.57099999999999995</v>
          </cell>
          <cell r="H163">
            <v>0.70499999999999996</v>
          </cell>
          <cell r="I163">
            <v>0.1</v>
          </cell>
          <cell r="J163">
            <v>0</v>
          </cell>
          <cell r="K163">
            <v>90.253</v>
          </cell>
          <cell r="L163">
            <v>0</v>
          </cell>
          <cell r="M163">
            <v>13.601000000000001</v>
          </cell>
          <cell r="N163">
            <v>0.36099999999999999</v>
          </cell>
          <cell r="O163">
            <v>0.318</v>
          </cell>
          <cell r="P163">
            <v>0.70499999999999996</v>
          </cell>
          <cell r="Q163">
            <v>0.1</v>
          </cell>
          <cell r="R163">
            <v>1</v>
          </cell>
          <cell r="S163">
            <v>0.09</v>
          </cell>
          <cell r="T163">
            <v>0.44800000000000001</v>
          </cell>
        </row>
        <row r="164">
          <cell r="A164">
            <v>7083</v>
          </cell>
          <cell r="B164" t="str">
            <v>Chiapas</v>
          </cell>
          <cell r="C164" t="str">
            <v>Socoltenango</v>
          </cell>
          <cell r="D164">
            <v>0.36299999999999999</v>
          </cell>
          <cell r="E164">
            <v>0.40600000000000003</v>
          </cell>
          <cell r="F164">
            <v>0.38500000000000001</v>
          </cell>
          <cell r="G164">
            <v>0.61499999999999999</v>
          </cell>
          <cell r="H164">
            <v>0.81599999999999995</v>
          </cell>
          <cell r="I164">
            <v>0.28899999999999998</v>
          </cell>
          <cell r="J164">
            <v>0</v>
          </cell>
          <cell r="K164">
            <v>116.578</v>
          </cell>
          <cell r="L164">
            <v>0</v>
          </cell>
          <cell r="M164">
            <v>54.540999999999997</v>
          </cell>
          <cell r="N164">
            <v>0.374</v>
          </cell>
          <cell r="O164">
            <v>0.374</v>
          </cell>
          <cell r="P164">
            <v>0.81599999999999995</v>
          </cell>
          <cell r="Q164">
            <v>0.28899999999999998</v>
          </cell>
          <cell r="R164">
            <v>1</v>
          </cell>
          <cell r="S164">
            <v>0.04</v>
          </cell>
          <cell r="T164">
            <v>0.44900000000000001</v>
          </cell>
        </row>
        <row r="165">
          <cell r="A165">
            <v>7084</v>
          </cell>
          <cell r="B165" t="str">
            <v>Chiapas</v>
          </cell>
          <cell r="C165" t="str">
            <v>Solosuchiapa</v>
          </cell>
          <cell r="D165">
            <v>0.442</v>
          </cell>
          <cell r="E165">
            <v>0.46700000000000003</v>
          </cell>
          <cell r="F165">
            <v>0.57099999999999995</v>
          </cell>
          <cell r="G165">
            <v>0.42899999999999999</v>
          </cell>
          <cell r="H165">
            <v>0.78400000000000003</v>
          </cell>
          <cell r="I165">
            <v>0.34</v>
          </cell>
          <cell r="J165">
            <v>0</v>
          </cell>
          <cell r="K165">
            <v>107.551</v>
          </cell>
          <cell r="L165">
            <v>0</v>
          </cell>
          <cell r="M165">
            <v>10</v>
          </cell>
          <cell r="N165">
            <v>0.503</v>
          </cell>
          <cell r="O165">
            <v>0.44700000000000001</v>
          </cell>
          <cell r="P165">
            <v>0.78400000000000003</v>
          </cell>
          <cell r="Q165">
            <v>0.34</v>
          </cell>
          <cell r="R165">
            <v>1</v>
          </cell>
          <cell r="S165">
            <v>9.6000000000000002E-2</v>
          </cell>
          <cell r="T165">
            <v>0.30299999999999999</v>
          </cell>
        </row>
        <row r="166">
          <cell r="A166">
            <v>7085</v>
          </cell>
          <cell r="B166" t="str">
            <v>Chiapas</v>
          </cell>
          <cell r="C166" t="str">
            <v>Soyaló</v>
          </cell>
          <cell r="D166">
            <v>0.45100000000000001</v>
          </cell>
          <cell r="E166">
            <v>0.42199999999999999</v>
          </cell>
          <cell r="F166">
            <v>0.42899999999999999</v>
          </cell>
          <cell r="G166">
            <v>0.57099999999999995</v>
          </cell>
          <cell r="H166">
            <v>0.79</v>
          </cell>
          <cell r="I166">
            <v>0.27900000000000003</v>
          </cell>
          <cell r="J166">
            <v>0</v>
          </cell>
          <cell r="K166">
            <v>82.311999999999998</v>
          </cell>
          <cell r="L166">
            <v>0</v>
          </cell>
          <cell r="M166">
            <v>32.161000000000001</v>
          </cell>
          <cell r="N166">
            <v>0.439</v>
          </cell>
          <cell r="O166">
            <v>0.439</v>
          </cell>
          <cell r="P166">
            <v>0.79</v>
          </cell>
          <cell r="Q166">
            <v>0.27900000000000003</v>
          </cell>
          <cell r="R166">
            <v>1</v>
          </cell>
          <cell r="S166">
            <v>6.0999999999999999E-2</v>
          </cell>
          <cell r="T166">
            <v>0.38600000000000001</v>
          </cell>
        </row>
        <row r="167">
          <cell r="A167">
            <v>7086</v>
          </cell>
          <cell r="B167" t="str">
            <v>Chiapas</v>
          </cell>
          <cell r="C167" t="str">
            <v>Suchiapa</v>
          </cell>
          <cell r="D167">
            <v>0.59899999999999998</v>
          </cell>
          <cell r="E167">
            <v>0.55300000000000005</v>
          </cell>
          <cell r="F167">
            <v>0.5</v>
          </cell>
          <cell r="G167">
            <v>0.5</v>
          </cell>
          <cell r="H167">
            <v>0.752</v>
          </cell>
          <cell r="I167">
            <v>0.36299999999999999</v>
          </cell>
          <cell r="J167">
            <v>0</v>
          </cell>
          <cell r="K167">
            <v>106.086</v>
          </cell>
          <cell r="L167">
            <v>0</v>
          </cell>
          <cell r="M167">
            <v>61.962000000000003</v>
          </cell>
          <cell r="N167">
            <v>0.54700000000000004</v>
          </cell>
          <cell r="O167">
            <v>0.52600000000000002</v>
          </cell>
          <cell r="P167">
            <v>0.752</v>
          </cell>
          <cell r="Q167">
            <v>0.36299999999999999</v>
          </cell>
          <cell r="R167">
            <v>1</v>
          </cell>
          <cell r="S167">
            <v>3.9E-2</v>
          </cell>
          <cell r="T167">
            <v>0.42499999999999999</v>
          </cell>
        </row>
        <row r="168">
          <cell r="A168">
            <v>7087</v>
          </cell>
          <cell r="B168" t="str">
            <v>Chiapas</v>
          </cell>
          <cell r="C168" t="str">
            <v>Suchiate</v>
          </cell>
          <cell r="D168">
            <v>0.45200000000000001</v>
          </cell>
          <cell r="E168">
            <v>0.438</v>
          </cell>
          <cell r="F168">
            <v>0.3</v>
          </cell>
          <cell r="G168">
            <v>0.7</v>
          </cell>
          <cell r="H168">
            <v>0.82399999999999995</v>
          </cell>
          <cell r="I168">
            <v>0.53200000000000003</v>
          </cell>
          <cell r="J168">
            <v>0</v>
          </cell>
          <cell r="K168">
            <v>132.65299999999999</v>
          </cell>
          <cell r="L168">
            <v>0</v>
          </cell>
          <cell r="M168">
            <v>42.87</v>
          </cell>
          <cell r="N168">
            <v>0.36799999999999999</v>
          </cell>
          <cell r="O168">
            <v>0.36799999999999999</v>
          </cell>
          <cell r="P168">
            <v>0.82399999999999995</v>
          </cell>
          <cell r="Q168">
            <v>0.53200000000000003</v>
          </cell>
          <cell r="R168">
            <v>1</v>
          </cell>
          <cell r="S168">
            <v>4.2000000000000003E-2</v>
          </cell>
          <cell r="T168">
            <v>0.38800000000000001</v>
          </cell>
        </row>
        <row r="169">
          <cell r="A169">
            <v>7088</v>
          </cell>
          <cell r="B169" t="str">
            <v>Chiapas</v>
          </cell>
          <cell r="C169" t="str">
            <v>Sunuapa</v>
          </cell>
          <cell r="D169">
            <v>0.51400000000000001</v>
          </cell>
          <cell r="E169">
            <v>0.57299999999999995</v>
          </cell>
          <cell r="F169">
            <v>0.57099999999999995</v>
          </cell>
          <cell r="G169">
            <v>0.42899999999999999</v>
          </cell>
          <cell r="H169">
            <v>0.77200000000000002</v>
          </cell>
          <cell r="I169">
            <v>0.216</v>
          </cell>
          <cell r="J169">
            <v>0</v>
          </cell>
          <cell r="K169">
            <v>24.59</v>
          </cell>
          <cell r="L169">
            <v>0</v>
          </cell>
          <cell r="M169">
            <v>14.478</v>
          </cell>
          <cell r="N169">
            <v>0.54200000000000004</v>
          </cell>
          <cell r="O169">
            <v>0.496</v>
          </cell>
          <cell r="P169">
            <v>0.77200000000000002</v>
          </cell>
          <cell r="Q169">
            <v>0.216</v>
          </cell>
          <cell r="R169">
            <v>1</v>
          </cell>
          <cell r="S169">
            <v>0.16800000000000001</v>
          </cell>
          <cell r="T169">
            <v>0.27</v>
          </cell>
        </row>
        <row r="170">
          <cell r="A170">
            <v>7089</v>
          </cell>
          <cell r="B170" t="str">
            <v>Chiapas</v>
          </cell>
          <cell r="C170" t="str">
            <v>Tapachula</v>
          </cell>
          <cell r="D170">
            <v>0.63100000000000001</v>
          </cell>
          <cell r="E170">
            <v>0.61699999999999999</v>
          </cell>
          <cell r="F170">
            <v>0.36399999999999999</v>
          </cell>
          <cell r="G170">
            <v>0.63600000000000001</v>
          </cell>
          <cell r="H170">
            <v>0.74199999999999999</v>
          </cell>
          <cell r="I170">
            <v>0.49</v>
          </cell>
          <cell r="J170">
            <v>0</v>
          </cell>
          <cell r="K170">
            <v>84.683999999999997</v>
          </cell>
          <cell r="L170">
            <v>0</v>
          </cell>
          <cell r="M170">
            <v>117.75700000000001</v>
          </cell>
          <cell r="N170">
            <v>0.47899999999999998</v>
          </cell>
          <cell r="O170">
            <v>0.47899999999999998</v>
          </cell>
          <cell r="P170">
            <v>0.74199999999999999</v>
          </cell>
          <cell r="Q170">
            <v>0.49</v>
          </cell>
          <cell r="R170">
            <v>1</v>
          </cell>
          <cell r="S170">
            <v>3.2000000000000001E-2</v>
          </cell>
          <cell r="T170">
            <v>0.42699999999999999</v>
          </cell>
        </row>
        <row r="171">
          <cell r="A171">
            <v>7090</v>
          </cell>
          <cell r="B171" t="str">
            <v>Chiapas</v>
          </cell>
          <cell r="C171" t="str">
            <v>Tapalapa</v>
          </cell>
          <cell r="D171">
            <v>0.44900000000000001</v>
          </cell>
          <cell r="E171">
            <v>0.50700000000000001</v>
          </cell>
          <cell r="F171">
            <v>0.5</v>
          </cell>
          <cell r="G171">
            <v>0.5</v>
          </cell>
          <cell r="H171">
            <v>0.65</v>
          </cell>
          <cell r="I171">
            <v>0.23699999999999999</v>
          </cell>
          <cell r="J171">
            <v>0</v>
          </cell>
          <cell r="K171">
            <v>76.19</v>
          </cell>
          <cell r="L171">
            <v>0</v>
          </cell>
          <cell r="M171">
            <v>13.394</v>
          </cell>
          <cell r="N171">
            <v>0.47399999999999998</v>
          </cell>
          <cell r="O171">
            <v>0.47399999999999998</v>
          </cell>
          <cell r="P171">
            <v>0.65</v>
          </cell>
          <cell r="Q171">
            <v>0.23699999999999999</v>
          </cell>
          <cell r="R171">
            <v>1</v>
          </cell>
          <cell r="S171">
            <v>9.9000000000000005E-2</v>
          </cell>
          <cell r="T171">
            <v>0.311</v>
          </cell>
        </row>
        <row r="172">
          <cell r="A172">
            <v>7091</v>
          </cell>
          <cell r="B172" t="str">
            <v>Chiapas</v>
          </cell>
          <cell r="C172" t="str">
            <v>Tapilula</v>
          </cell>
          <cell r="D172">
            <v>0.58899999999999997</v>
          </cell>
          <cell r="E172">
            <v>0.63500000000000001</v>
          </cell>
          <cell r="F172">
            <v>0.5</v>
          </cell>
          <cell r="G172">
            <v>0.5</v>
          </cell>
          <cell r="H172">
            <v>0.72699999999999998</v>
          </cell>
          <cell r="I172">
            <v>0.35899999999999999</v>
          </cell>
          <cell r="J172">
            <v>0</v>
          </cell>
          <cell r="K172">
            <v>56.603999999999999</v>
          </cell>
          <cell r="L172">
            <v>0</v>
          </cell>
          <cell r="M172">
            <v>27.236999999999998</v>
          </cell>
          <cell r="N172">
            <v>0.54300000000000004</v>
          </cell>
          <cell r="O172">
            <v>0.54300000000000004</v>
          </cell>
          <cell r="P172">
            <v>0.72699999999999998</v>
          </cell>
          <cell r="Q172">
            <v>0.35899999999999999</v>
          </cell>
          <cell r="R172">
            <v>1</v>
          </cell>
          <cell r="S172">
            <v>8.1000000000000003E-2</v>
          </cell>
          <cell r="T172">
            <v>0.311</v>
          </cell>
        </row>
        <row r="173">
          <cell r="A173">
            <v>7092</v>
          </cell>
          <cell r="B173" t="str">
            <v>Chiapas</v>
          </cell>
          <cell r="C173" t="str">
            <v>Tecpatán</v>
          </cell>
          <cell r="D173">
            <v>0.40899999999999997</v>
          </cell>
          <cell r="E173">
            <v>0.42099999999999999</v>
          </cell>
          <cell r="F173">
            <v>0.3</v>
          </cell>
          <cell r="G173">
            <v>0.7</v>
          </cell>
          <cell r="H173">
            <v>0.78900000000000003</v>
          </cell>
          <cell r="I173">
            <v>0.32900000000000001</v>
          </cell>
          <cell r="J173">
            <v>0</v>
          </cell>
          <cell r="K173">
            <v>93.254999999999995</v>
          </cell>
          <cell r="L173">
            <v>0</v>
          </cell>
          <cell r="M173">
            <v>18.401</v>
          </cell>
          <cell r="N173">
            <v>0.35</v>
          </cell>
          <cell r="O173">
            <v>0.35</v>
          </cell>
          <cell r="P173">
            <v>0.78900000000000003</v>
          </cell>
          <cell r="Q173">
            <v>0.32900000000000001</v>
          </cell>
          <cell r="R173">
            <v>1</v>
          </cell>
          <cell r="S173">
            <v>7.5999999999999998E-2</v>
          </cell>
          <cell r="T173">
            <v>0.33600000000000002</v>
          </cell>
        </row>
        <row r="174">
          <cell r="A174">
            <v>7093</v>
          </cell>
          <cell r="B174" t="str">
            <v>Chiapas</v>
          </cell>
          <cell r="C174" t="str">
            <v>Tenejapa</v>
          </cell>
          <cell r="D174">
            <v>0.34499999999999997</v>
          </cell>
          <cell r="E174">
            <v>0.20300000000000001</v>
          </cell>
          <cell r="F174">
            <v>0.38500000000000001</v>
          </cell>
          <cell r="G174">
            <v>0.61499999999999999</v>
          </cell>
          <cell r="H174">
            <v>0.65200000000000002</v>
          </cell>
          <cell r="I174">
            <v>0.29399999999999998</v>
          </cell>
          <cell r="J174">
            <v>0</v>
          </cell>
          <cell r="K174">
            <v>78.710999999999999</v>
          </cell>
          <cell r="L174">
            <v>0</v>
          </cell>
          <cell r="M174">
            <v>32.064</v>
          </cell>
          <cell r="N174">
            <v>0.36399999999999999</v>
          </cell>
          <cell r="O174">
            <v>0.35299999999999998</v>
          </cell>
          <cell r="P174">
            <v>0.65200000000000002</v>
          </cell>
          <cell r="Q174">
            <v>0.29399999999999998</v>
          </cell>
          <cell r="R174">
            <v>1</v>
          </cell>
          <cell r="S174">
            <v>6.3E-2</v>
          </cell>
          <cell r="T174">
            <v>0.35899999999999999</v>
          </cell>
        </row>
        <row r="175">
          <cell r="A175">
            <v>7094</v>
          </cell>
          <cell r="B175" t="str">
            <v>Chiapas</v>
          </cell>
          <cell r="C175" t="str">
            <v>Teopisca</v>
          </cell>
          <cell r="D175">
            <v>0.28499999999999998</v>
          </cell>
          <cell r="E175">
            <v>0.23</v>
          </cell>
          <cell r="F175">
            <v>0.25</v>
          </cell>
          <cell r="G175">
            <v>0.75</v>
          </cell>
          <cell r="H175">
            <v>0.85099999999999998</v>
          </cell>
          <cell r="I175">
            <v>0.45200000000000001</v>
          </cell>
          <cell r="J175">
            <v>0</v>
          </cell>
          <cell r="K175">
            <v>91.02</v>
          </cell>
          <cell r="L175">
            <v>0</v>
          </cell>
          <cell r="M175">
            <v>10</v>
          </cell>
          <cell r="N175">
            <v>0.26700000000000002</v>
          </cell>
          <cell r="O175">
            <v>0.26700000000000002</v>
          </cell>
          <cell r="P175">
            <v>0.85099999999999998</v>
          </cell>
          <cell r="Q175">
            <v>0.45200000000000001</v>
          </cell>
          <cell r="R175">
            <v>1</v>
          </cell>
          <cell r="S175">
            <v>0.105</v>
          </cell>
          <cell r="T175">
            <v>0.26400000000000001</v>
          </cell>
        </row>
        <row r="176">
          <cell r="A176">
            <v>7096</v>
          </cell>
          <cell r="B176" t="str">
            <v>Chiapas</v>
          </cell>
          <cell r="C176" t="str">
            <v>Tila</v>
          </cell>
          <cell r="D176">
            <v>0.45100000000000001</v>
          </cell>
          <cell r="E176">
            <v>0.35399999999999998</v>
          </cell>
          <cell r="F176">
            <v>0.5</v>
          </cell>
          <cell r="G176">
            <v>0.5</v>
          </cell>
          <cell r="H176">
            <v>0.88300000000000001</v>
          </cell>
          <cell r="I176">
            <v>0.60399999999999998</v>
          </cell>
          <cell r="J176">
            <v>0</v>
          </cell>
          <cell r="K176">
            <v>112.85599999999999</v>
          </cell>
          <cell r="L176">
            <v>0</v>
          </cell>
          <cell r="M176">
            <v>14.603999999999999</v>
          </cell>
          <cell r="N176">
            <v>0.47499999999999998</v>
          </cell>
          <cell r="O176">
            <v>0.42</v>
          </cell>
          <cell r="P176">
            <v>0.88300000000000001</v>
          </cell>
          <cell r="Q176">
            <v>0.60399999999999998</v>
          </cell>
          <cell r="R176">
            <v>1</v>
          </cell>
          <cell r="S176">
            <v>7.8E-2</v>
          </cell>
          <cell r="T176">
            <v>0.29499999999999998</v>
          </cell>
        </row>
        <row r="177">
          <cell r="A177">
            <v>7097</v>
          </cell>
          <cell r="B177" t="str">
            <v>Chiapas</v>
          </cell>
          <cell r="C177" t="str">
            <v>Tonalá</v>
          </cell>
          <cell r="D177">
            <v>0.56499999999999995</v>
          </cell>
          <cell r="E177">
            <v>0.55900000000000005</v>
          </cell>
          <cell r="F177">
            <v>0.4</v>
          </cell>
          <cell r="G177">
            <v>0.6</v>
          </cell>
          <cell r="H177">
            <v>0.77700000000000002</v>
          </cell>
          <cell r="I177">
            <v>0.48799999999999999</v>
          </cell>
          <cell r="J177">
            <v>0</v>
          </cell>
          <cell r="K177">
            <v>86.709000000000003</v>
          </cell>
          <cell r="L177">
            <v>0</v>
          </cell>
          <cell r="M177">
            <v>79.02</v>
          </cell>
          <cell r="N177">
            <v>0.47599999999999998</v>
          </cell>
          <cell r="O177">
            <v>0.47599999999999998</v>
          </cell>
          <cell r="P177">
            <v>0.77700000000000002</v>
          </cell>
          <cell r="Q177">
            <v>0.48799999999999999</v>
          </cell>
          <cell r="R177">
            <v>1</v>
          </cell>
          <cell r="S177">
            <v>3.7999999999999999E-2</v>
          </cell>
          <cell r="T177">
            <v>0.40300000000000002</v>
          </cell>
        </row>
        <row r="178">
          <cell r="A178">
            <v>7098</v>
          </cell>
          <cell r="B178" t="str">
            <v>Chiapas</v>
          </cell>
          <cell r="C178" t="str">
            <v>Totolapa</v>
          </cell>
          <cell r="D178">
            <v>0.40699999999999997</v>
          </cell>
          <cell r="E178">
            <v>0.39600000000000002</v>
          </cell>
          <cell r="F178">
            <v>0.57099999999999995</v>
          </cell>
          <cell r="G178">
            <v>0.42899999999999999</v>
          </cell>
          <cell r="H178">
            <v>0.79600000000000004</v>
          </cell>
          <cell r="I178">
            <v>0.14499999999999999</v>
          </cell>
          <cell r="J178">
            <v>0</v>
          </cell>
          <cell r="K178">
            <v>69.519000000000005</v>
          </cell>
          <cell r="L178">
            <v>0</v>
          </cell>
          <cell r="M178">
            <v>54.686999999999998</v>
          </cell>
          <cell r="N178">
            <v>0.48199999999999998</v>
          </cell>
          <cell r="O178">
            <v>0.41199999999999998</v>
          </cell>
          <cell r="P178">
            <v>0.79600000000000004</v>
          </cell>
          <cell r="Q178">
            <v>0.14499999999999999</v>
          </cell>
          <cell r="R178">
            <v>1</v>
          </cell>
          <cell r="S178">
            <v>5.0999999999999997E-2</v>
          </cell>
          <cell r="T178">
            <v>0.496</v>
          </cell>
        </row>
        <row r="179">
          <cell r="A179">
            <v>7099</v>
          </cell>
          <cell r="B179" t="str">
            <v>Chiapas</v>
          </cell>
          <cell r="C179" t="str">
            <v>La Trinitaria</v>
          </cell>
          <cell r="D179">
            <v>0.35899999999999999</v>
          </cell>
          <cell r="E179">
            <v>0.33400000000000002</v>
          </cell>
          <cell r="F179">
            <v>0.44400000000000001</v>
          </cell>
          <cell r="G179">
            <v>0.55600000000000005</v>
          </cell>
          <cell r="H179">
            <v>0.84699999999999998</v>
          </cell>
          <cell r="I179">
            <v>0.437</v>
          </cell>
          <cell r="J179">
            <v>0</v>
          </cell>
          <cell r="K179">
            <v>72.75</v>
          </cell>
          <cell r="L179">
            <v>0</v>
          </cell>
          <cell r="M179">
            <v>12.997999999999999</v>
          </cell>
          <cell r="N179">
            <v>0.39900000000000002</v>
          </cell>
          <cell r="O179">
            <v>0.39900000000000002</v>
          </cell>
          <cell r="P179">
            <v>0.84699999999999998</v>
          </cell>
          <cell r="Q179">
            <v>0.437</v>
          </cell>
          <cell r="R179">
            <v>1</v>
          </cell>
          <cell r="S179">
            <v>0.10299999999999999</v>
          </cell>
          <cell r="T179">
            <v>0.26900000000000002</v>
          </cell>
        </row>
        <row r="180">
          <cell r="A180">
            <v>7100</v>
          </cell>
          <cell r="B180" t="str">
            <v>Chiapas</v>
          </cell>
          <cell r="C180" t="str">
            <v>Tumbalá</v>
          </cell>
          <cell r="D180">
            <v>0.441</v>
          </cell>
          <cell r="E180">
            <v>0.33600000000000002</v>
          </cell>
          <cell r="F180">
            <v>0.4</v>
          </cell>
          <cell r="G180">
            <v>0.6</v>
          </cell>
          <cell r="H180">
            <v>0.746</v>
          </cell>
          <cell r="I180">
            <v>0.14799999999999999</v>
          </cell>
          <cell r="J180">
            <v>0</v>
          </cell>
          <cell r="K180">
            <v>75.054000000000002</v>
          </cell>
          <cell r="L180">
            <v>0</v>
          </cell>
          <cell r="M180">
            <v>17.68</v>
          </cell>
          <cell r="N180">
            <v>0.42</v>
          </cell>
          <cell r="O180">
            <v>0.42</v>
          </cell>
          <cell r="P180">
            <v>0.746</v>
          </cell>
          <cell r="Q180">
            <v>0.14799999999999999</v>
          </cell>
          <cell r="R180">
            <v>1</v>
          </cell>
          <cell r="S180">
            <v>8.6999999999999994E-2</v>
          </cell>
          <cell r="T180">
            <v>0.40300000000000002</v>
          </cell>
        </row>
        <row r="181">
          <cell r="A181">
            <v>7101</v>
          </cell>
          <cell r="B181" t="str">
            <v>Chiapas</v>
          </cell>
          <cell r="C181" t="str">
            <v>Tuxtla Gutiérrez</v>
          </cell>
          <cell r="D181">
            <v>0.75900000000000001</v>
          </cell>
          <cell r="E181">
            <v>0.70499999999999996</v>
          </cell>
          <cell r="F181">
            <v>0.45500000000000002</v>
          </cell>
          <cell r="G181">
            <v>0.54500000000000004</v>
          </cell>
          <cell r="H181">
            <v>0.749</v>
          </cell>
          <cell r="I181">
            <v>0.53900000000000003</v>
          </cell>
          <cell r="J181">
            <v>0</v>
          </cell>
          <cell r="K181">
            <v>47.823</v>
          </cell>
          <cell r="L181">
            <v>0</v>
          </cell>
          <cell r="M181">
            <v>139.13399999999999</v>
          </cell>
          <cell r="N181">
            <v>0.58699999999999997</v>
          </cell>
          <cell r="O181">
            <v>0.58699999999999997</v>
          </cell>
          <cell r="P181">
            <v>0.749</v>
          </cell>
          <cell r="Q181">
            <v>0.53900000000000003</v>
          </cell>
          <cell r="R181">
            <v>1</v>
          </cell>
          <cell r="S181">
            <v>3.9E-2</v>
          </cell>
          <cell r="T181">
            <v>0.39100000000000001</v>
          </cell>
        </row>
        <row r="182">
          <cell r="A182">
            <v>7102</v>
          </cell>
          <cell r="B182" t="str">
            <v>Chiapas</v>
          </cell>
          <cell r="C182" t="str">
            <v>Tuxtla Chico</v>
          </cell>
          <cell r="D182">
            <v>0.61099999999999999</v>
          </cell>
          <cell r="E182">
            <v>0.59099999999999997</v>
          </cell>
          <cell r="F182">
            <v>0.2</v>
          </cell>
          <cell r="G182">
            <v>0.8</v>
          </cell>
          <cell r="H182">
            <v>0.72899999999999998</v>
          </cell>
          <cell r="I182">
            <v>0.42499999999999999</v>
          </cell>
          <cell r="J182">
            <v>0</v>
          </cell>
          <cell r="K182">
            <v>73.888999999999996</v>
          </cell>
          <cell r="L182">
            <v>0</v>
          </cell>
          <cell r="M182">
            <v>84.77</v>
          </cell>
          <cell r="N182">
            <v>0.35</v>
          </cell>
          <cell r="O182">
            <v>0.35</v>
          </cell>
          <cell r="P182">
            <v>0.72899999999999998</v>
          </cell>
          <cell r="Q182">
            <v>0.42499999999999999</v>
          </cell>
          <cell r="R182">
            <v>1</v>
          </cell>
          <cell r="S182">
            <v>0.04</v>
          </cell>
          <cell r="T182">
            <v>0.40300000000000002</v>
          </cell>
        </row>
        <row r="183">
          <cell r="A183">
            <v>7103</v>
          </cell>
          <cell r="B183" t="str">
            <v>Chiapas</v>
          </cell>
          <cell r="C183" t="str">
            <v>Tuzantán</v>
          </cell>
          <cell r="D183">
            <v>0.502</v>
          </cell>
          <cell r="E183">
            <v>0.501</v>
          </cell>
          <cell r="F183">
            <v>0.4</v>
          </cell>
          <cell r="G183">
            <v>0.6</v>
          </cell>
          <cell r="H183">
            <v>0.78900000000000003</v>
          </cell>
          <cell r="I183">
            <v>0.42399999999999999</v>
          </cell>
          <cell r="J183">
            <v>0</v>
          </cell>
          <cell r="K183">
            <v>74.275000000000006</v>
          </cell>
          <cell r="L183">
            <v>0</v>
          </cell>
          <cell r="M183">
            <v>50.792000000000002</v>
          </cell>
          <cell r="N183">
            <v>0.44800000000000001</v>
          </cell>
          <cell r="O183">
            <v>0.44800000000000001</v>
          </cell>
          <cell r="P183">
            <v>0.78900000000000003</v>
          </cell>
          <cell r="Q183">
            <v>0.42399999999999999</v>
          </cell>
          <cell r="R183">
            <v>1</v>
          </cell>
          <cell r="S183">
            <v>5.0999999999999997E-2</v>
          </cell>
          <cell r="T183">
            <v>0.372</v>
          </cell>
        </row>
        <row r="184">
          <cell r="A184">
            <v>7104</v>
          </cell>
          <cell r="B184" t="str">
            <v>Chiapas</v>
          </cell>
          <cell r="C184" t="str">
            <v>Tzimol</v>
          </cell>
          <cell r="D184">
            <v>0.39400000000000002</v>
          </cell>
          <cell r="E184">
            <v>0.38500000000000001</v>
          </cell>
          <cell r="F184">
            <v>0.5</v>
          </cell>
          <cell r="G184">
            <v>0.5</v>
          </cell>
          <cell r="H184">
            <v>0.84399999999999997</v>
          </cell>
          <cell r="I184">
            <v>0.36299999999999999</v>
          </cell>
          <cell r="J184">
            <v>0</v>
          </cell>
          <cell r="K184">
            <v>86.301000000000002</v>
          </cell>
          <cell r="L184">
            <v>0</v>
          </cell>
          <cell r="M184">
            <v>31.478000000000002</v>
          </cell>
          <cell r="N184">
            <v>0.44400000000000001</v>
          </cell>
          <cell r="O184">
            <v>0.439</v>
          </cell>
          <cell r="P184">
            <v>0.84399999999999997</v>
          </cell>
          <cell r="Q184">
            <v>0.36299999999999999</v>
          </cell>
          <cell r="R184">
            <v>1</v>
          </cell>
          <cell r="S184">
            <v>6.0999999999999999E-2</v>
          </cell>
          <cell r="T184">
            <v>0.36899999999999999</v>
          </cell>
        </row>
        <row r="185">
          <cell r="A185">
            <v>7105</v>
          </cell>
          <cell r="B185" t="str">
            <v>Chiapas</v>
          </cell>
          <cell r="C185" t="str">
            <v>Unión Juárez</v>
          </cell>
          <cell r="D185">
            <v>0.57599999999999996</v>
          </cell>
          <cell r="E185">
            <v>0.57999999999999996</v>
          </cell>
          <cell r="F185">
            <v>0.4</v>
          </cell>
          <cell r="G185">
            <v>0.6</v>
          </cell>
          <cell r="H185">
            <v>0.71399999999999997</v>
          </cell>
          <cell r="I185">
            <v>0.32500000000000001</v>
          </cell>
          <cell r="J185">
            <v>0</v>
          </cell>
          <cell r="K185">
            <v>49.201999999999998</v>
          </cell>
          <cell r="L185">
            <v>0</v>
          </cell>
          <cell r="M185">
            <v>62.164000000000001</v>
          </cell>
          <cell r="N185">
            <v>0.48</v>
          </cell>
          <cell r="O185">
            <v>0.48</v>
          </cell>
          <cell r="P185">
            <v>0.71399999999999997</v>
          </cell>
          <cell r="Q185">
            <v>0.32500000000000001</v>
          </cell>
          <cell r="R185">
            <v>1</v>
          </cell>
          <cell r="S185">
            <v>5.7000000000000002E-2</v>
          </cell>
          <cell r="T185">
            <v>0.371</v>
          </cell>
        </row>
        <row r="186">
          <cell r="A186">
            <v>7106</v>
          </cell>
          <cell r="B186" t="str">
            <v>Chiapas</v>
          </cell>
          <cell r="C186" t="str">
            <v>Venustiano Carranza</v>
          </cell>
          <cell r="D186">
            <v>0.41499999999999998</v>
          </cell>
          <cell r="E186">
            <v>0.4</v>
          </cell>
          <cell r="F186">
            <v>0.5</v>
          </cell>
          <cell r="G186">
            <v>0.5</v>
          </cell>
          <cell r="H186">
            <v>0.82699999999999996</v>
          </cell>
          <cell r="I186">
            <v>0.47199999999999998</v>
          </cell>
          <cell r="J186">
            <v>0</v>
          </cell>
          <cell r="K186">
            <v>98.328999999999994</v>
          </cell>
          <cell r="L186">
            <v>0</v>
          </cell>
          <cell r="M186">
            <v>51.241999999999997</v>
          </cell>
          <cell r="N186">
            <v>0.45600000000000002</v>
          </cell>
          <cell r="O186">
            <v>0.44700000000000001</v>
          </cell>
          <cell r="P186">
            <v>0.82699999999999996</v>
          </cell>
          <cell r="Q186">
            <v>0.47199999999999998</v>
          </cell>
          <cell r="R186">
            <v>1</v>
          </cell>
          <cell r="S186">
            <v>4.4999999999999998E-2</v>
          </cell>
          <cell r="T186">
            <v>0.38900000000000001</v>
          </cell>
        </row>
        <row r="187">
          <cell r="A187">
            <v>7107</v>
          </cell>
          <cell r="B187" t="str">
            <v>Chiapas</v>
          </cell>
          <cell r="C187" t="str">
            <v>Villa Corzo</v>
          </cell>
          <cell r="D187">
            <v>0.48599999999999999</v>
          </cell>
          <cell r="E187">
            <v>0.48799999999999999</v>
          </cell>
          <cell r="F187">
            <v>0.4</v>
          </cell>
          <cell r="G187">
            <v>0.6</v>
          </cell>
          <cell r="H187">
            <v>0.82299999999999995</v>
          </cell>
          <cell r="I187">
            <v>0.44500000000000001</v>
          </cell>
          <cell r="J187">
            <v>0</v>
          </cell>
          <cell r="K187">
            <v>71.040999999999997</v>
          </cell>
          <cell r="L187">
            <v>0</v>
          </cell>
          <cell r="M187">
            <v>25.527000000000001</v>
          </cell>
          <cell r="N187">
            <v>0.441</v>
          </cell>
          <cell r="O187">
            <v>0.441</v>
          </cell>
          <cell r="P187">
            <v>0.82299999999999995</v>
          </cell>
          <cell r="Q187">
            <v>0.44500000000000001</v>
          </cell>
          <cell r="R187">
            <v>1</v>
          </cell>
          <cell r="S187">
            <v>7.3999999999999996E-2</v>
          </cell>
          <cell r="T187">
            <v>0.315</v>
          </cell>
        </row>
        <row r="188">
          <cell r="A188">
            <v>7108</v>
          </cell>
          <cell r="B188" t="str">
            <v>Chiapas</v>
          </cell>
          <cell r="C188" t="str">
            <v>Villaflores</v>
          </cell>
          <cell r="D188">
            <v>0.52900000000000003</v>
          </cell>
          <cell r="E188">
            <v>0.51700000000000002</v>
          </cell>
          <cell r="F188">
            <v>0.36399999999999999</v>
          </cell>
          <cell r="G188">
            <v>0.63600000000000001</v>
          </cell>
          <cell r="H188">
            <v>0.80800000000000005</v>
          </cell>
          <cell r="I188">
            <v>0.45900000000000002</v>
          </cell>
          <cell r="J188">
            <v>0</v>
          </cell>
          <cell r="K188">
            <v>83.037000000000006</v>
          </cell>
          <cell r="L188">
            <v>0</v>
          </cell>
          <cell r="M188">
            <v>47.604999999999997</v>
          </cell>
          <cell r="N188">
            <v>0.439</v>
          </cell>
          <cell r="O188">
            <v>0.439</v>
          </cell>
          <cell r="P188">
            <v>0.80800000000000005</v>
          </cell>
          <cell r="Q188">
            <v>0.45900000000000002</v>
          </cell>
          <cell r="R188">
            <v>1</v>
          </cell>
          <cell r="S188">
            <v>0.05</v>
          </cell>
          <cell r="T188">
            <v>0.371</v>
          </cell>
        </row>
        <row r="189">
          <cell r="A189">
            <v>7109</v>
          </cell>
          <cell r="B189" t="str">
            <v>Chiapas</v>
          </cell>
          <cell r="C189" t="str">
            <v>Yajalón</v>
          </cell>
          <cell r="D189">
            <v>0.44500000000000001</v>
          </cell>
          <cell r="E189">
            <v>0.38600000000000001</v>
          </cell>
          <cell r="F189">
            <v>0.55600000000000005</v>
          </cell>
          <cell r="G189">
            <v>0.44400000000000001</v>
          </cell>
          <cell r="H189">
            <v>0.80200000000000005</v>
          </cell>
          <cell r="I189">
            <v>0.52600000000000002</v>
          </cell>
          <cell r="J189">
            <v>0</v>
          </cell>
          <cell r="K189">
            <v>78.882999999999996</v>
          </cell>
          <cell r="L189">
            <v>0</v>
          </cell>
          <cell r="M189">
            <v>22.05</v>
          </cell>
          <cell r="N189">
            <v>0.497</v>
          </cell>
          <cell r="O189">
            <v>0.41399999999999998</v>
          </cell>
          <cell r="P189">
            <v>0.80200000000000005</v>
          </cell>
          <cell r="Q189">
            <v>0.52600000000000002</v>
          </cell>
          <cell r="R189">
            <v>1</v>
          </cell>
          <cell r="S189">
            <v>7.5999999999999998E-2</v>
          </cell>
          <cell r="T189">
            <v>0.307</v>
          </cell>
        </row>
        <row r="190">
          <cell r="A190">
            <v>7110</v>
          </cell>
          <cell r="B190" t="str">
            <v>Chiapas</v>
          </cell>
          <cell r="C190" t="str">
            <v>San Lucas</v>
          </cell>
          <cell r="D190">
            <v>0.375</v>
          </cell>
          <cell r="E190">
            <v>0.42</v>
          </cell>
          <cell r="F190">
            <v>0.28599999999999998</v>
          </cell>
          <cell r="G190">
            <v>0.71399999999999997</v>
          </cell>
          <cell r="H190">
            <v>0.81200000000000006</v>
          </cell>
          <cell r="I190">
            <v>0.32600000000000001</v>
          </cell>
          <cell r="J190">
            <v>0</v>
          </cell>
          <cell r="K190">
            <v>69.947999999999993</v>
          </cell>
          <cell r="L190">
            <v>0</v>
          </cell>
          <cell r="M190">
            <v>10</v>
          </cell>
          <cell r="N190">
            <v>0.32700000000000001</v>
          </cell>
          <cell r="O190">
            <v>0.32700000000000001</v>
          </cell>
          <cell r="P190">
            <v>0.81200000000000006</v>
          </cell>
          <cell r="Q190">
            <v>0.32600000000000001</v>
          </cell>
          <cell r="R190">
            <v>1</v>
          </cell>
          <cell r="S190">
            <v>0.12</v>
          </cell>
          <cell r="T190">
            <v>0.27200000000000002</v>
          </cell>
        </row>
        <row r="191">
          <cell r="A191">
            <v>7111</v>
          </cell>
          <cell r="B191" t="str">
            <v>Chiapas</v>
          </cell>
          <cell r="C191" t="str">
            <v>Zinacantán</v>
          </cell>
          <cell r="D191">
            <v>0.183</v>
          </cell>
          <cell r="E191">
            <v>0.127</v>
          </cell>
          <cell r="F191">
            <v>0.38500000000000001</v>
          </cell>
          <cell r="G191">
            <v>0.61499999999999999</v>
          </cell>
          <cell r="H191">
            <v>0.78700000000000003</v>
          </cell>
          <cell r="I191">
            <v>0.19800000000000001</v>
          </cell>
          <cell r="J191">
            <v>0</v>
          </cell>
          <cell r="K191">
            <v>79.403000000000006</v>
          </cell>
          <cell r="L191">
            <v>0</v>
          </cell>
          <cell r="M191">
            <v>10</v>
          </cell>
          <cell r="N191">
            <v>0.26500000000000001</v>
          </cell>
          <cell r="O191">
            <v>0.26500000000000001</v>
          </cell>
          <cell r="P191">
            <v>0.78700000000000003</v>
          </cell>
          <cell r="Q191">
            <v>0.19800000000000001</v>
          </cell>
          <cell r="R191">
            <v>1</v>
          </cell>
          <cell r="S191">
            <v>0.112</v>
          </cell>
          <cell r="T191">
            <v>0.33600000000000002</v>
          </cell>
        </row>
        <row r="192">
          <cell r="A192">
            <v>7112</v>
          </cell>
          <cell r="B192" t="str">
            <v>Chiapas</v>
          </cell>
          <cell r="C192" t="str">
            <v>San Juan Cancuc</v>
          </cell>
          <cell r="D192">
            <v>0.36799999999999999</v>
          </cell>
          <cell r="E192">
            <v>0.19500000000000001</v>
          </cell>
          <cell r="F192">
            <v>0.46200000000000002</v>
          </cell>
          <cell r="G192">
            <v>0.53800000000000003</v>
          </cell>
          <cell r="H192">
            <v>0.65</v>
          </cell>
          <cell r="I192">
            <v>0.1</v>
          </cell>
          <cell r="J192">
            <v>0</v>
          </cell>
          <cell r="K192">
            <v>147.465</v>
          </cell>
          <cell r="L192">
            <v>0</v>
          </cell>
          <cell r="M192">
            <v>17.728000000000002</v>
          </cell>
          <cell r="N192">
            <v>0.41199999999999998</v>
          </cell>
          <cell r="O192">
            <v>0.32400000000000001</v>
          </cell>
          <cell r="P192">
            <v>0.65</v>
          </cell>
          <cell r="Q192">
            <v>0.1</v>
          </cell>
          <cell r="R192">
            <v>1</v>
          </cell>
          <cell r="S192">
            <v>6.2E-2</v>
          </cell>
          <cell r="T192">
            <v>0.496</v>
          </cell>
        </row>
        <row r="193">
          <cell r="A193">
            <v>7113</v>
          </cell>
          <cell r="B193" t="str">
            <v>Chiapas</v>
          </cell>
          <cell r="C193" t="str">
            <v>Aldama</v>
          </cell>
          <cell r="D193">
            <v>0.31900000000000001</v>
          </cell>
          <cell r="E193">
            <v>0.219</v>
          </cell>
          <cell r="F193">
            <v>0.2</v>
          </cell>
          <cell r="G193">
            <v>0.8</v>
          </cell>
          <cell r="H193">
            <v>0.70199999999999996</v>
          </cell>
          <cell r="I193">
            <v>0.19800000000000001</v>
          </cell>
          <cell r="J193">
            <v>0</v>
          </cell>
          <cell r="K193">
            <v>155.673</v>
          </cell>
          <cell r="L193">
            <v>0</v>
          </cell>
          <cell r="M193">
            <v>10</v>
          </cell>
          <cell r="N193">
            <v>0.252</v>
          </cell>
          <cell r="O193">
            <v>0.252</v>
          </cell>
          <cell r="P193">
            <v>0.70199999999999996</v>
          </cell>
          <cell r="Q193">
            <v>0.19800000000000001</v>
          </cell>
          <cell r="R193">
            <v>1</v>
          </cell>
          <cell r="S193">
            <v>0.08</v>
          </cell>
          <cell r="T193">
            <v>0.372</v>
          </cell>
        </row>
        <row r="194">
          <cell r="A194">
            <v>7114</v>
          </cell>
          <cell r="B194" t="str">
            <v>Chiapas</v>
          </cell>
          <cell r="C194" t="str">
            <v>Benemérito de las Américas</v>
          </cell>
          <cell r="D194">
            <v>0.42699999999999999</v>
          </cell>
          <cell r="E194">
            <v>0.42399999999999999</v>
          </cell>
          <cell r="F194">
            <v>0.5</v>
          </cell>
          <cell r="G194">
            <v>0.5</v>
          </cell>
          <cell r="H194">
            <v>0.82199999999999995</v>
          </cell>
          <cell r="I194">
            <v>0.439</v>
          </cell>
          <cell r="J194">
            <v>0</v>
          </cell>
          <cell r="K194">
            <v>136.20699999999999</v>
          </cell>
          <cell r="L194">
            <v>0</v>
          </cell>
          <cell r="M194">
            <v>31.876999999999999</v>
          </cell>
          <cell r="N194">
            <v>0.46200000000000002</v>
          </cell>
          <cell r="O194">
            <v>0.46100000000000002</v>
          </cell>
          <cell r="P194">
            <v>0.82199999999999995</v>
          </cell>
          <cell r="Q194">
            <v>0.439</v>
          </cell>
          <cell r="R194">
            <v>1</v>
          </cell>
          <cell r="S194">
            <v>4.8000000000000001E-2</v>
          </cell>
          <cell r="T194">
            <v>0.38300000000000001</v>
          </cell>
        </row>
        <row r="195">
          <cell r="A195">
            <v>7115</v>
          </cell>
          <cell r="B195" t="str">
            <v>Chiapas</v>
          </cell>
          <cell r="C195" t="str">
            <v>Maravilla Tenejapa</v>
          </cell>
          <cell r="D195">
            <v>0.30299999999999999</v>
          </cell>
          <cell r="E195">
            <v>0.27400000000000002</v>
          </cell>
          <cell r="F195">
            <v>0.42899999999999999</v>
          </cell>
          <cell r="G195">
            <v>0.57099999999999995</v>
          </cell>
          <cell r="H195">
            <v>0.75900000000000001</v>
          </cell>
          <cell r="I195">
            <v>0.11899999999999999</v>
          </cell>
          <cell r="J195">
            <v>0</v>
          </cell>
          <cell r="K195">
            <v>95.801000000000002</v>
          </cell>
          <cell r="L195">
            <v>0</v>
          </cell>
          <cell r="M195">
            <v>41.088999999999999</v>
          </cell>
          <cell r="N195">
            <v>0.36</v>
          </cell>
          <cell r="O195">
            <v>0.36</v>
          </cell>
          <cell r="P195">
            <v>0.75900000000000001</v>
          </cell>
          <cell r="Q195">
            <v>0.11899999999999999</v>
          </cell>
          <cell r="R195">
            <v>1</v>
          </cell>
          <cell r="S195">
            <v>0.05</v>
          </cell>
          <cell r="T195">
            <v>0.50600000000000001</v>
          </cell>
        </row>
        <row r="196">
          <cell r="A196">
            <v>7116</v>
          </cell>
          <cell r="B196" t="str">
            <v>Chiapas</v>
          </cell>
          <cell r="C196" t="str">
            <v>Marqués de Comillas</v>
          </cell>
          <cell r="D196">
            <v>0.373</v>
          </cell>
          <cell r="E196">
            <v>0.36699999999999999</v>
          </cell>
          <cell r="F196">
            <v>0.42899999999999999</v>
          </cell>
          <cell r="G196">
            <v>0.57099999999999995</v>
          </cell>
          <cell r="H196">
            <v>0.80200000000000005</v>
          </cell>
          <cell r="I196">
            <v>0.28599999999999998</v>
          </cell>
          <cell r="J196">
            <v>0</v>
          </cell>
          <cell r="K196">
            <v>150.97200000000001</v>
          </cell>
          <cell r="L196">
            <v>0</v>
          </cell>
          <cell r="M196">
            <v>33.444000000000003</v>
          </cell>
          <cell r="N196">
            <v>0.4</v>
          </cell>
          <cell r="O196">
            <v>0.4</v>
          </cell>
          <cell r="P196">
            <v>0.80200000000000005</v>
          </cell>
          <cell r="Q196">
            <v>0.28599999999999998</v>
          </cell>
          <cell r="R196">
            <v>1</v>
          </cell>
          <cell r="S196">
            <v>4.4999999999999998E-2</v>
          </cell>
          <cell r="T196">
            <v>0.432</v>
          </cell>
        </row>
        <row r="197">
          <cell r="A197">
            <v>7117</v>
          </cell>
          <cell r="B197" t="str">
            <v>Chiapas</v>
          </cell>
          <cell r="C197" t="str">
            <v>Montecristo de Guerrero</v>
          </cell>
          <cell r="D197">
            <v>0.39600000000000002</v>
          </cell>
          <cell r="E197">
            <v>0.39100000000000001</v>
          </cell>
          <cell r="F197">
            <v>0.28599999999999998</v>
          </cell>
          <cell r="G197">
            <v>0.71399999999999997</v>
          </cell>
          <cell r="H197">
            <v>0.80100000000000005</v>
          </cell>
          <cell r="I197">
            <v>0.26100000000000001</v>
          </cell>
          <cell r="J197">
            <v>0</v>
          </cell>
          <cell r="K197">
            <v>140</v>
          </cell>
          <cell r="L197">
            <v>0</v>
          </cell>
          <cell r="M197">
            <v>10</v>
          </cell>
          <cell r="N197">
            <v>0.33600000000000002</v>
          </cell>
          <cell r="O197">
            <v>0.33600000000000002</v>
          </cell>
          <cell r="P197">
            <v>0.80100000000000005</v>
          </cell>
          <cell r="Q197">
            <v>0.26100000000000001</v>
          </cell>
          <cell r="R197">
            <v>1</v>
          </cell>
          <cell r="S197">
            <v>8.5000000000000006E-2</v>
          </cell>
          <cell r="T197">
            <v>0.34799999999999998</v>
          </cell>
        </row>
        <row r="198">
          <cell r="A198">
            <v>7118</v>
          </cell>
          <cell r="B198" t="str">
            <v>Chiapas</v>
          </cell>
          <cell r="C198" t="str">
            <v>San Andrés Duraznal</v>
          </cell>
          <cell r="D198">
            <v>0.27100000000000002</v>
          </cell>
          <cell r="E198">
            <v>0.215</v>
          </cell>
          <cell r="F198">
            <v>0.5</v>
          </cell>
          <cell r="G198">
            <v>0.5</v>
          </cell>
          <cell r="H198">
            <v>0.80300000000000005</v>
          </cell>
          <cell r="I198">
            <v>0.1</v>
          </cell>
          <cell r="J198">
            <v>0</v>
          </cell>
          <cell r="K198">
            <v>214.511</v>
          </cell>
          <cell r="L198">
            <v>0</v>
          </cell>
          <cell r="M198">
            <v>61.581000000000003</v>
          </cell>
          <cell r="N198">
            <v>0.36799999999999999</v>
          </cell>
          <cell r="O198">
            <v>0.32800000000000001</v>
          </cell>
          <cell r="P198">
            <v>0.80300000000000005</v>
          </cell>
          <cell r="Q198">
            <v>0.1</v>
          </cell>
          <cell r="R198">
            <v>1</v>
          </cell>
          <cell r="S198">
            <v>2.8000000000000001E-2</v>
          </cell>
          <cell r="T198">
            <v>0.61</v>
          </cell>
        </row>
        <row r="199">
          <cell r="A199">
            <v>7119</v>
          </cell>
          <cell r="B199" t="str">
            <v>Chiapas</v>
          </cell>
          <cell r="C199" t="str">
            <v>Santiago el Pinar</v>
          </cell>
          <cell r="D199">
            <v>0.45</v>
          </cell>
          <cell r="E199">
            <v>0.246</v>
          </cell>
          <cell r="F199">
            <v>0.5</v>
          </cell>
          <cell r="G199">
            <v>0.5</v>
          </cell>
          <cell r="H199">
            <v>0.68300000000000005</v>
          </cell>
          <cell r="I199">
            <v>0.16200000000000001</v>
          </cell>
          <cell r="J199">
            <v>0</v>
          </cell>
          <cell r="K199">
            <v>123.404</v>
          </cell>
          <cell r="L199">
            <v>0</v>
          </cell>
          <cell r="M199">
            <v>10.821999999999999</v>
          </cell>
          <cell r="N199">
            <v>0.47499999999999998</v>
          </cell>
          <cell r="O199">
            <v>0.35099999999999998</v>
          </cell>
          <cell r="P199">
            <v>0.68300000000000005</v>
          </cell>
          <cell r="Q199">
            <v>0.16200000000000001</v>
          </cell>
          <cell r="R199">
            <v>1</v>
          </cell>
          <cell r="S199">
            <v>8.6999999999999994E-2</v>
          </cell>
          <cell r="T199">
            <v>0.40200000000000002</v>
          </cell>
        </row>
        <row r="200">
          <cell r="A200">
            <v>8001</v>
          </cell>
          <cell r="B200" t="str">
            <v>Chihuahua</v>
          </cell>
          <cell r="C200" t="str">
            <v>Ahumada</v>
          </cell>
          <cell r="D200">
            <v>0.439</v>
          </cell>
          <cell r="E200">
            <v>0.505</v>
          </cell>
          <cell r="F200">
            <v>0.5</v>
          </cell>
          <cell r="G200">
            <v>0.5</v>
          </cell>
          <cell r="H200">
            <v>0.79300000000000004</v>
          </cell>
          <cell r="I200">
            <v>0.46899999999999997</v>
          </cell>
          <cell r="J200">
            <v>0</v>
          </cell>
          <cell r="K200">
            <v>276.339</v>
          </cell>
          <cell r="L200">
            <v>0</v>
          </cell>
          <cell r="M200">
            <v>99.194000000000003</v>
          </cell>
          <cell r="N200">
            <v>0.46899999999999997</v>
          </cell>
          <cell r="O200">
            <v>0.46899999999999997</v>
          </cell>
          <cell r="P200">
            <v>0.79300000000000004</v>
          </cell>
          <cell r="Q200">
            <v>0.46899999999999997</v>
          </cell>
          <cell r="R200">
            <v>1</v>
          </cell>
          <cell r="S200">
            <v>1.9E-2</v>
          </cell>
          <cell r="T200">
            <v>0.505</v>
          </cell>
        </row>
        <row r="201">
          <cell r="A201">
            <v>8002</v>
          </cell>
          <cell r="B201" t="str">
            <v>Chihuahua</v>
          </cell>
          <cell r="C201" t="str">
            <v>Aldama</v>
          </cell>
          <cell r="D201">
            <v>0.63800000000000001</v>
          </cell>
          <cell r="E201">
            <v>0.69299999999999995</v>
          </cell>
          <cell r="F201">
            <v>0.5</v>
          </cell>
          <cell r="G201">
            <v>0.5</v>
          </cell>
          <cell r="H201">
            <v>0.75800000000000001</v>
          </cell>
          <cell r="I201">
            <v>0.46500000000000002</v>
          </cell>
          <cell r="J201">
            <v>0</v>
          </cell>
          <cell r="K201">
            <v>79.825000000000003</v>
          </cell>
          <cell r="L201">
            <v>0</v>
          </cell>
          <cell r="M201">
            <v>103.336</v>
          </cell>
          <cell r="N201">
            <v>0.56499999999999995</v>
          </cell>
          <cell r="O201">
            <v>0.56499999999999995</v>
          </cell>
          <cell r="P201">
            <v>0.75800000000000001</v>
          </cell>
          <cell r="Q201">
            <v>0.46500000000000002</v>
          </cell>
          <cell r="R201">
            <v>1</v>
          </cell>
          <cell r="S201">
            <v>3.5000000000000003E-2</v>
          </cell>
          <cell r="T201">
            <v>0.41899999999999998</v>
          </cell>
        </row>
        <row r="202">
          <cell r="A202">
            <v>8003</v>
          </cell>
          <cell r="B202" t="str">
            <v>Chihuahua</v>
          </cell>
          <cell r="C202" t="str">
            <v>Allende</v>
          </cell>
          <cell r="D202">
            <v>0.55600000000000005</v>
          </cell>
          <cell r="E202">
            <v>0.65100000000000002</v>
          </cell>
          <cell r="F202">
            <v>0.6</v>
          </cell>
          <cell r="G202">
            <v>0.4</v>
          </cell>
          <cell r="H202">
            <v>0.71499999999999997</v>
          </cell>
          <cell r="I202">
            <v>0.36099999999999999</v>
          </cell>
          <cell r="J202">
            <v>0</v>
          </cell>
          <cell r="K202">
            <v>183.727</v>
          </cell>
          <cell r="L202">
            <v>0</v>
          </cell>
          <cell r="M202">
            <v>81.75</v>
          </cell>
          <cell r="N202">
            <v>0.57799999999999996</v>
          </cell>
          <cell r="O202">
            <v>0.51</v>
          </cell>
          <cell r="P202">
            <v>0.71499999999999997</v>
          </cell>
          <cell r="Q202">
            <v>0.36099999999999999</v>
          </cell>
          <cell r="R202">
            <v>1</v>
          </cell>
          <cell r="S202">
            <v>2.5999999999999999E-2</v>
          </cell>
          <cell r="T202">
            <v>0.48399999999999999</v>
          </cell>
        </row>
        <row r="203">
          <cell r="A203">
            <v>8004</v>
          </cell>
          <cell r="B203" t="str">
            <v>Chihuahua</v>
          </cell>
          <cell r="C203" t="str">
            <v>Aquiles Serdán</v>
          </cell>
          <cell r="D203">
            <v>0.69699999999999995</v>
          </cell>
          <cell r="E203">
            <v>0.75600000000000001</v>
          </cell>
          <cell r="F203">
            <v>0.6</v>
          </cell>
          <cell r="G203">
            <v>0.4</v>
          </cell>
          <cell r="H203">
            <v>0.70799999999999996</v>
          </cell>
          <cell r="I203">
            <v>0.53900000000000003</v>
          </cell>
          <cell r="J203">
            <v>0</v>
          </cell>
          <cell r="K203">
            <v>133.75</v>
          </cell>
          <cell r="L203">
            <v>0</v>
          </cell>
          <cell r="M203">
            <v>120.852</v>
          </cell>
          <cell r="N203">
            <v>0.64700000000000002</v>
          </cell>
          <cell r="O203">
            <v>0.55000000000000004</v>
          </cell>
          <cell r="P203">
            <v>0.70799999999999996</v>
          </cell>
          <cell r="Q203">
            <v>0.53900000000000003</v>
          </cell>
          <cell r="R203">
            <v>1</v>
          </cell>
          <cell r="S203">
            <v>2.5000000000000001E-2</v>
          </cell>
          <cell r="T203">
            <v>0.46100000000000002</v>
          </cell>
        </row>
        <row r="204">
          <cell r="A204">
            <v>8005</v>
          </cell>
          <cell r="B204" t="str">
            <v>Chihuahua</v>
          </cell>
          <cell r="C204" t="str">
            <v>Ascensión</v>
          </cell>
          <cell r="D204">
            <v>0.434</v>
          </cell>
          <cell r="E204">
            <v>0.501</v>
          </cell>
          <cell r="F204">
            <v>0.5</v>
          </cell>
          <cell r="G204">
            <v>0.5</v>
          </cell>
          <cell r="H204">
            <v>0.78</v>
          </cell>
          <cell r="I204">
            <v>0.41399999999999998</v>
          </cell>
          <cell r="J204">
            <v>0</v>
          </cell>
          <cell r="K204">
            <v>155.779</v>
          </cell>
          <cell r="L204">
            <v>0</v>
          </cell>
          <cell r="M204">
            <v>63.145000000000003</v>
          </cell>
          <cell r="N204">
            <v>0.46600000000000003</v>
          </cell>
          <cell r="O204">
            <v>0.46600000000000003</v>
          </cell>
          <cell r="P204">
            <v>0.78</v>
          </cell>
          <cell r="Q204">
            <v>0.41399999999999998</v>
          </cell>
          <cell r="R204">
            <v>1</v>
          </cell>
          <cell r="S204">
            <v>3.2000000000000001E-2</v>
          </cell>
          <cell r="T204">
            <v>0.443</v>
          </cell>
        </row>
        <row r="205">
          <cell r="A205">
            <v>8006</v>
          </cell>
          <cell r="B205" t="str">
            <v>Chihuahua</v>
          </cell>
          <cell r="C205" t="str">
            <v>Bachíniva</v>
          </cell>
          <cell r="D205">
            <v>0.32500000000000001</v>
          </cell>
          <cell r="E205">
            <v>0.42299999999999999</v>
          </cell>
          <cell r="F205">
            <v>0.7</v>
          </cell>
          <cell r="G205">
            <v>0.3</v>
          </cell>
          <cell r="H205">
            <v>0.78600000000000003</v>
          </cell>
          <cell r="I205">
            <v>0.372</v>
          </cell>
          <cell r="J205">
            <v>0</v>
          </cell>
          <cell r="K205">
            <v>135.59299999999999</v>
          </cell>
          <cell r="L205">
            <v>0</v>
          </cell>
          <cell r="M205">
            <v>54.006</v>
          </cell>
          <cell r="N205">
            <v>0.47699999999999998</v>
          </cell>
          <cell r="O205">
            <v>0.35599999999999998</v>
          </cell>
          <cell r="P205">
            <v>0.78600000000000003</v>
          </cell>
          <cell r="Q205">
            <v>0.372</v>
          </cell>
          <cell r="R205">
            <v>1</v>
          </cell>
          <cell r="S205">
            <v>3.6999999999999998E-2</v>
          </cell>
          <cell r="T205">
            <v>0.45</v>
          </cell>
        </row>
        <row r="206">
          <cell r="A206">
            <v>8007</v>
          </cell>
          <cell r="B206" t="str">
            <v>Chihuahua</v>
          </cell>
          <cell r="C206" t="str">
            <v>Balleza</v>
          </cell>
          <cell r="D206">
            <v>0.27200000000000002</v>
          </cell>
          <cell r="E206">
            <v>0.30499999999999999</v>
          </cell>
          <cell r="F206">
            <v>0.5</v>
          </cell>
          <cell r="G206">
            <v>0.5</v>
          </cell>
          <cell r="H206">
            <v>0.61899999999999999</v>
          </cell>
          <cell r="I206">
            <v>0.17399999999999999</v>
          </cell>
          <cell r="J206">
            <v>0</v>
          </cell>
          <cell r="K206">
            <v>74.286000000000001</v>
          </cell>
          <cell r="L206">
            <v>0</v>
          </cell>
          <cell r="M206">
            <v>22.574000000000002</v>
          </cell>
          <cell r="N206">
            <v>0.36899999999999999</v>
          </cell>
          <cell r="O206">
            <v>0.36899999999999999</v>
          </cell>
          <cell r="P206">
            <v>0.61899999999999999</v>
          </cell>
          <cell r="Q206">
            <v>0.17399999999999999</v>
          </cell>
          <cell r="R206">
            <v>1</v>
          </cell>
          <cell r="S206">
            <v>7.6999999999999999E-2</v>
          </cell>
          <cell r="T206">
            <v>0.378</v>
          </cell>
        </row>
        <row r="207">
          <cell r="A207">
            <v>8008</v>
          </cell>
          <cell r="B207" t="str">
            <v>Chihuahua</v>
          </cell>
          <cell r="C207" t="str">
            <v>Batopilas</v>
          </cell>
          <cell r="D207">
            <v>0.127</v>
          </cell>
          <cell r="E207">
            <v>0.159</v>
          </cell>
          <cell r="F207">
            <v>0.6</v>
          </cell>
          <cell r="G207">
            <v>0.4</v>
          </cell>
          <cell r="H207">
            <v>0.59899999999999998</v>
          </cell>
          <cell r="I207">
            <v>0.153</v>
          </cell>
          <cell r="J207">
            <v>0</v>
          </cell>
          <cell r="K207">
            <v>167.65600000000001</v>
          </cell>
          <cell r="L207">
            <v>0</v>
          </cell>
          <cell r="M207">
            <v>17.777000000000001</v>
          </cell>
          <cell r="N207">
            <v>0.27600000000000002</v>
          </cell>
          <cell r="O207">
            <v>0.252</v>
          </cell>
          <cell r="P207">
            <v>0.59899999999999998</v>
          </cell>
          <cell r="Q207">
            <v>0.153</v>
          </cell>
          <cell r="R207">
            <v>1</v>
          </cell>
          <cell r="S207">
            <v>5.8000000000000003E-2</v>
          </cell>
          <cell r="T207">
            <v>0.436</v>
          </cell>
        </row>
        <row r="208">
          <cell r="A208">
            <v>8009</v>
          </cell>
          <cell r="B208" t="str">
            <v>Chihuahua</v>
          </cell>
          <cell r="C208" t="str">
            <v>Bocoyna</v>
          </cell>
          <cell r="D208">
            <v>0.47299999999999998</v>
          </cell>
          <cell r="E208">
            <v>0.51700000000000002</v>
          </cell>
          <cell r="F208">
            <v>0.5</v>
          </cell>
          <cell r="G208">
            <v>0.5</v>
          </cell>
          <cell r="H208">
            <v>0.75800000000000001</v>
          </cell>
          <cell r="I208">
            <v>0.48699999999999999</v>
          </cell>
          <cell r="J208">
            <v>0</v>
          </cell>
          <cell r="K208">
            <v>52.81</v>
          </cell>
          <cell r="L208">
            <v>0</v>
          </cell>
          <cell r="M208">
            <v>47.634</v>
          </cell>
          <cell r="N208">
            <v>0.48599999999999999</v>
          </cell>
          <cell r="O208">
            <v>0.48599999999999999</v>
          </cell>
          <cell r="P208">
            <v>0.75800000000000001</v>
          </cell>
          <cell r="Q208">
            <v>0.48699999999999999</v>
          </cell>
          <cell r="R208">
            <v>1</v>
          </cell>
          <cell r="S208">
            <v>6.3E-2</v>
          </cell>
          <cell r="T208">
            <v>0.32600000000000001</v>
          </cell>
        </row>
        <row r="209">
          <cell r="A209">
            <v>8010</v>
          </cell>
          <cell r="B209" t="str">
            <v>Chihuahua</v>
          </cell>
          <cell r="C209" t="str">
            <v>Buenaventura</v>
          </cell>
          <cell r="D209">
            <v>0.45700000000000002</v>
          </cell>
          <cell r="E209">
            <v>0.50900000000000001</v>
          </cell>
          <cell r="F209">
            <v>0.5</v>
          </cell>
          <cell r="G209">
            <v>0.5</v>
          </cell>
          <cell r="H209">
            <v>0.77500000000000002</v>
          </cell>
          <cell r="I209">
            <v>0.4</v>
          </cell>
          <cell r="J209">
            <v>0</v>
          </cell>
          <cell r="K209">
            <v>127.44199999999999</v>
          </cell>
          <cell r="L209">
            <v>0</v>
          </cell>
          <cell r="M209">
            <v>74.722999999999999</v>
          </cell>
          <cell r="N209">
            <v>0.47799999999999998</v>
          </cell>
          <cell r="O209">
            <v>0.47799999999999998</v>
          </cell>
          <cell r="P209">
            <v>0.77500000000000002</v>
          </cell>
          <cell r="Q209">
            <v>0.4</v>
          </cell>
          <cell r="R209">
            <v>1</v>
          </cell>
          <cell r="S209">
            <v>3.2000000000000001E-2</v>
          </cell>
          <cell r="T209">
            <v>0.443</v>
          </cell>
        </row>
        <row r="210">
          <cell r="A210">
            <v>8011</v>
          </cell>
          <cell r="B210" t="str">
            <v>Chihuahua</v>
          </cell>
          <cell r="C210" t="str">
            <v>Camargo</v>
          </cell>
          <cell r="D210">
            <v>0.65900000000000003</v>
          </cell>
          <cell r="E210">
            <v>0.7</v>
          </cell>
          <cell r="F210">
            <v>0.44400000000000001</v>
          </cell>
          <cell r="G210">
            <v>0.55600000000000005</v>
          </cell>
          <cell r="H210">
            <v>0.752</v>
          </cell>
          <cell r="I210">
            <v>0.47899999999999998</v>
          </cell>
          <cell r="J210">
            <v>0</v>
          </cell>
          <cell r="K210">
            <v>55.331000000000003</v>
          </cell>
          <cell r="L210">
            <v>0</v>
          </cell>
          <cell r="M210">
            <v>104.322</v>
          </cell>
          <cell r="N210">
            <v>0.54100000000000004</v>
          </cell>
          <cell r="O210">
            <v>0.54100000000000004</v>
          </cell>
          <cell r="P210">
            <v>0.752</v>
          </cell>
          <cell r="Q210">
            <v>0.47899999999999998</v>
          </cell>
          <cell r="R210">
            <v>1</v>
          </cell>
          <cell r="S210">
            <v>4.2000000000000003E-2</v>
          </cell>
          <cell r="T210">
            <v>0.39</v>
          </cell>
        </row>
        <row r="211">
          <cell r="A211">
            <v>8012</v>
          </cell>
          <cell r="B211" t="str">
            <v>Chihuahua</v>
          </cell>
          <cell r="C211" t="str">
            <v>Carichí</v>
          </cell>
          <cell r="D211">
            <v>0.217</v>
          </cell>
          <cell r="E211">
            <v>0.30199999999999999</v>
          </cell>
          <cell r="F211">
            <v>0.5</v>
          </cell>
          <cell r="G211">
            <v>0.5</v>
          </cell>
          <cell r="H211">
            <v>0.63700000000000001</v>
          </cell>
          <cell r="I211">
            <v>0.152</v>
          </cell>
          <cell r="J211">
            <v>0</v>
          </cell>
          <cell r="K211">
            <v>201.31299999999999</v>
          </cell>
          <cell r="L211">
            <v>0</v>
          </cell>
          <cell r="M211">
            <v>16.952000000000002</v>
          </cell>
          <cell r="N211">
            <v>0.33</v>
          </cell>
          <cell r="O211">
            <v>0.33</v>
          </cell>
          <cell r="P211">
            <v>0.63700000000000001</v>
          </cell>
          <cell r="Q211">
            <v>0.152</v>
          </cell>
          <cell r="R211">
            <v>1</v>
          </cell>
          <cell r="S211">
            <v>5.3999999999999999E-2</v>
          </cell>
          <cell r="T211">
            <v>0.44800000000000001</v>
          </cell>
        </row>
        <row r="212">
          <cell r="A212">
            <v>8013</v>
          </cell>
          <cell r="B212" t="str">
            <v>Chihuahua</v>
          </cell>
          <cell r="C212" t="str">
            <v>Casas Grandes</v>
          </cell>
          <cell r="D212">
            <v>0.52500000000000002</v>
          </cell>
          <cell r="E212">
            <v>0.61199999999999999</v>
          </cell>
          <cell r="F212">
            <v>0.5</v>
          </cell>
          <cell r="G212">
            <v>0.5</v>
          </cell>
          <cell r="H212">
            <v>0.73299999999999998</v>
          </cell>
          <cell r="I212">
            <v>0.36299999999999999</v>
          </cell>
          <cell r="J212">
            <v>0</v>
          </cell>
          <cell r="K212">
            <v>62.625999999999998</v>
          </cell>
          <cell r="L212">
            <v>0</v>
          </cell>
          <cell r="M212">
            <v>93.018000000000001</v>
          </cell>
          <cell r="N212">
            <v>0.51200000000000001</v>
          </cell>
          <cell r="O212">
            <v>0.51200000000000001</v>
          </cell>
          <cell r="P212">
            <v>0.73299999999999998</v>
          </cell>
          <cell r="Q212">
            <v>0.36299999999999999</v>
          </cell>
          <cell r="R212">
            <v>1</v>
          </cell>
          <cell r="S212">
            <v>4.1000000000000002E-2</v>
          </cell>
          <cell r="T212">
            <v>0.41099999999999998</v>
          </cell>
        </row>
        <row r="213">
          <cell r="A213">
            <v>8014</v>
          </cell>
          <cell r="B213" t="str">
            <v>Chihuahua</v>
          </cell>
          <cell r="C213" t="str">
            <v>Coronado</v>
          </cell>
          <cell r="D213">
            <v>0.496</v>
          </cell>
          <cell r="E213">
            <v>0.624</v>
          </cell>
          <cell r="F213">
            <v>0.5</v>
          </cell>
          <cell r="G213">
            <v>0.5</v>
          </cell>
          <cell r="H213">
            <v>0.73299999999999998</v>
          </cell>
          <cell r="I213">
            <v>0.22900000000000001</v>
          </cell>
          <cell r="J213">
            <v>0</v>
          </cell>
          <cell r="K213">
            <v>125</v>
          </cell>
          <cell r="L213">
            <v>0</v>
          </cell>
          <cell r="M213">
            <v>32.840000000000003</v>
          </cell>
          <cell r="N213">
            <v>0.498</v>
          </cell>
          <cell r="O213">
            <v>0.498</v>
          </cell>
          <cell r="P213">
            <v>0.73299999999999998</v>
          </cell>
          <cell r="Q213">
            <v>0.22900000000000001</v>
          </cell>
          <cell r="R213">
            <v>1</v>
          </cell>
          <cell r="S213">
            <v>4.9000000000000002E-2</v>
          </cell>
          <cell r="T213">
            <v>0.43099999999999999</v>
          </cell>
        </row>
        <row r="214">
          <cell r="A214">
            <v>8015</v>
          </cell>
          <cell r="B214" t="str">
            <v>Chihuahua</v>
          </cell>
          <cell r="C214" t="str">
            <v>Coyame del Sotol</v>
          </cell>
          <cell r="D214">
            <v>0.34799999999999998</v>
          </cell>
          <cell r="E214">
            <v>0.442</v>
          </cell>
          <cell r="F214">
            <v>0.5</v>
          </cell>
          <cell r="G214">
            <v>0.5</v>
          </cell>
          <cell r="H214">
            <v>0.73399999999999999</v>
          </cell>
          <cell r="I214">
            <v>0.24</v>
          </cell>
          <cell r="J214">
            <v>0</v>
          </cell>
          <cell r="K214">
            <v>135.59299999999999</v>
          </cell>
          <cell r="L214">
            <v>0</v>
          </cell>
          <cell r="M214">
            <v>17.984999999999999</v>
          </cell>
          <cell r="N214">
            <v>0.41699999999999998</v>
          </cell>
          <cell r="O214">
            <v>0.41699999999999998</v>
          </cell>
          <cell r="P214">
            <v>0.73399999999999999</v>
          </cell>
          <cell r="Q214">
            <v>0.24</v>
          </cell>
          <cell r="R214">
            <v>1</v>
          </cell>
          <cell r="S214">
            <v>6.4000000000000001E-2</v>
          </cell>
          <cell r="T214">
            <v>0.38800000000000001</v>
          </cell>
        </row>
        <row r="215">
          <cell r="A215">
            <v>8016</v>
          </cell>
          <cell r="B215" t="str">
            <v>Chihuahua</v>
          </cell>
          <cell r="C215" t="str">
            <v>La Cruz</v>
          </cell>
          <cell r="D215">
            <v>0.55400000000000005</v>
          </cell>
          <cell r="E215">
            <v>0.625</v>
          </cell>
          <cell r="F215">
            <v>0.5</v>
          </cell>
          <cell r="G215">
            <v>0.5</v>
          </cell>
          <cell r="H215">
            <v>0.628</v>
          </cell>
          <cell r="I215">
            <v>0.19900000000000001</v>
          </cell>
          <cell r="J215">
            <v>0</v>
          </cell>
          <cell r="K215">
            <v>77.347999999999999</v>
          </cell>
          <cell r="L215">
            <v>0</v>
          </cell>
          <cell r="M215">
            <v>56.268000000000001</v>
          </cell>
          <cell r="N215">
            <v>0.52600000000000002</v>
          </cell>
          <cell r="O215">
            <v>0.52600000000000002</v>
          </cell>
          <cell r="P215">
            <v>0.628</v>
          </cell>
          <cell r="Q215">
            <v>0.19900000000000001</v>
          </cell>
          <cell r="R215">
            <v>1</v>
          </cell>
          <cell r="S215">
            <v>4.8000000000000001E-2</v>
          </cell>
          <cell r="T215">
            <v>0.434</v>
          </cell>
        </row>
        <row r="216">
          <cell r="A216">
            <v>8017</v>
          </cell>
          <cell r="B216" t="str">
            <v>Chihuahua</v>
          </cell>
          <cell r="C216" t="str">
            <v>Cuauhtémoc</v>
          </cell>
          <cell r="D216">
            <v>0.59199999999999997</v>
          </cell>
          <cell r="E216">
            <v>0.623</v>
          </cell>
          <cell r="F216">
            <v>0.38900000000000001</v>
          </cell>
          <cell r="G216">
            <v>0.61099999999999999</v>
          </cell>
          <cell r="H216">
            <v>0.77200000000000002</v>
          </cell>
          <cell r="I216">
            <v>0.47199999999999998</v>
          </cell>
          <cell r="J216">
            <v>0</v>
          </cell>
          <cell r="K216">
            <v>37.341999999999999</v>
          </cell>
          <cell r="L216">
            <v>0</v>
          </cell>
          <cell r="M216">
            <v>113.80800000000001</v>
          </cell>
          <cell r="N216">
            <v>0.48</v>
          </cell>
          <cell r="O216">
            <v>0.48</v>
          </cell>
          <cell r="P216">
            <v>0.77200000000000002</v>
          </cell>
          <cell r="Q216">
            <v>0.47199999999999998</v>
          </cell>
          <cell r="R216">
            <v>1</v>
          </cell>
          <cell r="S216">
            <v>4.9000000000000002E-2</v>
          </cell>
          <cell r="T216">
            <v>0.37</v>
          </cell>
        </row>
        <row r="217">
          <cell r="A217">
            <v>8018</v>
          </cell>
          <cell r="B217" t="str">
            <v>Chihuahua</v>
          </cell>
          <cell r="C217" t="str">
            <v>Cusihuiriachi</v>
          </cell>
          <cell r="D217">
            <v>0.252</v>
          </cell>
          <cell r="E217">
            <v>0.34899999999999998</v>
          </cell>
          <cell r="F217">
            <v>0.4</v>
          </cell>
          <cell r="G217">
            <v>0.6</v>
          </cell>
          <cell r="H217">
            <v>0.752</v>
          </cell>
          <cell r="I217">
            <v>0.19</v>
          </cell>
          <cell r="J217">
            <v>0</v>
          </cell>
          <cell r="K217">
            <v>54.454999999999998</v>
          </cell>
          <cell r="L217">
            <v>0</v>
          </cell>
          <cell r="M217">
            <v>82.225999999999999</v>
          </cell>
          <cell r="N217">
            <v>0.318</v>
          </cell>
          <cell r="O217">
            <v>0.318</v>
          </cell>
          <cell r="P217">
            <v>0.752</v>
          </cell>
          <cell r="Q217">
            <v>0.19</v>
          </cell>
          <cell r="R217">
            <v>1</v>
          </cell>
          <cell r="S217">
            <v>4.7E-2</v>
          </cell>
          <cell r="T217">
            <v>0.46100000000000002</v>
          </cell>
        </row>
        <row r="218">
          <cell r="A218">
            <v>8019</v>
          </cell>
          <cell r="B218" t="str">
            <v>Chihuahua</v>
          </cell>
          <cell r="C218" t="str">
            <v>Chihuahua</v>
          </cell>
          <cell r="D218">
            <v>0.79</v>
          </cell>
          <cell r="E218">
            <v>0.79200000000000004</v>
          </cell>
          <cell r="F218">
            <v>0.54500000000000004</v>
          </cell>
          <cell r="G218">
            <v>0.45500000000000002</v>
          </cell>
          <cell r="H218">
            <v>0.74</v>
          </cell>
          <cell r="I218">
            <v>0.54</v>
          </cell>
          <cell r="J218">
            <v>0</v>
          </cell>
          <cell r="K218">
            <v>46.03</v>
          </cell>
          <cell r="L218">
            <v>0</v>
          </cell>
          <cell r="M218">
            <v>139.31299999999999</v>
          </cell>
          <cell r="N218">
            <v>0.65700000000000003</v>
          </cell>
          <cell r="O218">
            <v>0.6</v>
          </cell>
          <cell r="P218">
            <v>0.74</v>
          </cell>
          <cell r="Q218">
            <v>0.54</v>
          </cell>
          <cell r="R218">
            <v>1</v>
          </cell>
          <cell r="S218">
            <v>3.9E-2</v>
          </cell>
          <cell r="T218">
            <v>0.39300000000000002</v>
          </cell>
        </row>
        <row r="219">
          <cell r="A219">
            <v>8020</v>
          </cell>
          <cell r="B219" t="str">
            <v>Chihuahua</v>
          </cell>
          <cell r="C219" t="str">
            <v>Chínipas</v>
          </cell>
          <cell r="D219">
            <v>0.35699999999999998</v>
          </cell>
          <cell r="E219">
            <v>0.38400000000000001</v>
          </cell>
          <cell r="F219">
            <v>0.5</v>
          </cell>
          <cell r="G219">
            <v>0.5</v>
          </cell>
          <cell r="H219">
            <v>0.68799999999999994</v>
          </cell>
          <cell r="I219">
            <v>0.30199999999999999</v>
          </cell>
          <cell r="J219">
            <v>0</v>
          </cell>
          <cell r="K219">
            <v>45.893999999999998</v>
          </cell>
          <cell r="L219">
            <v>0</v>
          </cell>
          <cell r="M219">
            <v>27.015000000000001</v>
          </cell>
          <cell r="N219">
            <v>0.42199999999999999</v>
          </cell>
          <cell r="O219">
            <v>0.42199999999999999</v>
          </cell>
          <cell r="P219">
            <v>0.68799999999999994</v>
          </cell>
          <cell r="Q219">
            <v>0.30199999999999999</v>
          </cell>
          <cell r="R219">
            <v>1</v>
          </cell>
          <cell r="S219">
            <v>0.09</v>
          </cell>
          <cell r="T219">
            <v>0.30599999999999999</v>
          </cell>
        </row>
        <row r="220">
          <cell r="A220">
            <v>8021</v>
          </cell>
          <cell r="B220" t="str">
            <v>Chihuahua</v>
          </cell>
          <cell r="C220" t="str">
            <v>Delicias</v>
          </cell>
          <cell r="D220">
            <v>0.70399999999999996</v>
          </cell>
          <cell r="E220">
            <v>0.72299999999999998</v>
          </cell>
          <cell r="F220">
            <v>0.5</v>
          </cell>
          <cell r="G220">
            <v>0.5</v>
          </cell>
          <cell r="H220">
            <v>0.73399999999999999</v>
          </cell>
          <cell r="I220">
            <v>0.51100000000000001</v>
          </cell>
          <cell r="J220">
            <v>0</v>
          </cell>
          <cell r="K220">
            <v>57.231999999999999</v>
          </cell>
          <cell r="L220">
            <v>0</v>
          </cell>
          <cell r="M220">
            <v>137.90899999999999</v>
          </cell>
          <cell r="N220">
            <v>0.59299999999999997</v>
          </cell>
          <cell r="O220">
            <v>0.59299999999999997</v>
          </cell>
          <cell r="P220">
            <v>0.73399999999999999</v>
          </cell>
          <cell r="Q220">
            <v>0.51100000000000001</v>
          </cell>
          <cell r="R220">
            <v>1</v>
          </cell>
          <cell r="S220">
            <v>3.5999999999999997E-2</v>
          </cell>
          <cell r="T220">
            <v>0.40600000000000003</v>
          </cell>
        </row>
        <row r="221">
          <cell r="A221">
            <v>8022</v>
          </cell>
          <cell r="B221" t="str">
            <v>Chihuahua</v>
          </cell>
          <cell r="C221" t="str">
            <v>Dr. Belisario Domínguez</v>
          </cell>
          <cell r="D221">
            <v>0.30299999999999999</v>
          </cell>
          <cell r="E221">
            <v>0.41</v>
          </cell>
          <cell r="F221">
            <v>0.5</v>
          </cell>
          <cell r="G221">
            <v>0.5</v>
          </cell>
          <cell r="H221">
            <v>0.63800000000000001</v>
          </cell>
          <cell r="I221">
            <v>0.17699999999999999</v>
          </cell>
          <cell r="J221">
            <v>0</v>
          </cell>
          <cell r="K221">
            <v>75.948999999999998</v>
          </cell>
          <cell r="L221">
            <v>0</v>
          </cell>
          <cell r="M221">
            <v>15.503</v>
          </cell>
          <cell r="N221">
            <v>0.38900000000000001</v>
          </cell>
          <cell r="O221">
            <v>0.38900000000000001</v>
          </cell>
          <cell r="P221">
            <v>0.63800000000000001</v>
          </cell>
          <cell r="Q221">
            <v>0.17699999999999999</v>
          </cell>
          <cell r="R221">
            <v>1</v>
          </cell>
          <cell r="S221">
            <v>9.1999999999999998E-2</v>
          </cell>
          <cell r="T221">
            <v>0.35399999999999998</v>
          </cell>
        </row>
        <row r="222">
          <cell r="A222">
            <v>8023</v>
          </cell>
          <cell r="B222" t="str">
            <v>Chihuahua</v>
          </cell>
          <cell r="C222" t="str">
            <v>Galeana</v>
          </cell>
          <cell r="D222">
            <v>0.40400000000000003</v>
          </cell>
          <cell r="E222">
            <v>0.49399999999999999</v>
          </cell>
          <cell r="F222">
            <v>0.6</v>
          </cell>
          <cell r="G222">
            <v>0.4</v>
          </cell>
          <cell r="H222">
            <v>0.79300000000000004</v>
          </cell>
          <cell r="I222">
            <v>0.30399999999999999</v>
          </cell>
          <cell r="J222">
            <v>0</v>
          </cell>
          <cell r="K222">
            <v>60.942</v>
          </cell>
          <cell r="L222">
            <v>0</v>
          </cell>
          <cell r="M222">
            <v>26.786000000000001</v>
          </cell>
          <cell r="N222">
            <v>0.49199999999999999</v>
          </cell>
          <cell r="O222">
            <v>0.44500000000000001</v>
          </cell>
          <cell r="P222">
            <v>0.79300000000000004</v>
          </cell>
          <cell r="Q222">
            <v>0.30399999999999999</v>
          </cell>
          <cell r="R222">
            <v>1</v>
          </cell>
          <cell r="S222">
            <v>7.8E-2</v>
          </cell>
          <cell r="T222">
            <v>0.34699999999999998</v>
          </cell>
        </row>
        <row r="223">
          <cell r="A223">
            <v>8024</v>
          </cell>
          <cell r="B223" t="str">
            <v>Chihuahua</v>
          </cell>
          <cell r="C223" t="str">
            <v>Santa Isabel</v>
          </cell>
          <cell r="D223">
            <v>0.432</v>
          </cell>
          <cell r="E223">
            <v>0.502</v>
          </cell>
          <cell r="F223">
            <v>0.4</v>
          </cell>
          <cell r="G223">
            <v>0.6</v>
          </cell>
          <cell r="H223">
            <v>0.69199999999999995</v>
          </cell>
          <cell r="I223">
            <v>0.29799999999999999</v>
          </cell>
          <cell r="J223">
            <v>0</v>
          </cell>
          <cell r="K223">
            <v>17.045000000000002</v>
          </cell>
          <cell r="L223">
            <v>0</v>
          </cell>
          <cell r="M223">
            <v>44.673999999999999</v>
          </cell>
          <cell r="N223">
            <v>0.41499999999999998</v>
          </cell>
          <cell r="O223">
            <v>0.41499999999999998</v>
          </cell>
          <cell r="P223">
            <v>0.69199999999999995</v>
          </cell>
          <cell r="Q223">
            <v>0.29799999999999999</v>
          </cell>
          <cell r="R223">
            <v>1</v>
          </cell>
          <cell r="S223">
            <v>0.115</v>
          </cell>
          <cell r="T223">
            <v>0.27100000000000002</v>
          </cell>
        </row>
        <row r="224">
          <cell r="A224">
            <v>8025</v>
          </cell>
          <cell r="B224" t="str">
            <v>Chihuahua</v>
          </cell>
          <cell r="C224" t="str">
            <v>Gómez Farías</v>
          </cell>
          <cell r="D224">
            <v>0.47099999999999997</v>
          </cell>
          <cell r="E224">
            <v>0.53900000000000003</v>
          </cell>
          <cell r="F224">
            <v>0.6</v>
          </cell>
          <cell r="G224">
            <v>0.4</v>
          </cell>
          <cell r="H224">
            <v>0.7</v>
          </cell>
          <cell r="I224">
            <v>0.38100000000000001</v>
          </cell>
          <cell r="J224">
            <v>0</v>
          </cell>
          <cell r="K224">
            <v>33.898000000000003</v>
          </cell>
          <cell r="L224">
            <v>0</v>
          </cell>
          <cell r="M224">
            <v>80.292000000000002</v>
          </cell>
          <cell r="N224">
            <v>0.53200000000000003</v>
          </cell>
          <cell r="O224">
            <v>0.46400000000000002</v>
          </cell>
          <cell r="P224">
            <v>0.7</v>
          </cell>
          <cell r="Q224">
            <v>0.38100000000000001</v>
          </cell>
          <cell r="R224">
            <v>1</v>
          </cell>
          <cell r="S224">
            <v>6.0999999999999999E-2</v>
          </cell>
          <cell r="T224">
            <v>0.35399999999999998</v>
          </cell>
        </row>
        <row r="225">
          <cell r="A225">
            <v>8027</v>
          </cell>
          <cell r="B225" t="str">
            <v>Chihuahua</v>
          </cell>
          <cell r="C225" t="str">
            <v>Guachochi</v>
          </cell>
          <cell r="D225">
            <v>0.36699999999999999</v>
          </cell>
          <cell r="E225">
            <v>0.39900000000000002</v>
          </cell>
          <cell r="F225">
            <v>0.5</v>
          </cell>
          <cell r="G225">
            <v>0.5</v>
          </cell>
          <cell r="H225">
            <v>0.82299999999999995</v>
          </cell>
          <cell r="I225">
            <v>0.57899999999999996</v>
          </cell>
          <cell r="J225">
            <v>0</v>
          </cell>
          <cell r="K225">
            <v>81.891999999999996</v>
          </cell>
          <cell r="L225">
            <v>0</v>
          </cell>
          <cell r="M225">
            <v>46.633000000000003</v>
          </cell>
          <cell r="N225">
            <v>0.42799999999999999</v>
          </cell>
          <cell r="O225">
            <v>0.42799999999999999</v>
          </cell>
          <cell r="P225">
            <v>0.82299999999999995</v>
          </cell>
          <cell r="Q225">
            <v>0.57899999999999996</v>
          </cell>
          <cell r="R225">
            <v>1</v>
          </cell>
          <cell r="S225">
            <v>5.0999999999999997E-2</v>
          </cell>
          <cell r="T225">
            <v>0.35099999999999998</v>
          </cell>
        </row>
        <row r="226">
          <cell r="A226">
            <v>8028</v>
          </cell>
          <cell r="B226" t="str">
            <v>Chihuahua</v>
          </cell>
          <cell r="C226" t="str">
            <v>Guadalupe</v>
          </cell>
          <cell r="D226">
            <v>0.49299999999999999</v>
          </cell>
          <cell r="E226">
            <v>0.51200000000000001</v>
          </cell>
          <cell r="F226">
            <v>0.5</v>
          </cell>
          <cell r="G226">
            <v>0.5</v>
          </cell>
          <cell r="H226">
            <v>0.66800000000000004</v>
          </cell>
          <cell r="I226">
            <v>0.35799999999999998</v>
          </cell>
          <cell r="J226">
            <v>0</v>
          </cell>
          <cell r="K226">
            <v>95.022999999999996</v>
          </cell>
          <cell r="L226">
            <v>0</v>
          </cell>
          <cell r="M226">
            <v>98.963999999999999</v>
          </cell>
          <cell r="N226">
            <v>0.496</v>
          </cell>
          <cell r="O226">
            <v>0.496</v>
          </cell>
          <cell r="P226">
            <v>0.66800000000000004</v>
          </cell>
          <cell r="Q226">
            <v>0.35799999999999998</v>
          </cell>
          <cell r="R226">
            <v>1</v>
          </cell>
          <cell r="S226">
            <v>3.3000000000000002E-2</v>
          </cell>
          <cell r="T226">
            <v>0.439</v>
          </cell>
        </row>
        <row r="227">
          <cell r="A227">
            <v>8029</v>
          </cell>
          <cell r="B227" t="str">
            <v>Chihuahua</v>
          </cell>
          <cell r="C227" t="str">
            <v>Guadalupe y Calvo</v>
          </cell>
          <cell r="D227">
            <v>0.27700000000000002</v>
          </cell>
          <cell r="E227">
            <v>0.34499999999999997</v>
          </cell>
          <cell r="F227">
            <v>0.57099999999999995</v>
          </cell>
          <cell r="G227">
            <v>0.42899999999999999</v>
          </cell>
          <cell r="H227">
            <v>0.83499999999999996</v>
          </cell>
          <cell r="I227">
            <v>0.42399999999999999</v>
          </cell>
          <cell r="J227">
            <v>0</v>
          </cell>
          <cell r="K227">
            <v>112.56100000000001</v>
          </cell>
          <cell r="L227">
            <v>0</v>
          </cell>
          <cell r="M227">
            <v>15.143000000000001</v>
          </cell>
          <cell r="N227">
            <v>0.39800000000000002</v>
          </cell>
          <cell r="O227">
            <v>0.38400000000000001</v>
          </cell>
          <cell r="P227">
            <v>0.83499999999999996</v>
          </cell>
          <cell r="Q227">
            <v>0.42399999999999999</v>
          </cell>
          <cell r="R227">
            <v>1</v>
          </cell>
          <cell r="S227">
            <v>7.6999999999999999E-2</v>
          </cell>
          <cell r="T227">
            <v>0.318</v>
          </cell>
        </row>
        <row r="228">
          <cell r="A228">
            <v>8030</v>
          </cell>
          <cell r="B228" t="str">
            <v>Chihuahua</v>
          </cell>
          <cell r="C228" t="str">
            <v>Guazapares</v>
          </cell>
          <cell r="D228">
            <v>0.34499999999999997</v>
          </cell>
          <cell r="E228">
            <v>0.38300000000000001</v>
          </cell>
          <cell r="F228">
            <v>0.6</v>
          </cell>
          <cell r="G228">
            <v>0.4</v>
          </cell>
          <cell r="H228">
            <v>0.69499999999999995</v>
          </cell>
          <cell r="I228">
            <v>0.38500000000000001</v>
          </cell>
          <cell r="J228">
            <v>0</v>
          </cell>
          <cell r="K228">
            <v>211.905</v>
          </cell>
          <cell r="L228">
            <v>0</v>
          </cell>
          <cell r="M228">
            <v>20.012</v>
          </cell>
          <cell r="N228">
            <v>0.45500000000000002</v>
          </cell>
          <cell r="O228">
            <v>0.39200000000000002</v>
          </cell>
          <cell r="P228">
            <v>0.69499999999999995</v>
          </cell>
          <cell r="Q228">
            <v>0.38500000000000001</v>
          </cell>
          <cell r="R228">
            <v>1</v>
          </cell>
          <cell r="S228">
            <v>4.9000000000000002E-2</v>
          </cell>
          <cell r="T228">
            <v>0.38700000000000001</v>
          </cell>
        </row>
        <row r="229">
          <cell r="A229">
            <v>8031</v>
          </cell>
          <cell r="B229" t="str">
            <v>Chihuahua</v>
          </cell>
          <cell r="C229" t="str">
            <v>Guerrero</v>
          </cell>
          <cell r="D229">
            <v>0.40799999999999997</v>
          </cell>
          <cell r="E229">
            <v>0.49</v>
          </cell>
          <cell r="F229">
            <v>0.44400000000000001</v>
          </cell>
          <cell r="G229">
            <v>0.55600000000000005</v>
          </cell>
          <cell r="H229">
            <v>0.78</v>
          </cell>
          <cell r="I229">
            <v>0.42299999999999999</v>
          </cell>
          <cell r="J229">
            <v>0</v>
          </cell>
          <cell r="K229">
            <v>64.234999999999999</v>
          </cell>
          <cell r="L229">
            <v>0</v>
          </cell>
          <cell r="M229">
            <v>59.609000000000002</v>
          </cell>
          <cell r="N229">
            <v>0.42599999999999999</v>
          </cell>
          <cell r="O229">
            <v>0.42599999999999999</v>
          </cell>
          <cell r="P229">
            <v>0.78</v>
          </cell>
          <cell r="Q229">
            <v>0.42299999999999999</v>
          </cell>
          <cell r="R229">
            <v>1</v>
          </cell>
          <cell r="S229">
            <v>5.0999999999999997E-2</v>
          </cell>
          <cell r="T229">
            <v>0.372</v>
          </cell>
        </row>
        <row r="230">
          <cell r="A230">
            <v>8032</v>
          </cell>
          <cell r="B230" t="str">
            <v>Chihuahua</v>
          </cell>
          <cell r="C230" t="str">
            <v>Hidalgo del Parral</v>
          </cell>
          <cell r="D230">
            <v>0.69099999999999995</v>
          </cell>
          <cell r="E230">
            <v>0.70499999999999996</v>
          </cell>
          <cell r="F230">
            <v>0.5</v>
          </cell>
          <cell r="G230">
            <v>0.5</v>
          </cell>
          <cell r="H230">
            <v>0.72199999999999998</v>
          </cell>
          <cell r="I230">
            <v>0.45700000000000002</v>
          </cell>
          <cell r="J230">
            <v>0</v>
          </cell>
          <cell r="K230">
            <v>43.485999999999997</v>
          </cell>
          <cell r="L230">
            <v>0</v>
          </cell>
          <cell r="M230">
            <v>121.33799999999999</v>
          </cell>
          <cell r="N230">
            <v>0.58799999999999997</v>
          </cell>
          <cell r="O230">
            <v>0.58799999999999997</v>
          </cell>
          <cell r="P230">
            <v>0.72199999999999998</v>
          </cell>
          <cell r="Q230">
            <v>0.45700000000000002</v>
          </cell>
          <cell r="R230">
            <v>1</v>
          </cell>
          <cell r="S230">
            <v>4.3999999999999997E-2</v>
          </cell>
          <cell r="T230">
            <v>0.38300000000000001</v>
          </cell>
        </row>
        <row r="231">
          <cell r="A231">
            <v>8034</v>
          </cell>
          <cell r="B231" t="str">
            <v>Chihuahua</v>
          </cell>
          <cell r="C231" t="str">
            <v>Ignacio Zaragoza</v>
          </cell>
          <cell r="D231">
            <v>0.38300000000000001</v>
          </cell>
          <cell r="E231">
            <v>0.48</v>
          </cell>
          <cell r="F231">
            <v>0.5</v>
          </cell>
          <cell r="G231">
            <v>0.5</v>
          </cell>
          <cell r="H231">
            <v>0.75600000000000001</v>
          </cell>
          <cell r="I231">
            <v>0.39800000000000002</v>
          </cell>
          <cell r="J231">
            <v>0</v>
          </cell>
          <cell r="K231">
            <v>116.105</v>
          </cell>
          <cell r="L231">
            <v>0</v>
          </cell>
          <cell r="M231">
            <v>67.856999999999999</v>
          </cell>
          <cell r="N231">
            <v>0.438</v>
          </cell>
          <cell r="O231">
            <v>0.438</v>
          </cell>
          <cell r="P231">
            <v>0.75600000000000001</v>
          </cell>
          <cell r="Q231">
            <v>0.39800000000000002</v>
          </cell>
          <cell r="R231">
            <v>1</v>
          </cell>
          <cell r="S231">
            <v>3.5999999999999997E-2</v>
          </cell>
          <cell r="T231">
            <v>0.42799999999999999</v>
          </cell>
        </row>
        <row r="232">
          <cell r="A232">
            <v>8035</v>
          </cell>
          <cell r="B232" t="str">
            <v>Chihuahua</v>
          </cell>
          <cell r="C232" t="str">
            <v>Janos</v>
          </cell>
          <cell r="D232">
            <v>0.30199999999999999</v>
          </cell>
          <cell r="E232">
            <v>0.35299999999999998</v>
          </cell>
          <cell r="F232">
            <v>0.3</v>
          </cell>
          <cell r="G232">
            <v>0.7</v>
          </cell>
          <cell r="H232">
            <v>0.80400000000000005</v>
          </cell>
          <cell r="I232">
            <v>0.29399999999999998</v>
          </cell>
          <cell r="J232">
            <v>0</v>
          </cell>
          <cell r="K232">
            <v>74.906000000000006</v>
          </cell>
          <cell r="L232">
            <v>0</v>
          </cell>
          <cell r="M232">
            <v>42.805999999999997</v>
          </cell>
          <cell r="N232">
            <v>0.30099999999999999</v>
          </cell>
          <cell r="O232">
            <v>0.30099999999999999</v>
          </cell>
          <cell r="P232">
            <v>0.80400000000000005</v>
          </cell>
          <cell r="Q232">
            <v>0.29399999999999998</v>
          </cell>
          <cell r="R232">
            <v>1</v>
          </cell>
          <cell r="S232">
            <v>5.6000000000000001E-2</v>
          </cell>
          <cell r="T232">
            <v>0.39700000000000002</v>
          </cell>
        </row>
        <row r="233">
          <cell r="A233">
            <v>8036</v>
          </cell>
          <cell r="B233" t="str">
            <v>Chihuahua</v>
          </cell>
          <cell r="C233" t="str">
            <v>Jiménez</v>
          </cell>
          <cell r="D233">
            <v>0.65800000000000003</v>
          </cell>
          <cell r="E233">
            <v>0.70899999999999996</v>
          </cell>
          <cell r="F233">
            <v>0.44400000000000001</v>
          </cell>
          <cell r="G233">
            <v>0.55600000000000005</v>
          </cell>
          <cell r="H233">
            <v>0.72699999999999998</v>
          </cell>
          <cell r="I233">
            <v>0.42499999999999999</v>
          </cell>
          <cell r="J233">
            <v>0</v>
          </cell>
          <cell r="K233">
            <v>113.133</v>
          </cell>
          <cell r="L233">
            <v>0</v>
          </cell>
          <cell r="M233">
            <v>92.197000000000003</v>
          </cell>
          <cell r="N233">
            <v>0.54100000000000004</v>
          </cell>
          <cell r="O233">
            <v>0.54100000000000004</v>
          </cell>
          <cell r="P233">
            <v>0.72699999999999998</v>
          </cell>
          <cell r="Q233">
            <v>0.42499999999999999</v>
          </cell>
          <cell r="R233">
            <v>1</v>
          </cell>
          <cell r="S233">
            <v>3.1E-2</v>
          </cell>
          <cell r="T233">
            <v>0.439</v>
          </cell>
        </row>
        <row r="234">
          <cell r="A234">
            <v>8037</v>
          </cell>
          <cell r="B234" t="str">
            <v>Chihuahua</v>
          </cell>
          <cell r="C234" t="str">
            <v>Juárez</v>
          </cell>
          <cell r="D234">
            <v>0.72299999999999998</v>
          </cell>
          <cell r="E234">
            <v>0.71299999999999997</v>
          </cell>
          <cell r="F234">
            <v>0.45500000000000002</v>
          </cell>
          <cell r="G234">
            <v>0.54500000000000004</v>
          </cell>
          <cell r="H234">
            <v>0.76100000000000001</v>
          </cell>
          <cell r="I234">
            <v>0.53500000000000003</v>
          </cell>
          <cell r="J234">
            <v>0</v>
          </cell>
          <cell r="K234">
            <v>83.031000000000006</v>
          </cell>
          <cell r="L234">
            <v>0</v>
          </cell>
          <cell r="M234">
            <v>140.71600000000001</v>
          </cell>
          <cell r="N234">
            <v>0.57299999999999995</v>
          </cell>
          <cell r="O234">
            <v>0.57299999999999995</v>
          </cell>
          <cell r="P234">
            <v>0.76100000000000001</v>
          </cell>
          <cell r="Q234">
            <v>0.53500000000000003</v>
          </cell>
          <cell r="R234">
            <v>1</v>
          </cell>
          <cell r="S234">
            <v>2.9000000000000001E-2</v>
          </cell>
          <cell r="T234">
            <v>0.434</v>
          </cell>
        </row>
        <row r="235">
          <cell r="A235">
            <v>8038</v>
          </cell>
          <cell r="B235" t="str">
            <v>Chihuahua</v>
          </cell>
          <cell r="C235" t="str">
            <v>Julimes</v>
          </cell>
          <cell r="D235">
            <v>0.45100000000000001</v>
          </cell>
          <cell r="E235">
            <v>0.53100000000000003</v>
          </cell>
          <cell r="F235">
            <v>0.5</v>
          </cell>
          <cell r="G235">
            <v>0.5</v>
          </cell>
          <cell r="H235">
            <v>0.77</v>
          </cell>
          <cell r="I235">
            <v>0.373</v>
          </cell>
          <cell r="J235">
            <v>0</v>
          </cell>
          <cell r="K235">
            <v>103.093</v>
          </cell>
          <cell r="L235">
            <v>0</v>
          </cell>
          <cell r="M235">
            <v>81.27</v>
          </cell>
          <cell r="N235">
            <v>0.47499999999999998</v>
          </cell>
          <cell r="O235">
            <v>0.47499999999999998</v>
          </cell>
          <cell r="P235">
            <v>0.77</v>
          </cell>
          <cell r="Q235">
            <v>0.373</v>
          </cell>
          <cell r="R235">
            <v>1</v>
          </cell>
          <cell r="S235">
            <v>3.5000000000000003E-2</v>
          </cell>
          <cell r="T235">
            <v>0.439</v>
          </cell>
        </row>
        <row r="236">
          <cell r="A236">
            <v>8039</v>
          </cell>
          <cell r="B236" t="str">
            <v>Chihuahua</v>
          </cell>
          <cell r="C236" t="str">
            <v>López</v>
          </cell>
          <cell r="D236">
            <v>0.55000000000000004</v>
          </cell>
          <cell r="E236">
            <v>0.61199999999999999</v>
          </cell>
          <cell r="F236">
            <v>0.4</v>
          </cell>
          <cell r="G236">
            <v>0.6</v>
          </cell>
          <cell r="H236">
            <v>0.69199999999999995</v>
          </cell>
          <cell r="I236">
            <v>0.23599999999999999</v>
          </cell>
          <cell r="J236">
            <v>0</v>
          </cell>
          <cell r="K236">
            <v>232.70400000000001</v>
          </cell>
          <cell r="L236">
            <v>0</v>
          </cell>
          <cell r="M236">
            <v>50.585999999999999</v>
          </cell>
          <cell r="N236">
            <v>0.46899999999999997</v>
          </cell>
          <cell r="O236">
            <v>0.46899999999999997</v>
          </cell>
          <cell r="P236">
            <v>0.69199999999999995</v>
          </cell>
          <cell r="Q236">
            <v>0.23599999999999999</v>
          </cell>
          <cell r="R236">
            <v>1</v>
          </cell>
          <cell r="S236">
            <v>2.9000000000000001E-2</v>
          </cell>
          <cell r="T236">
            <v>0.496</v>
          </cell>
        </row>
        <row r="237">
          <cell r="A237">
            <v>8040</v>
          </cell>
          <cell r="B237" t="str">
            <v>Chihuahua</v>
          </cell>
          <cell r="C237" t="str">
            <v>Madera</v>
          </cell>
          <cell r="D237">
            <v>0.46700000000000003</v>
          </cell>
          <cell r="E237">
            <v>0.56599999999999995</v>
          </cell>
          <cell r="F237">
            <v>0.5</v>
          </cell>
          <cell r="G237">
            <v>0.5</v>
          </cell>
          <cell r="H237">
            <v>0.74199999999999999</v>
          </cell>
          <cell r="I237">
            <v>0.373</v>
          </cell>
          <cell r="J237">
            <v>0</v>
          </cell>
          <cell r="K237">
            <v>163.66399999999999</v>
          </cell>
          <cell r="L237">
            <v>0</v>
          </cell>
          <cell r="M237">
            <v>86.879000000000005</v>
          </cell>
          <cell r="N237">
            <v>0.48299999999999998</v>
          </cell>
          <cell r="O237">
            <v>0.48299999999999998</v>
          </cell>
          <cell r="P237">
            <v>0.74199999999999999</v>
          </cell>
          <cell r="Q237">
            <v>0.373</v>
          </cell>
          <cell r="R237">
            <v>1</v>
          </cell>
          <cell r="S237">
            <v>2.7E-2</v>
          </cell>
          <cell r="T237">
            <v>0.47299999999999998</v>
          </cell>
        </row>
        <row r="238">
          <cell r="A238">
            <v>8041</v>
          </cell>
          <cell r="B238" t="str">
            <v>Chihuahua</v>
          </cell>
          <cell r="C238" t="str">
            <v>Maguarichi</v>
          </cell>
          <cell r="D238">
            <v>0.33300000000000002</v>
          </cell>
          <cell r="E238">
            <v>0.41899999999999998</v>
          </cell>
          <cell r="F238">
            <v>0.6</v>
          </cell>
          <cell r="G238">
            <v>0.4</v>
          </cell>
          <cell r="H238">
            <v>0.58699999999999997</v>
          </cell>
          <cell r="I238">
            <v>0.14699999999999999</v>
          </cell>
          <cell r="J238">
            <v>0</v>
          </cell>
          <cell r="K238">
            <v>189.87299999999999</v>
          </cell>
          <cell r="L238">
            <v>0</v>
          </cell>
          <cell r="M238">
            <v>24.213000000000001</v>
          </cell>
          <cell r="N238">
            <v>0.44700000000000001</v>
          </cell>
          <cell r="O238">
            <v>0.41</v>
          </cell>
          <cell r="P238">
            <v>0.58699999999999997</v>
          </cell>
          <cell r="Q238">
            <v>0.14699999999999999</v>
          </cell>
          <cell r="R238">
            <v>1</v>
          </cell>
          <cell r="S238">
            <v>4.7E-2</v>
          </cell>
          <cell r="T238">
            <v>0.46899999999999997</v>
          </cell>
        </row>
        <row r="239">
          <cell r="A239">
            <v>8042</v>
          </cell>
          <cell r="B239" t="str">
            <v>Chihuahua</v>
          </cell>
          <cell r="C239" t="str">
            <v>Manuel Benavides</v>
          </cell>
          <cell r="D239">
            <v>0.26600000000000001</v>
          </cell>
          <cell r="E239">
            <v>0.373</v>
          </cell>
          <cell r="F239">
            <v>0.5</v>
          </cell>
          <cell r="G239">
            <v>0.5</v>
          </cell>
          <cell r="H239">
            <v>0.73299999999999998</v>
          </cell>
          <cell r="I239">
            <v>0.16300000000000001</v>
          </cell>
          <cell r="J239">
            <v>0</v>
          </cell>
          <cell r="K239">
            <v>244.898</v>
          </cell>
          <cell r="L239">
            <v>0</v>
          </cell>
          <cell r="M239">
            <v>17.367000000000001</v>
          </cell>
          <cell r="N239">
            <v>0.36499999999999999</v>
          </cell>
          <cell r="O239">
            <v>0.36499999999999999</v>
          </cell>
          <cell r="P239">
            <v>0.73299999999999998</v>
          </cell>
          <cell r="Q239">
            <v>0.16300000000000001</v>
          </cell>
          <cell r="R239">
            <v>1</v>
          </cell>
          <cell r="S239">
            <v>4.8000000000000001E-2</v>
          </cell>
          <cell r="T239">
            <v>0.47099999999999997</v>
          </cell>
        </row>
        <row r="240">
          <cell r="A240">
            <v>8043</v>
          </cell>
          <cell r="B240" t="str">
            <v>Chihuahua</v>
          </cell>
          <cell r="C240" t="str">
            <v>Matachí</v>
          </cell>
          <cell r="D240">
            <v>0.434</v>
          </cell>
          <cell r="E240">
            <v>0.55800000000000005</v>
          </cell>
          <cell r="F240">
            <v>0.4</v>
          </cell>
          <cell r="G240">
            <v>0.6</v>
          </cell>
          <cell r="H240">
            <v>0.66100000000000003</v>
          </cell>
          <cell r="I240">
            <v>0.27100000000000002</v>
          </cell>
          <cell r="J240">
            <v>0</v>
          </cell>
          <cell r="K240">
            <v>91.602999999999994</v>
          </cell>
          <cell r="L240">
            <v>0</v>
          </cell>
          <cell r="M240">
            <v>50.097999999999999</v>
          </cell>
          <cell r="N240">
            <v>0.41699999999999998</v>
          </cell>
          <cell r="O240">
            <v>0.41699999999999998</v>
          </cell>
          <cell r="P240">
            <v>0.66100000000000003</v>
          </cell>
          <cell r="Q240">
            <v>0.27100000000000002</v>
          </cell>
          <cell r="R240">
            <v>1</v>
          </cell>
          <cell r="S240">
            <v>4.7E-2</v>
          </cell>
          <cell r="T240">
            <v>0.41099999999999998</v>
          </cell>
        </row>
        <row r="241">
          <cell r="A241">
            <v>8044</v>
          </cell>
          <cell r="B241" t="str">
            <v>Chihuahua</v>
          </cell>
          <cell r="C241" t="str">
            <v>Matamoros</v>
          </cell>
          <cell r="D241">
            <v>0.52300000000000002</v>
          </cell>
          <cell r="E241">
            <v>0.62</v>
          </cell>
          <cell r="F241">
            <v>0.4</v>
          </cell>
          <cell r="G241">
            <v>0.6</v>
          </cell>
          <cell r="H241">
            <v>0.70599999999999996</v>
          </cell>
          <cell r="I241">
            <v>0.26200000000000001</v>
          </cell>
          <cell r="J241">
            <v>0</v>
          </cell>
          <cell r="K241">
            <v>74.468000000000004</v>
          </cell>
          <cell r="L241">
            <v>0</v>
          </cell>
          <cell r="M241">
            <v>73.001999999999995</v>
          </cell>
          <cell r="N241">
            <v>0.45700000000000002</v>
          </cell>
          <cell r="O241">
            <v>0.45700000000000002</v>
          </cell>
          <cell r="P241">
            <v>0.70599999999999996</v>
          </cell>
          <cell r="Q241">
            <v>0.26200000000000001</v>
          </cell>
          <cell r="R241">
            <v>1</v>
          </cell>
          <cell r="S241">
            <v>4.2999999999999997E-2</v>
          </cell>
          <cell r="T241">
            <v>0.434</v>
          </cell>
        </row>
        <row r="242">
          <cell r="A242">
            <v>8045</v>
          </cell>
          <cell r="B242" t="str">
            <v>Chihuahua</v>
          </cell>
          <cell r="C242" t="str">
            <v>Meoqui</v>
          </cell>
          <cell r="D242">
            <v>0.55100000000000005</v>
          </cell>
          <cell r="E242">
            <v>0.60199999999999998</v>
          </cell>
          <cell r="F242">
            <v>0.5</v>
          </cell>
          <cell r="G242">
            <v>0.5</v>
          </cell>
          <cell r="H242">
            <v>0.74399999999999999</v>
          </cell>
          <cell r="I242">
            <v>0.45100000000000001</v>
          </cell>
          <cell r="J242">
            <v>0</v>
          </cell>
          <cell r="K242">
            <v>83.722999999999999</v>
          </cell>
          <cell r="L242">
            <v>0</v>
          </cell>
          <cell r="M242">
            <v>115.864</v>
          </cell>
          <cell r="N242">
            <v>0.52500000000000002</v>
          </cell>
          <cell r="O242">
            <v>0.52500000000000002</v>
          </cell>
          <cell r="P242">
            <v>0.74399999999999999</v>
          </cell>
          <cell r="Q242">
            <v>0.45100000000000001</v>
          </cell>
          <cell r="R242">
            <v>1</v>
          </cell>
          <cell r="S242">
            <v>3.2000000000000001E-2</v>
          </cell>
          <cell r="T242">
            <v>0.43099999999999999</v>
          </cell>
        </row>
        <row r="243">
          <cell r="A243">
            <v>8046</v>
          </cell>
          <cell r="B243" t="str">
            <v>Chihuahua</v>
          </cell>
          <cell r="C243" t="str">
            <v>Morelos</v>
          </cell>
          <cell r="D243">
            <v>0.23899999999999999</v>
          </cell>
          <cell r="E243">
            <v>0.28399999999999997</v>
          </cell>
          <cell r="F243">
            <v>0.4</v>
          </cell>
          <cell r="G243">
            <v>0.6</v>
          </cell>
          <cell r="H243">
            <v>0.73699999999999999</v>
          </cell>
          <cell r="I243">
            <v>0.16400000000000001</v>
          </cell>
          <cell r="J243">
            <v>0</v>
          </cell>
          <cell r="K243">
            <v>80.882000000000005</v>
          </cell>
          <cell r="L243">
            <v>0</v>
          </cell>
          <cell r="M243">
            <v>36.844999999999999</v>
          </cell>
          <cell r="N243">
            <v>0.309</v>
          </cell>
          <cell r="O243">
            <v>0.309</v>
          </cell>
          <cell r="P243">
            <v>0.73699999999999999</v>
          </cell>
          <cell r="Q243">
            <v>0.16400000000000001</v>
          </cell>
          <cell r="R243">
            <v>1</v>
          </cell>
          <cell r="S243">
            <v>5.8000000000000003E-2</v>
          </cell>
          <cell r="T243">
            <v>0.44700000000000001</v>
          </cell>
        </row>
        <row r="244">
          <cell r="A244">
            <v>8047</v>
          </cell>
          <cell r="B244" t="str">
            <v>Chihuahua</v>
          </cell>
          <cell r="C244" t="str">
            <v>Moris</v>
          </cell>
          <cell r="D244">
            <v>0.32400000000000001</v>
          </cell>
          <cell r="E244">
            <v>0.38400000000000001</v>
          </cell>
          <cell r="F244">
            <v>0.6</v>
          </cell>
          <cell r="G244">
            <v>0.4</v>
          </cell>
          <cell r="H244">
            <v>0.71099999999999997</v>
          </cell>
          <cell r="I244">
            <v>0.24</v>
          </cell>
          <cell r="J244">
            <v>0</v>
          </cell>
          <cell r="K244">
            <v>219.917</v>
          </cell>
          <cell r="L244">
            <v>0</v>
          </cell>
          <cell r="M244">
            <v>12.976000000000001</v>
          </cell>
          <cell r="N244">
            <v>0.441</v>
          </cell>
          <cell r="O244">
            <v>0.39200000000000002</v>
          </cell>
          <cell r="P244">
            <v>0.71099999999999997</v>
          </cell>
          <cell r="Q244">
            <v>0.24</v>
          </cell>
          <cell r="R244">
            <v>1</v>
          </cell>
          <cell r="S244">
            <v>5.8999999999999997E-2</v>
          </cell>
          <cell r="T244">
            <v>0.40400000000000003</v>
          </cell>
        </row>
        <row r="245">
          <cell r="A245">
            <v>8048</v>
          </cell>
          <cell r="B245" t="str">
            <v>Chihuahua</v>
          </cell>
          <cell r="C245" t="str">
            <v>Namiquipa</v>
          </cell>
          <cell r="D245">
            <v>0.41499999999999998</v>
          </cell>
          <cell r="E245">
            <v>0.496</v>
          </cell>
          <cell r="F245">
            <v>0.55600000000000005</v>
          </cell>
          <cell r="G245">
            <v>0.44400000000000001</v>
          </cell>
          <cell r="H245">
            <v>0.79900000000000004</v>
          </cell>
          <cell r="I245">
            <v>0.38300000000000001</v>
          </cell>
          <cell r="J245">
            <v>0</v>
          </cell>
          <cell r="K245">
            <v>134.595</v>
          </cell>
          <cell r="L245">
            <v>0</v>
          </cell>
          <cell r="M245">
            <v>55.68</v>
          </cell>
          <cell r="N245">
            <v>0.48</v>
          </cell>
          <cell r="O245">
            <v>0.46899999999999997</v>
          </cell>
          <cell r="P245">
            <v>0.79900000000000004</v>
          </cell>
          <cell r="Q245">
            <v>0.38300000000000001</v>
          </cell>
          <cell r="R245">
            <v>1</v>
          </cell>
          <cell r="S245">
            <v>3.6999999999999998E-2</v>
          </cell>
          <cell r="T245">
            <v>0.434</v>
          </cell>
        </row>
        <row r="246">
          <cell r="A246">
            <v>8049</v>
          </cell>
          <cell r="B246" t="str">
            <v>Chihuahua</v>
          </cell>
          <cell r="C246" t="str">
            <v>Nonoava</v>
          </cell>
          <cell r="D246">
            <v>0.35599999999999998</v>
          </cell>
          <cell r="E246">
            <v>0.48399999999999999</v>
          </cell>
          <cell r="F246">
            <v>0.5</v>
          </cell>
          <cell r="G246">
            <v>0.5</v>
          </cell>
          <cell r="H246">
            <v>0.65900000000000003</v>
          </cell>
          <cell r="I246">
            <v>0.26300000000000001</v>
          </cell>
          <cell r="J246">
            <v>0</v>
          </cell>
          <cell r="K246">
            <v>121.739</v>
          </cell>
          <cell r="L246">
            <v>0</v>
          </cell>
          <cell r="M246">
            <v>21.117999999999999</v>
          </cell>
          <cell r="N246">
            <v>0.42199999999999999</v>
          </cell>
          <cell r="O246">
            <v>0.42199999999999999</v>
          </cell>
          <cell r="P246">
            <v>0.65900000000000003</v>
          </cell>
          <cell r="Q246">
            <v>0.26300000000000001</v>
          </cell>
          <cell r="R246">
            <v>1</v>
          </cell>
          <cell r="S246">
            <v>6.2E-2</v>
          </cell>
          <cell r="T246">
            <v>0.371</v>
          </cell>
        </row>
        <row r="247">
          <cell r="A247">
            <v>8050</v>
          </cell>
          <cell r="B247" t="str">
            <v>Chihuahua</v>
          </cell>
          <cell r="C247" t="str">
            <v>Nuevo Casas Grandes</v>
          </cell>
          <cell r="D247">
            <v>0.66400000000000003</v>
          </cell>
          <cell r="E247">
            <v>0.68200000000000005</v>
          </cell>
          <cell r="F247">
            <v>0.44400000000000001</v>
          </cell>
          <cell r="G247">
            <v>0.55600000000000005</v>
          </cell>
          <cell r="H247">
            <v>0.74</v>
          </cell>
          <cell r="I247">
            <v>0.47299999999999998</v>
          </cell>
          <cell r="J247">
            <v>0</v>
          </cell>
          <cell r="K247">
            <v>53.500999999999998</v>
          </cell>
          <cell r="L247">
            <v>0</v>
          </cell>
          <cell r="M247">
            <v>125.446</v>
          </cell>
          <cell r="N247">
            <v>0.54300000000000004</v>
          </cell>
          <cell r="O247">
            <v>0.54300000000000004</v>
          </cell>
          <cell r="P247">
            <v>0.74</v>
          </cell>
          <cell r="Q247">
            <v>0.47299999999999998</v>
          </cell>
          <cell r="R247">
            <v>1</v>
          </cell>
          <cell r="S247">
            <v>3.9E-2</v>
          </cell>
          <cell r="T247">
            <v>0.40100000000000002</v>
          </cell>
        </row>
        <row r="248">
          <cell r="A248">
            <v>8051</v>
          </cell>
          <cell r="B248" t="str">
            <v>Chihuahua</v>
          </cell>
          <cell r="C248" t="str">
            <v>Ocampo</v>
          </cell>
          <cell r="D248">
            <v>0.40100000000000002</v>
          </cell>
          <cell r="E248">
            <v>0.47599999999999998</v>
          </cell>
          <cell r="F248">
            <v>0.6</v>
          </cell>
          <cell r="G248">
            <v>0.4</v>
          </cell>
          <cell r="H248">
            <v>0.748</v>
          </cell>
          <cell r="I248">
            <v>0.35</v>
          </cell>
          <cell r="J248">
            <v>0</v>
          </cell>
          <cell r="K248">
            <v>150.28899999999999</v>
          </cell>
          <cell r="L248">
            <v>0</v>
          </cell>
          <cell r="M248">
            <v>44.674999999999997</v>
          </cell>
          <cell r="N248">
            <v>0.49</v>
          </cell>
          <cell r="O248">
            <v>0.436</v>
          </cell>
          <cell r="P248">
            <v>0.748</v>
          </cell>
          <cell r="Q248">
            <v>0.35</v>
          </cell>
          <cell r="R248">
            <v>1</v>
          </cell>
          <cell r="S248">
            <v>3.9E-2</v>
          </cell>
          <cell r="T248">
            <v>0.434</v>
          </cell>
        </row>
        <row r="249">
          <cell r="A249">
            <v>8052</v>
          </cell>
          <cell r="B249" t="str">
            <v>Chihuahua</v>
          </cell>
          <cell r="C249" t="str">
            <v>Ojinaga</v>
          </cell>
          <cell r="D249">
            <v>0.55100000000000005</v>
          </cell>
          <cell r="E249">
            <v>0.59099999999999997</v>
          </cell>
          <cell r="F249">
            <v>0.55600000000000005</v>
          </cell>
          <cell r="G249">
            <v>0.44400000000000001</v>
          </cell>
          <cell r="H249">
            <v>0.76500000000000001</v>
          </cell>
          <cell r="I249">
            <v>0.39600000000000002</v>
          </cell>
          <cell r="J249">
            <v>0</v>
          </cell>
          <cell r="K249">
            <v>121.542</v>
          </cell>
          <cell r="L249">
            <v>0</v>
          </cell>
          <cell r="M249">
            <v>74.884</v>
          </cell>
          <cell r="N249">
            <v>0.55300000000000005</v>
          </cell>
          <cell r="O249">
            <v>0.51200000000000001</v>
          </cell>
          <cell r="P249">
            <v>0.76500000000000001</v>
          </cell>
          <cell r="Q249">
            <v>0.39600000000000002</v>
          </cell>
          <cell r="R249">
            <v>1</v>
          </cell>
          <cell r="S249">
            <v>3.3000000000000002E-2</v>
          </cell>
          <cell r="T249">
            <v>0.44400000000000001</v>
          </cell>
        </row>
        <row r="250">
          <cell r="A250">
            <v>8053</v>
          </cell>
          <cell r="B250" t="str">
            <v>Chihuahua</v>
          </cell>
          <cell r="C250" t="str">
            <v>Praxedis G. Guerrero</v>
          </cell>
          <cell r="D250">
            <v>0.43</v>
          </cell>
          <cell r="E250">
            <v>0.44600000000000001</v>
          </cell>
          <cell r="F250">
            <v>0.4</v>
          </cell>
          <cell r="G250">
            <v>0.6</v>
          </cell>
          <cell r="H250">
            <v>0.67300000000000004</v>
          </cell>
          <cell r="I250">
            <v>0.31900000000000001</v>
          </cell>
          <cell r="J250">
            <v>0</v>
          </cell>
          <cell r="K250">
            <v>170.732</v>
          </cell>
          <cell r="L250">
            <v>0</v>
          </cell>
          <cell r="M250">
            <v>81.44</v>
          </cell>
          <cell r="N250">
            <v>0.41499999999999998</v>
          </cell>
          <cell r="O250">
            <v>0.41499999999999998</v>
          </cell>
          <cell r="P250">
            <v>0.67300000000000004</v>
          </cell>
          <cell r="Q250">
            <v>0.31900000000000001</v>
          </cell>
          <cell r="R250">
            <v>1</v>
          </cell>
          <cell r="S250">
            <v>2.7E-2</v>
          </cell>
          <cell r="T250">
            <v>0.47699999999999998</v>
          </cell>
        </row>
        <row r="251">
          <cell r="A251">
            <v>8054</v>
          </cell>
          <cell r="B251" t="str">
            <v>Chihuahua</v>
          </cell>
          <cell r="C251" t="str">
            <v>Riva Palacio</v>
          </cell>
          <cell r="D251">
            <v>0.184</v>
          </cell>
          <cell r="E251">
            <v>0.191</v>
          </cell>
          <cell r="F251">
            <v>0.5</v>
          </cell>
          <cell r="G251">
            <v>0.5</v>
          </cell>
          <cell r="H251">
            <v>0.83399999999999996</v>
          </cell>
          <cell r="I251">
            <v>0.32500000000000001</v>
          </cell>
          <cell r="J251">
            <v>0</v>
          </cell>
          <cell r="K251">
            <v>113.379</v>
          </cell>
          <cell r="L251">
            <v>0</v>
          </cell>
          <cell r="M251">
            <v>50.984000000000002</v>
          </cell>
          <cell r="N251">
            <v>0.30399999999999999</v>
          </cell>
          <cell r="O251">
            <v>0.30399999999999999</v>
          </cell>
          <cell r="P251">
            <v>0.83399999999999996</v>
          </cell>
          <cell r="Q251">
            <v>0.32500000000000001</v>
          </cell>
          <cell r="R251">
            <v>1</v>
          </cell>
          <cell r="S251">
            <v>4.2000000000000003E-2</v>
          </cell>
          <cell r="T251">
            <v>0.433</v>
          </cell>
        </row>
        <row r="252">
          <cell r="A252">
            <v>8055</v>
          </cell>
          <cell r="B252" t="str">
            <v>Chihuahua</v>
          </cell>
          <cell r="C252" t="str">
            <v>Rosales</v>
          </cell>
          <cell r="D252">
            <v>0.51300000000000001</v>
          </cell>
          <cell r="E252">
            <v>0.60699999999999998</v>
          </cell>
          <cell r="F252">
            <v>0.5</v>
          </cell>
          <cell r="G252">
            <v>0.5</v>
          </cell>
          <cell r="H252">
            <v>0.74399999999999999</v>
          </cell>
          <cell r="I252">
            <v>0.41599999999999998</v>
          </cell>
          <cell r="J252">
            <v>0</v>
          </cell>
          <cell r="K252">
            <v>123.393</v>
          </cell>
          <cell r="L252">
            <v>0</v>
          </cell>
          <cell r="M252">
            <v>109.934</v>
          </cell>
          <cell r="N252">
            <v>0.50700000000000001</v>
          </cell>
          <cell r="O252">
            <v>0.50700000000000001</v>
          </cell>
          <cell r="P252">
            <v>0.74399999999999999</v>
          </cell>
          <cell r="Q252">
            <v>0.41599999999999998</v>
          </cell>
          <cell r="R252">
            <v>1</v>
          </cell>
          <cell r="S252">
            <v>2.7E-2</v>
          </cell>
          <cell r="T252">
            <v>0.46100000000000002</v>
          </cell>
        </row>
        <row r="253">
          <cell r="A253">
            <v>8056</v>
          </cell>
          <cell r="B253" t="str">
            <v>Chihuahua</v>
          </cell>
          <cell r="C253" t="str">
            <v>Rosario</v>
          </cell>
          <cell r="D253">
            <v>0.33100000000000002</v>
          </cell>
          <cell r="E253">
            <v>0.436</v>
          </cell>
          <cell r="F253">
            <v>0.6</v>
          </cell>
          <cell r="G253">
            <v>0.4</v>
          </cell>
          <cell r="H253">
            <v>0.624</v>
          </cell>
          <cell r="I253">
            <v>0.112</v>
          </cell>
          <cell r="J253">
            <v>0</v>
          </cell>
          <cell r="K253">
            <v>12.821</v>
          </cell>
          <cell r="L253">
            <v>0</v>
          </cell>
          <cell r="M253">
            <v>15</v>
          </cell>
          <cell r="N253">
            <v>0.44600000000000001</v>
          </cell>
          <cell r="O253">
            <v>0.41799999999999998</v>
          </cell>
          <cell r="P253">
            <v>0.624</v>
          </cell>
          <cell r="Q253">
            <v>0.112</v>
          </cell>
          <cell r="R253">
            <v>1</v>
          </cell>
          <cell r="S253">
            <v>0.22800000000000001</v>
          </cell>
          <cell r="T253">
            <v>0.28499999999999998</v>
          </cell>
        </row>
        <row r="254">
          <cell r="A254">
            <v>8057</v>
          </cell>
          <cell r="B254" t="str">
            <v>Chihuahua</v>
          </cell>
          <cell r="C254" t="str">
            <v>San Francisco de Borja</v>
          </cell>
          <cell r="D254">
            <v>0.35599999999999998</v>
          </cell>
          <cell r="E254">
            <v>0.42299999999999999</v>
          </cell>
          <cell r="F254">
            <v>0.5</v>
          </cell>
          <cell r="G254">
            <v>0.5</v>
          </cell>
          <cell r="H254">
            <v>0.66600000000000004</v>
          </cell>
          <cell r="I254">
            <v>0.26400000000000001</v>
          </cell>
          <cell r="J254">
            <v>0</v>
          </cell>
          <cell r="K254">
            <v>76.923000000000002</v>
          </cell>
          <cell r="L254">
            <v>0</v>
          </cell>
          <cell r="M254">
            <v>39.447000000000003</v>
          </cell>
          <cell r="N254">
            <v>0.42199999999999999</v>
          </cell>
          <cell r="O254">
            <v>0.42199999999999999</v>
          </cell>
          <cell r="P254">
            <v>0.66600000000000004</v>
          </cell>
          <cell r="Q254">
            <v>0.26400000000000001</v>
          </cell>
          <cell r="R254">
            <v>1</v>
          </cell>
          <cell r="S254">
            <v>5.7000000000000002E-2</v>
          </cell>
          <cell r="T254">
            <v>0.38500000000000001</v>
          </cell>
        </row>
        <row r="255">
          <cell r="A255">
            <v>8058</v>
          </cell>
          <cell r="B255" t="str">
            <v>Chihuahua</v>
          </cell>
          <cell r="C255" t="str">
            <v>San Francisco de Conchos</v>
          </cell>
          <cell r="D255">
            <v>0.51900000000000002</v>
          </cell>
          <cell r="E255">
            <v>0.61299999999999999</v>
          </cell>
          <cell r="F255">
            <v>0.6</v>
          </cell>
          <cell r="G255">
            <v>0.4</v>
          </cell>
          <cell r="H255">
            <v>0.64800000000000002</v>
          </cell>
          <cell r="I255">
            <v>0.20300000000000001</v>
          </cell>
          <cell r="J255">
            <v>0</v>
          </cell>
          <cell r="K255">
            <v>41.237000000000002</v>
          </cell>
          <cell r="L255">
            <v>0</v>
          </cell>
          <cell r="M255">
            <v>41.603000000000002</v>
          </cell>
          <cell r="N255">
            <v>0.55800000000000005</v>
          </cell>
          <cell r="O255">
            <v>0.495</v>
          </cell>
          <cell r="P255">
            <v>0.64800000000000002</v>
          </cell>
          <cell r="Q255">
            <v>0.20300000000000001</v>
          </cell>
          <cell r="R255">
            <v>1</v>
          </cell>
          <cell r="S255">
            <v>7.5999999999999998E-2</v>
          </cell>
          <cell r="T255">
            <v>0.375</v>
          </cell>
        </row>
        <row r="256">
          <cell r="A256">
            <v>8059</v>
          </cell>
          <cell r="B256" t="str">
            <v>Chihuahua</v>
          </cell>
          <cell r="C256" t="str">
            <v>San Francisco del Oro</v>
          </cell>
          <cell r="D256">
            <v>0.67100000000000004</v>
          </cell>
          <cell r="E256">
            <v>0.66800000000000004</v>
          </cell>
          <cell r="F256">
            <v>0.5</v>
          </cell>
          <cell r="G256">
            <v>0.5</v>
          </cell>
          <cell r="H256">
            <v>0.65900000000000003</v>
          </cell>
          <cell r="I256">
            <v>0.28000000000000003</v>
          </cell>
          <cell r="J256">
            <v>0</v>
          </cell>
          <cell r="K256">
            <v>46.948</v>
          </cell>
          <cell r="L256">
            <v>0</v>
          </cell>
          <cell r="M256">
            <v>119.527</v>
          </cell>
          <cell r="N256">
            <v>0.57899999999999996</v>
          </cell>
          <cell r="O256">
            <v>0.57799999999999996</v>
          </cell>
          <cell r="P256">
            <v>0.65900000000000003</v>
          </cell>
          <cell r="Q256">
            <v>0.28000000000000003</v>
          </cell>
          <cell r="R256">
            <v>1</v>
          </cell>
          <cell r="S256">
            <v>4.2000000000000003E-2</v>
          </cell>
          <cell r="T256">
            <v>0.42299999999999999</v>
          </cell>
        </row>
        <row r="257">
          <cell r="A257">
            <v>8060</v>
          </cell>
          <cell r="B257" t="str">
            <v>Chihuahua</v>
          </cell>
          <cell r="C257" t="str">
            <v>Santa Bárbara</v>
          </cell>
          <cell r="D257">
            <v>0.65300000000000002</v>
          </cell>
          <cell r="E257">
            <v>0.69499999999999995</v>
          </cell>
          <cell r="F257">
            <v>0.28599999999999998</v>
          </cell>
          <cell r="G257">
            <v>0.71399999999999997</v>
          </cell>
          <cell r="H257">
            <v>0.70899999999999996</v>
          </cell>
          <cell r="I257">
            <v>0.35</v>
          </cell>
          <cell r="J257">
            <v>0</v>
          </cell>
          <cell r="K257">
            <v>84.885999999999996</v>
          </cell>
          <cell r="L257">
            <v>0</v>
          </cell>
          <cell r="M257">
            <v>123.785</v>
          </cell>
          <cell r="N257">
            <v>0.432</v>
          </cell>
          <cell r="O257">
            <v>0.432</v>
          </cell>
          <cell r="P257">
            <v>0.70899999999999996</v>
          </cell>
          <cell r="Q257">
            <v>0.35</v>
          </cell>
          <cell r="R257">
            <v>1</v>
          </cell>
          <cell r="S257">
            <v>3.1E-2</v>
          </cell>
          <cell r="T257">
            <v>0.45400000000000001</v>
          </cell>
        </row>
        <row r="258">
          <cell r="A258">
            <v>8061</v>
          </cell>
          <cell r="B258" t="str">
            <v>Chihuahua</v>
          </cell>
          <cell r="C258" t="str">
            <v>Satevó</v>
          </cell>
          <cell r="D258">
            <v>0.36799999999999999</v>
          </cell>
          <cell r="E258">
            <v>0.41799999999999998</v>
          </cell>
          <cell r="F258">
            <v>0.4</v>
          </cell>
          <cell r="G258">
            <v>0.6</v>
          </cell>
          <cell r="H258">
            <v>0.69399999999999995</v>
          </cell>
          <cell r="I258">
            <v>0.20300000000000001</v>
          </cell>
          <cell r="J258">
            <v>0</v>
          </cell>
          <cell r="K258">
            <v>110.092</v>
          </cell>
          <cell r="L258">
            <v>0</v>
          </cell>
          <cell r="M258">
            <v>38.966000000000001</v>
          </cell>
          <cell r="N258">
            <v>0.38300000000000001</v>
          </cell>
          <cell r="O258">
            <v>0.38300000000000001</v>
          </cell>
          <cell r="P258">
            <v>0.69399999999999995</v>
          </cell>
          <cell r="Q258">
            <v>0.20300000000000001</v>
          </cell>
          <cell r="R258">
            <v>1</v>
          </cell>
          <cell r="S258">
            <v>4.8000000000000001E-2</v>
          </cell>
          <cell r="T258">
            <v>0.442</v>
          </cell>
        </row>
        <row r="259">
          <cell r="A259">
            <v>8062</v>
          </cell>
          <cell r="B259" t="str">
            <v>Chihuahua</v>
          </cell>
          <cell r="C259" t="str">
            <v>Saucillo</v>
          </cell>
          <cell r="D259">
            <v>0.56100000000000005</v>
          </cell>
          <cell r="E259">
            <v>0.622</v>
          </cell>
          <cell r="F259">
            <v>0.5</v>
          </cell>
          <cell r="G259">
            <v>0.5</v>
          </cell>
          <cell r="H259">
            <v>0.69299999999999995</v>
          </cell>
          <cell r="I259">
            <v>0.36699999999999999</v>
          </cell>
          <cell r="J259">
            <v>0</v>
          </cell>
          <cell r="K259">
            <v>80.555999999999997</v>
          </cell>
          <cell r="L259">
            <v>0</v>
          </cell>
          <cell r="M259">
            <v>124.203</v>
          </cell>
          <cell r="N259">
            <v>0.53</v>
          </cell>
          <cell r="O259">
            <v>0.53</v>
          </cell>
          <cell r="P259">
            <v>0.69299999999999995</v>
          </cell>
          <cell r="Q259">
            <v>0.36699999999999999</v>
          </cell>
          <cell r="R259">
            <v>1</v>
          </cell>
          <cell r="S259">
            <v>3.2000000000000001E-2</v>
          </cell>
          <cell r="T259">
            <v>0.44400000000000001</v>
          </cell>
        </row>
        <row r="260">
          <cell r="A260">
            <v>8063</v>
          </cell>
          <cell r="B260" t="str">
            <v>Chihuahua</v>
          </cell>
          <cell r="C260" t="str">
            <v>Temósachic</v>
          </cell>
          <cell r="D260">
            <v>0.34300000000000003</v>
          </cell>
          <cell r="E260">
            <v>0.46600000000000003</v>
          </cell>
          <cell r="F260">
            <v>0.7</v>
          </cell>
          <cell r="G260">
            <v>0.3</v>
          </cell>
          <cell r="H260">
            <v>0.71199999999999997</v>
          </cell>
          <cell r="I260">
            <v>0.26400000000000001</v>
          </cell>
          <cell r="J260">
            <v>0</v>
          </cell>
          <cell r="K260">
            <v>40.441000000000003</v>
          </cell>
          <cell r="L260">
            <v>0</v>
          </cell>
          <cell r="M260">
            <v>32.581000000000003</v>
          </cell>
          <cell r="N260">
            <v>0.49</v>
          </cell>
          <cell r="O260">
            <v>0.374</v>
          </cell>
          <cell r="P260">
            <v>0.71199999999999997</v>
          </cell>
          <cell r="Q260">
            <v>0.26400000000000001</v>
          </cell>
          <cell r="R260">
            <v>1</v>
          </cell>
          <cell r="S260">
            <v>8.6999999999999994E-2</v>
          </cell>
          <cell r="T260">
            <v>0.34699999999999998</v>
          </cell>
        </row>
        <row r="261">
          <cell r="A261">
            <v>8064</v>
          </cell>
          <cell r="B261" t="str">
            <v>Chihuahua</v>
          </cell>
          <cell r="C261" t="str">
            <v>El Tule</v>
          </cell>
          <cell r="D261">
            <v>0.36299999999999999</v>
          </cell>
          <cell r="E261">
            <v>0.42399999999999999</v>
          </cell>
          <cell r="F261">
            <v>0.5</v>
          </cell>
          <cell r="G261">
            <v>0.5</v>
          </cell>
          <cell r="H261">
            <v>0.57599999999999996</v>
          </cell>
          <cell r="I261">
            <v>0.109</v>
          </cell>
          <cell r="J261">
            <v>0</v>
          </cell>
          <cell r="K261">
            <v>28.986000000000001</v>
          </cell>
          <cell r="L261">
            <v>0</v>
          </cell>
          <cell r="M261">
            <v>13.278</v>
          </cell>
          <cell r="N261">
            <v>0.42599999999999999</v>
          </cell>
          <cell r="O261">
            <v>0.42599999999999999</v>
          </cell>
          <cell r="P261">
            <v>0.57599999999999996</v>
          </cell>
          <cell r="Q261">
            <v>0.109</v>
          </cell>
          <cell r="R261">
            <v>1</v>
          </cell>
          <cell r="S261">
            <v>0.161</v>
          </cell>
          <cell r="T261">
            <v>0.32200000000000001</v>
          </cell>
        </row>
        <row r="262">
          <cell r="A262">
            <v>8065</v>
          </cell>
          <cell r="B262" t="str">
            <v>Chihuahua</v>
          </cell>
          <cell r="C262" t="str">
            <v>Urique</v>
          </cell>
          <cell r="D262">
            <v>0.26600000000000001</v>
          </cell>
          <cell r="E262">
            <v>0.30499999999999999</v>
          </cell>
          <cell r="F262">
            <v>0.57099999999999995</v>
          </cell>
          <cell r="G262">
            <v>0.42899999999999999</v>
          </cell>
          <cell r="H262">
            <v>0.55800000000000005</v>
          </cell>
          <cell r="I262">
            <v>0.20100000000000001</v>
          </cell>
          <cell r="J262">
            <v>0</v>
          </cell>
          <cell r="K262">
            <v>101.563</v>
          </cell>
          <cell r="L262">
            <v>0</v>
          </cell>
          <cell r="M262">
            <v>20.905999999999999</v>
          </cell>
          <cell r="N262">
            <v>0.39</v>
          </cell>
          <cell r="O262">
            <v>0.36199999999999999</v>
          </cell>
          <cell r="P262">
            <v>0.55800000000000005</v>
          </cell>
          <cell r="Q262">
            <v>0.20100000000000001</v>
          </cell>
          <cell r="R262">
            <v>1</v>
          </cell>
          <cell r="S262">
            <v>6.9000000000000006E-2</v>
          </cell>
          <cell r="T262">
            <v>0.373</v>
          </cell>
        </row>
        <row r="263">
          <cell r="A263">
            <v>8066</v>
          </cell>
          <cell r="B263" t="str">
            <v>Chihuahua</v>
          </cell>
          <cell r="C263" t="str">
            <v>Uruachi</v>
          </cell>
          <cell r="D263">
            <v>0.27600000000000002</v>
          </cell>
          <cell r="E263">
            <v>0.33200000000000002</v>
          </cell>
          <cell r="F263">
            <v>0.4</v>
          </cell>
          <cell r="G263">
            <v>0.6</v>
          </cell>
          <cell r="H263">
            <v>0.38500000000000001</v>
          </cell>
          <cell r="I263">
            <v>0.123</v>
          </cell>
          <cell r="J263">
            <v>0</v>
          </cell>
          <cell r="K263">
            <v>119.874</v>
          </cell>
          <cell r="L263">
            <v>0</v>
          </cell>
          <cell r="M263">
            <v>17.187000000000001</v>
          </cell>
          <cell r="N263">
            <v>0.33200000000000002</v>
          </cell>
          <cell r="O263">
            <v>0.33200000000000002</v>
          </cell>
          <cell r="P263">
            <v>0.38500000000000001</v>
          </cell>
          <cell r="Q263">
            <v>0.123</v>
          </cell>
          <cell r="R263">
            <v>1</v>
          </cell>
          <cell r="S263">
            <v>7.0000000000000007E-2</v>
          </cell>
          <cell r="T263">
            <v>0.378</v>
          </cell>
        </row>
        <row r="264">
          <cell r="A264">
            <v>8067</v>
          </cell>
          <cell r="B264" t="str">
            <v>Chihuahua</v>
          </cell>
          <cell r="C264" t="str">
            <v>Valle de Zaragoza</v>
          </cell>
          <cell r="D264">
            <v>0.36799999999999999</v>
          </cell>
          <cell r="E264">
            <v>0.46100000000000002</v>
          </cell>
          <cell r="F264">
            <v>0.6</v>
          </cell>
          <cell r="G264">
            <v>0.4</v>
          </cell>
          <cell r="H264">
            <v>0.76</v>
          </cell>
          <cell r="I264">
            <v>0.314</v>
          </cell>
          <cell r="J264">
            <v>0</v>
          </cell>
          <cell r="K264">
            <v>110.553</v>
          </cell>
          <cell r="L264">
            <v>0</v>
          </cell>
          <cell r="M264">
            <v>34.341999999999999</v>
          </cell>
          <cell r="N264">
            <v>0.47</v>
          </cell>
          <cell r="O264">
            <v>0.43</v>
          </cell>
          <cell r="P264">
            <v>0.76</v>
          </cell>
          <cell r="Q264">
            <v>0.314</v>
          </cell>
          <cell r="R264">
            <v>1</v>
          </cell>
          <cell r="S264">
            <v>5.0999999999999997E-2</v>
          </cell>
          <cell r="T264">
            <v>0.40200000000000002</v>
          </cell>
        </row>
        <row r="265">
          <cell r="A265">
            <v>9002</v>
          </cell>
          <cell r="B265" t="str">
            <v>Ciudad de México</v>
          </cell>
          <cell r="C265" t="str">
            <v>Azcapotzalco</v>
          </cell>
          <cell r="D265">
            <v>0.84299999999999997</v>
          </cell>
          <cell r="E265">
            <v>0.79400000000000004</v>
          </cell>
          <cell r="F265">
            <v>0.54500000000000004</v>
          </cell>
          <cell r="G265">
            <v>0.45500000000000002</v>
          </cell>
          <cell r="H265">
            <v>0.72799999999999998</v>
          </cell>
          <cell r="I265">
            <v>0.55100000000000005</v>
          </cell>
          <cell r="J265">
            <v>0</v>
          </cell>
          <cell r="K265">
            <v>26.241</v>
          </cell>
          <cell r="L265">
            <v>0</v>
          </cell>
          <cell r="M265">
            <v>272.85500000000002</v>
          </cell>
          <cell r="N265">
            <v>0.67800000000000005</v>
          </cell>
          <cell r="O265">
            <v>0.60099999999999998</v>
          </cell>
          <cell r="P265">
            <v>0.72799999999999998</v>
          </cell>
          <cell r="Q265">
            <v>0.55100000000000005</v>
          </cell>
          <cell r="R265">
            <v>1</v>
          </cell>
          <cell r="S265">
            <v>3.6999999999999998E-2</v>
          </cell>
          <cell r="T265">
            <v>0.4</v>
          </cell>
        </row>
        <row r="266">
          <cell r="A266">
            <v>9003</v>
          </cell>
          <cell r="B266" t="str">
            <v>Ciudad de México</v>
          </cell>
          <cell r="C266" t="str">
            <v>Coyoacán</v>
          </cell>
          <cell r="D266">
            <v>0.86199999999999999</v>
          </cell>
          <cell r="E266">
            <v>0.82499999999999996</v>
          </cell>
          <cell r="F266">
            <v>0.54500000000000004</v>
          </cell>
          <cell r="G266">
            <v>0.45500000000000002</v>
          </cell>
          <cell r="H266">
            <v>0.71199999999999997</v>
          </cell>
          <cell r="I266">
            <v>0.55100000000000005</v>
          </cell>
          <cell r="J266">
            <v>0</v>
          </cell>
          <cell r="K266">
            <v>36.942</v>
          </cell>
          <cell r="L266">
            <v>0</v>
          </cell>
          <cell r="M266">
            <v>255.75</v>
          </cell>
          <cell r="N266">
            <v>0.68600000000000005</v>
          </cell>
          <cell r="O266">
            <v>0.61199999999999999</v>
          </cell>
          <cell r="P266">
            <v>0.71199999999999997</v>
          </cell>
          <cell r="Q266">
            <v>0.55100000000000005</v>
          </cell>
          <cell r="R266">
            <v>1</v>
          </cell>
          <cell r="S266">
            <v>3.3000000000000002E-2</v>
          </cell>
          <cell r="T266">
            <v>0.41799999999999998</v>
          </cell>
        </row>
        <row r="267">
          <cell r="A267">
            <v>9004</v>
          </cell>
          <cell r="B267" t="str">
            <v>Ciudad de México</v>
          </cell>
          <cell r="C267" t="str">
            <v>Cuajimalpa de Morelos</v>
          </cell>
          <cell r="D267">
            <v>0.80200000000000005</v>
          </cell>
          <cell r="E267">
            <v>0.76200000000000001</v>
          </cell>
          <cell r="F267">
            <v>0.54500000000000004</v>
          </cell>
          <cell r="G267">
            <v>0.45500000000000002</v>
          </cell>
          <cell r="H267">
            <v>0.75900000000000001</v>
          </cell>
          <cell r="I267">
            <v>0.56799999999999995</v>
          </cell>
          <cell r="J267">
            <v>0</v>
          </cell>
          <cell r="K267">
            <v>80.822000000000003</v>
          </cell>
          <cell r="L267">
            <v>0</v>
          </cell>
          <cell r="M267">
            <v>240.00399999999999</v>
          </cell>
          <cell r="N267">
            <v>0.66100000000000003</v>
          </cell>
          <cell r="O267">
            <v>0.58899999999999997</v>
          </cell>
          <cell r="P267">
            <v>0.75900000000000001</v>
          </cell>
          <cell r="Q267">
            <v>0.56799999999999995</v>
          </cell>
          <cell r="R267">
            <v>1</v>
          </cell>
          <cell r="S267">
            <v>2.3E-2</v>
          </cell>
          <cell r="T267">
            <v>0.47199999999999998</v>
          </cell>
        </row>
        <row r="268">
          <cell r="A268">
            <v>9005</v>
          </cell>
          <cell r="B268" t="str">
            <v>Ciudad de México</v>
          </cell>
          <cell r="C268" t="str">
            <v>Gustavo A. Madero</v>
          </cell>
          <cell r="D268">
            <v>0.79500000000000004</v>
          </cell>
          <cell r="E268">
            <v>0.76</v>
          </cell>
          <cell r="F268">
            <v>0.54500000000000004</v>
          </cell>
          <cell r="G268">
            <v>0.45500000000000002</v>
          </cell>
          <cell r="H268">
            <v>0.71699999999999997</v>
          </cell>
          <cell r="I268">
            <v>0.51900000000000002</v>
          </cell>
          <cell r="J268">
            <v>0</v>
          </cell>
          <cell r="K268">
            <v>47.49</v>
          </cell>
          <cell r="L268">
            <v>0</v>
          </cell>
          <cell r="M268">
            <v>235.33600000000001</v>
          </cell>
          <cell r="N268">
            <v>0.65900000000000003</v>
          </cell>
          <cell r="O268">
            <v>0.58799999999999997</v>
          </cell>
          <cell r="P268">
            <v>0.71699999999999997</v>
          </cell>
          <cell r="Q268">
            <v>0.51900000000000002</v>
          </cell>
          <cell r="R268">
            <v>1</v>
          </cell>
          <cell r="S268">
            <v>0.03</v>
          </cell>
          <cell r="T268">
            <v>0.435</v>
          </cell>
        </row>
        <row r="269">
          <cell r="A269">
            <v>9006</v>
          </cell>
          <cell r="B269" t="str">
            <v>Ciudad de México</v>
          </cell>
          <cell r="C269" t="str">
            <v>Iztacalco</v>
          </cell>
          <cell r="D269">
            <v>0.82599999999999996</v>
          </cell>
          <cell r="E269">
            <v>0.78300000000000003</v>
          </cell>
          <cell r="F269">
            <v>0.54500000000000004</v>
          </cell>
          <cell r="G269">
            <v>0.45500000000000002</v>
          </cell>
          <cell r="H269">
            <v>0.73899999999999999</v>
          </cell>
          <cell r="I269">
            <v>0.55400000000000005</v>
          </cell>
          <cell r="J269">
            <v>0</v>
          </cell>
          <cell r="K269">
            <v>35.122999999999998</v>
          </cell>
          <cell r="L269">
            <v>0</v>
          </cell>
          <cell r="M269">
            <v>238.92500000000001</v>
          </cell>
          <cell r="N269">
            <v>0.67100000000000004</v>
          </cell>
          <cell r="O269">
            <v>0.59599999999999997</v>
          </cell>
          <cell r="P269">
            <v>0.73899999999999999</v>
          </cell>
          <cell r="Q269">
            <v>0.55400000000000005</v>
          </cell>
          <cell r="R269">
            <v>1</v>
          </cell>
          <cell r="S269">
            <v>3.5000000000000003E-2</v>
          </cell>
          <cell r="T269">
            <v>0.41199999999999998</v>
          </cell>
        </row>
        <row r="270">
          <cell r="A270">
            <v>9007</v>
          </cell>
          <cell r="B270" t="str">
            <v>Ciudad de México</v>
          </cell>
          <cell r="C270" t="str">
            <v>Iztapalapa</v>
          </cell>
          <cell r="D270">
            <v>0.75800000000000001</v>
          </cell>
          <cell r="E270">
            <v>0.73099999999999998</v>
          </cell>
          <cell r="F270">
            <v>0.45500000000000002</v>
          </cell>
          <cell r="G270">
            <v>0.54500000000000004</v>
          </cell>
          <cell r="H270">
            <v>0.74399999999999999</v>
          </cell>
          <cell r="I270">
            <v>0.53500000000000003</v>
          </cell>
          <cell r="J270">
            <v>0</v>
          </cell>
          <cell r="K270">
            <v>48.719000000000001</v>
          </cell>
          <cell r="L270">
            <v>0</v>
          </cell>
          <cell r="M270">
            <v>192.417</v>
          </cell>
          <cell r="N270">
            <v>0.58699999999999997</v>
          </cell>
          <cell r="O270">
            <v>0.58699999999999997</v>
          </cell>
          <cell r="P270">
            <v>0.74399999999999999</v>
          </cell>
          <cell r="Q270">
            <v>0.53500000000000003</v>
          </cell>
          <cell r="R270">
            <v>1</v>
          </cell>
          <cell r="S270">
            <v>3.3000000000000002E-2</v>
          </cell>
          <cell r="T270">
            <v>0.41599999999999998</v>
          </cell>
        </row>
        <row r="271">
          <cell r="A271">
            <v>9008</v>
          </cell>
          <cell r="B271" t="str">
            <v>Ciudad de México</v>
          </cell>
          <cell r="C271" t="str">
            <v>La Magdalena Contreras</v>
          </cell>
          <cell r="D271">
            <v>0.77100000000000002</v>
          </cell>
          <cell r="E271">
            <v>0.74299999999999999</v>
          </cell>
          <cell r="F271">
            <v>0.45500000000000002</v>
          </cell>
          <cell r="G271">
            <v>0.54500000000000004</v>
          </cell>
          <cell r="H271">
            <v>0.72899999999999998</v>
          </cell>
          <cell r="I271">
            <v>0.54</v>
          </cell>
          <cell r="J271">
            <v>0</v>
          </cell>
          <cell r="K271">
            <v>66.350999999999999</v>
          </cell>
          <cell r="L271">
            <v>0</v>
          </cell>
          <cell r="M271">
            <v>231.011</v>
          </cell>
          <cell r="N271">
            <v>0.59199999999999997</v>
          </cell>
          <cell r="O271">
            <v>0.59199999999999997</v>
          </cell>
          <cell r="P271">
            <v>0.72899999999999998</v>
          </cell>
          <cell r="Q271">
            <v>0.54</v>
          </cell>
          <cell r="R271">
            <v>1</v>
          </cell>
          <cell r="S271">
            <v>2.5999999999999999E-2</v>
          </cell>
          <cell r="T271">
            <v>0.44900000000000001</v>
          </cell>
        </row>
        <row r="272">
          <cell r="A272">
            <v>9009</v>
          </cell>
          <cell r="B272" t="str">
            <v>Ciudad de México</v>
          </cell>
          <cell r="C272" t="str">
            <v>Milpa Alta</v>
          </cell>
          <cell r="D272">
            <v>0.74</v>
          </cell>
          <cell r="E272">
            <v>0.72799999999999998</v>
          </cell>
          <cell r="F272">
            <v>0.54500000000000004</v>
          </cell>
          <cell r="G272">
            <v>0.45500000000000002</v>
          </cell>
          <cell r="H272">
            <v>0.78400000000000003</v>
          </cell>
          <cell r="I272">
            <v>0.56200000000000006</v>
          </cell>
          <cell r="J272">
            <v>0</v>
          </cell>
          <cell r="K272">
            <v>88.795000000000002</v>
          </cell>
          <cell r="L272">
            <v>0</v>
          </cell>
          <cell r="M272">
            <v>127.703</v>
          </cell>
          <cell r="N272">
            <v>0.63500000000000001</v>
          </cell>
          <cell r="O272">
            <v>0.57499999999999996</v>
          </cell>
          <cell r="P272">
            <v>0.78400000000000003</v>
          </cell>
          <cell r="Q272">
            <v>0.56200000000000006</v>
          </cell>
          <cell r="R272">
            <v>1</v>
          </cell>
          <cell r="S272">
            <v>0.03</v>
          </cell>
          <cell r="T272">
            <v>0.436</v>
          </cell>
        </row>
        <row r="273">
          <cell r="A273">
            <v>9010</v>
          </cell>
          <cell r="B273" t="str">
            <v>Ciudad de México</v>
          </cell>
          <cell r="C273" t="str">
            <v>Álvaro Obregón</v>
          </cell>
          <cell r="D273">
            <v>0.79900000000000004</v>
          </cell>
          <cell r="E273">
            <v>0.76300000000000001</v>
          </cell>
          <cell r="F273">
            <v>0.45500000000000002</v>
          </cell>
          <cell r="G273">
            <v>0.54500000000000004</v>
          </cell>
          <cell r="H273">
            <v>0.74399999999999999</v>
          </cell>
          <cell r="I273">
            <v>0.56200000000000006</v>
          </cell>
          <cell r="J273">
            <v>0</v>
          </cell>
          <cell r="K273">
            <v>43.905999999999999</v>
          </cell>
          <cell r="L273">
            <v>0</v>
          </cell>
          <cell r="M273">
            <v>243.565</v>
          </cell>
          <cell r="N273">
            <v>0.60299999999999998</v>
          </cell>
          <cell r="O273">
            <v>0.60299999999999998</v>
          </cell>
          <cell r="P273">
            <v>0.74399999999999999</v>
          </cell>
          <cell r="Q273">
            <v>0.56200000000000006</v>
          </cell>
          <cell r="R273">
            <v>1</v>
          </cell>
          <cell r="S273">
            <v>3.1E-2</v>
          </cell>
          <cell r="T273">
            <v>0.42199999999999999</v>
          </cell>
        </row>
        <row r="274">
          <cell r="A274">
            <v>9011</v>
          </cell>
          <cell r="B274" t="str">
            <v>Ciudad de México</v>
          </cell>
          <cell r="C274" t="str">
            <v>Tláhuac</v>
          </cell>
          <cell r="D274">
            <v>0.78400000000000003</v>
          </cell>
          <cell r="E274">
            <v>0.748</v>
          </cell>
          <cell r="F274">
            <v>0.45500000000000002</v>
          </cell>
          <cell r="G274">
            <v>0.54500000000000004</v>
          </cell>
          <cell r="H274">
            <v>0.75</v>
          </cell>
          <cell r="I274">
            <v>0.52300000000000002</v>
          </cell>
          <cell r="J274">
            <v>0</v>
          </cell>
          <cell r="K274">
            <v>71.075999999999993</v>
          </cell>
          <cell r="L274">
            <v>0</v>
          </cell>
          <cell r="M274">
            <v>182.45400000000001</v>
          </cell>
          <cell r="N274">
            <v>0.59699999999999998</v>
          </cell>
          <cell r="O274">
            <v>0.59699999999999998</v>
          </cell>
          <cell r="P274">
            <v>0.75</v>
          </cell>
          <cell r="Q274">
            <v>0.52300000000000002</v>
          </cell>
          <cell r="R274">
            <v>1</v>
          </cell>
          <cell r="S274">
            <v>2.8000000000000001E-2</v>
          </cell>
          <cell r="T274">
            <v>0.442</v>
          </cell>
        </row>
        <row r="275">
          <cell r="A275">
            <v>9012</v>
          </cell>
          <cell r="B275" t="str">
            <v>Ciudad de México</v>
          </cell>
          <cell r="C275" t="str">
            <v>Tlalpan</v>
          </cell>
          <cell r="D275">
            <v>0.80200000000000005</v>
          </cell>
          <cell r="E275">
            <v>0.77600000000000002</v>
          </cell>
          <cell r="F275">
            <v>0.45500000000000002</v>
          </cell>
          <cell r="G275">
            <v>0.54500000000000004</v>
          </cell>
          <cell r="H275">
            <v>0.73899999999999999</v>
          </cell>
          <cell r="I275">
            <v>0.55600000000000005</v>
          </cell>
          <cell r="J275">
            <v>0</v>
          </cell>
          <cell r="K275">
            <v>49.689</v>
          </cell>
          <cell r="L275">
            <v>0</v>
          </cell>
          <cell r="M275">
            <v>216.19399999999999</v>
          </cell>
          <cell r="N275">
            <v>0.60399999999999998</v>
          </cell>
          <cell r="O275">
            <v>0.60399999999999998</v>
          </cell>
          <cell r="P275">
            <v>0.73899999999999999</v>
          </cell>
          <cell r="Q275">
            <v>0.55600000000000005</v>
          </cell>
          <cell r="R275">
            <v>1</v>
          </cell>
          <cell r="S275">
            <v>3.1E-2</v>
          </cell>
          <cell r="T275">
            <v>0.42299999999999999</v>
          </cell>
        </row>
        <row r="276">
          <cell r="A276">
            <v>9013</v>
          </cell>
          <cell r="B276" t="str">
            <v>Ciudad de México</v>
          </cell>
          <cell r="C276" t="str">
            <v>Xochimilco</v>
          </cell>
          <cell r="D276">
            <v>0.77500000000000002</v>
          </cell>
          <cell r="E276">
            <v>0.753</v>
          </cell>
          <cell r="F276">
            <v>0.54500000000000004</v>
          </cell>
          <cell r="G276">
            <v>0.45500000000000002</v>
          </cell>
          <cell r="H276">
            <v>0.73599999999999999</v>
          </cell>
          <cell r="I276">
            <v>0.53500000000000003</v>
          </cell>
          <cell r="J276">
            <v>0</v>
          </cell>
          <cell r="K276">
            <v>80.897999999999996</v>
          </cell>
          <cell r="L276">
            <v>0</v>
          </cell>
          <cell r="M276">
            <v>189.48699999999999</v>
          </cell>
          <cell r="N276">
            <v>0.65</v>
          </cell>
          <cell r="O276">
            <v>0.58499999999999996</v>
          </cell>
          <cell r="P276">
            <v>0.73599999999999999</v>
          </cell>
          <cell r="Q276">
            <v>0.53500000000000003</v>
          </cell>
          <cell r="R276">
            <v>1</v>
          </cell>
          <cell r="S276">
            <v>2.5999999999999999E-2</v>
          </cell>
          <cell r="T276">
            <v>0.45700000000000002</v>
          </cell>
        </row>
        <row r="277">
          <cell r="A277">
            <v>9014</v>
          </cell>
          <cell r="B277" t="str">
            <v>Ciudad de México</v>
          </cell>
          <cell r="C277" t="str">
            <v>Benito Juárez</v>
          </cell>
          <cell r="D277">
            <v>0.94199999999999995</v>
          </cell>
          <cell r="E277">
            <v>0.90500000000000003</v>
          </cell>
          <cell r="F277">
            <v>0.45500000000000002</v>
          </cell>
          <cell r="G277">
            <v>0.54500000000000004</v>
          </cell>
          <cell r="H277">
            <v>0.78100000000000003</v>
          </cell>
          <cell r="I277">
            <v>0.63800000000000001</v>
          </cell>
          <cell r="J277">
            <v>0</v>
          </cell>
          <cell r="K277">
            <v>11.2</v>
          </cell>
          <cell r="L277">
            <v>0</v>
          </cell>
          <cell r="M277">
            <v>311.59500000000003</v>
          </cell>
          <cell r="N277">
            <v>0.65400000000000003</v>
          </cell>
          <cell r="O277">
            <v>0.65400000000000003</v>
          </cell>
          <cell r="P277">
            <v>0.78100000000000003</v>
          </cell>
          <cell r="Q277">
            <v>0.63800000000000001</v>
          </cell>
          <cell r="R277">
            <v>1</v>
          </cell>
          <cell r="S277">
            <v>5.3999999999999999E-2</v>
          </cell>
          <cell r="T277">
            <v>0.33400000000000002</v>
          </cell>
        </row>
        <row r="278">
          <cell r="A278">
            <v>9015</v>
          </cell>
          <cell r="B278" t="str">
            <v>Ciudad de México</v>
          </cell>
          <cell r="C278" t="str">
            <v>Cuauhtémoc</v>
          </cell>
          <cell r="D278">
            <v>0.86399999999999999</v>
          </cell>
          <cell r="E278">
            <v>0.81200000000000006</v>
          </cell>
          <cell r="F278">
            <v>0.54500000000000004</v>
          </cell>
          <cell r="G278">
            <v>0.45500000000000002</v>
          </cell>
          <cell r="H278">
            <v>0.78200000000000003</v>
          </cell>
          <cell r="I278">
            <v>0.63</v>
          </cell>
          <cell r="J278">
            <v>0</v>
          </cell>
          <cell r="K278">
            <v>35.816000000000003</v>
          </cell>
          <cell r="L278">
            <v>0</v>
          </cell>
          <cell r="M278">
            <v>246.85900000000001</v>
          </cell>
          <cell r="N278">
            <v>0.68700000000000006</v>
          </cell>
          <cell r="O278">
            <v>0.60799999999999998</v>
          </cell>
          <cell r="P278">
            <v>0.78200000000000003</v>
          </cell>
          <cell r="Q278">
            <v>0.63</v>
          </cell>
          <cell r="R278">
            <v>1</v>
          </cell>
          <cell r="S278">
            <v>3.4000000000000002E-2</v>
          </cell>
          <cell r="T278">
            <v>0.41099999999999998</v>
          </cell>
        </row>
        <row r="279">
          <cell r="A279">
            <v>9016</v>
          </cell>
          <cell r="B279" t="str">
            <v>Ciudad de México</v>
          </cell>
          <cell r="C279" t="str">
            <v>Miguel Hidalgo</v>
          </cell>
          <cell r="D279">
            <v>0.89100000000000001</v>
          </cell>
          <cell r="E279">
            <v>0.84</v>
          </cell>
          <cell r="F279">
            <v>0.54500000000000004</v>
          </cell>
          <cell r="G279">
            <v>0.45500000000000002</v>
          </cell>
          <cell r="H279">
            <v>0.76500000000000001</v>
          </cell>
          <cell r="I279">
            <v>0.60699999999999998</v>
          </cell>
          <cell r="J279">
            <v>0</v>
          </cell>
          <cell r="K279">
            <v>26.05</v>
          </cell>
          <cell r="L279">
            <v>0</v>
          </cell>
          <cell r="M279">
            <v>289.57600000000002</v>
          </cell>
          <cell r="N279">
            <v>0.69699999999999995</v>
          </cell>
          <cell r="O279">
            <v>0.61799999999999999</v>
          </cell>
          <cell r="P279">
            <v>0.76500000000000001</v>
          </cell>
          <cell r="Q279">
            <v>0.60699999999999998</v>
          </cell>
          <cell r="R279">
            <v>1</v>
          </cell>
          <cell r="S279">
            <v>3.5999999999999997E-2</v>
          </cell>
          <cell r="T279">
            <v>0.40100000000000002</v>
          </cell>
        </row>
        <row r="280">
          <cell r="A280">
            <v>9017</v>
          </cell>
          <cell r="B280" t="str">
            <v>Ciudad de México</v>
          </cell>
          <cell r="C280" t="str">
            <v>Venustiano Carranza</v>
          </cell>
          <cell r="D280">
            <v>0.82599999999999996</v>
          </cell>
          <cell r="E280">
            <v>0.77600000000000002</v>
          </cell>
          <cell r="F280">
            <v>0.54500000000000004</v>
          </cell>
          <cell r="G280">
            <v>0.45500000000000002</v>
          </cell>
          <cell r="H280">
            <v>0.748</v>
          </cell>
          <cell r="I280">
            <v>0.56000000000000005</v>
          </cell>
          <cell r="J280">
            <v>0</v>
          </cell>
          <cell r="K280">
            <v>40.656999999999996</v>
          </cell>
          <cell r="L280">
            <v>0</v>
          </cell>
          <cell r="M280">
            <v>228.9</v>
          </cell>
          <cell r="N280">
            <v>0.67100000000000004</v>
          </cell>
          <cell r="O280">
            <v>0.59399999999999997</v>
          </cell>
          <cell r="P280">
            <v>0.748</v>
          </cell>
          <cell r="Q280">
            <v>0.56000000000000005</v>
          </cell>
          <cell r="R280">
            <v>1</v>
          </cell>
          <cell r="S280">
            <v>3.3000000000000002E-2</v>
          </cell>
          <cell r="T280">
            <v>0.42</v>
          </cell>
        </row>
        <row r="281">
          <cell r="A281">
            <v>10001</v>
          </cell>
          <cell r="B281" t="str">
            <v>Durango</v>
          </cell>
          <cell r="C281" t="str">
            <v>Canatlán</v>
          </cell>
          <cell r="D281">
            <v>0.64300000000000002</v>
          </cell>
          <cell r="E281">
            <v>0.66300000000000003</v>
          </cell>
          <cell r="F281">
            <v>0.36399999999999999</v>
          </cell>
          <cell r="G281">
            <v>0.63600000000000001</v>
          </cell>
          <cell r="H281">
            <v>0.71099999999999997</v>
          </cell>
          <cell r="I281">
            <v>0.34899999999999998</v>
          </cell>
          <cell r="J281">
            <v>0</v>
          </cell>
          <cell r="K281">
            <v>45.73</v>
          </cell>
          <cell r="L281">
            <v>0</v>
          </cell>
          <cell r="M281">
            <v>12.843999999999999</v>
          </cell>
          <cell r="N281">
            <v>0.48299999999999998</v>
          </cell>
          <cell r="O281">
            <v>0.48299999999999998</v>
          </cell>
          <cell r="P281">
            <v>0.71099999999999997</v>
          </cell>
          <cell r="Q281">
            <v>0.34899999999999998</v>
          </cell>
          <cell r="R281">
            <v>1</v>
          </cell>
          <cell r="S281">
            <v>0.13</v>
          </cell>
          <cell r="T281">
            <v>0.23799999999999999</v>
          </cell>
        </row>
        <row r="282">
          <cell r="A282">
            <v>10002</v>
          </cell>
          <cell r="B282" t="str">
            <v>Durango</v>
          </cell>
          <cell r="C282" t="str">
            <v>Canelas</v>
          </cell>
          <cell r="D282">
            <v>0.34</v>
          </cell>
          <cell r="E282">
            <v>0.44</v>
          </cell>
          <cell r="F282">
            <v>0.44400000000000001</v>
          </cell>
          <cell r="G282">
            <v>0.55600000000000005</v>
          </cell>
          <cell r="H282">
            <v>0.64</v>
          </cell>
          <cell r="I282">
            <v>0.105</v>
          </cell>
          <cell r="J282">
            <v>0</v>
          </cell>
          <cell r="K282">
            <v>77.272999999999996</v>
          </cell>
          <cell r="L282">
            <v>0</v>
          </cell>
          <cell r="M282">
            <v>10</v>
          </cell>
          <cell r="N282">
            <v>0.38900000000000001</v>
          </cell>
          <cell r="O282">
            <v>0.38900000000000001</v>
          </cell>
          <cell r="P282">
            <v>0.64</v>
          </cell>
          <cell r="Q282">
            <v>0.105</v>
          </cell>
          <cell r="R282">
            <v>1</v>
          </cell>
          <cell r="S282">
            <v>0.114</v>
          </cell>
          <cell r="T282">
            <v>0.38900000000000001</v>
          </cell>
        </row>
        <row r="283">
          <cell r="A283">
            <v>10003</v>
          </cell>
          <cell r="B283" t="str">
            <v>Durango</v>
          </cell>
          <cell r="C283" t="str">
            <v>Coneto de Comonfort</v>
          </cell>
          <cell r="D283">
            <v>0.499</v>
          </cell>
          <cell r="E283">
            <v>0.626</v>
          </cell>
          <cell r="F283">
            <v>0.33300000000000002</v>
          </cell>
          <cell r="G283">
            <v>0.66700000000000004</v>
          </cell>
          <cell r="H283">
            <v>0.63900000000000001</v>
          </cell>
          <cell r="I283">
            <v>0.159</v>
          </cell>
          <cell r="J283">
            <v>0</v>
          </cell>
          <cell r="K283">
            <v>30.303000000000001</v>
          </cell>
          <cell r="L283">
            <v>0</v>
          </cell>
          <cell r="M283">
            <v>10</v>
          </cell>
          <cell r="N283">
            <v>0.40799999999999997</v>
          </cell>
          <cell r="O283">
            <v>0.40799999999999997</v>
          </cell>
          <cell r="P283">
            <v>0.63900000000000001</v>
          </cell>
          <cell r="Q283">
            <v>0.159</v>
          </cell>
          <cell r="R283">
            <v>1</v>
          </cell>
          <cell r="S283">
            <v>0.182</v>
          </cell>
          <cell r="T283">
            <v>0.26800000000000002</v>
          </cell>
        </row>
        <row r="284">
          <cell r="A284">
            <v>10004</v>
          </cell>
          <cell r="B284" t="str">
            <v>Durango</v>
          </cell>
          <cell r="C284" t="str">
            <v>Cuencamé</v>
          </cell>
          <cell r="D284">
            <v>0.58499999999999996</v>
          </cell>
          <cell r="E284">
            <v>0.63400000000000001</v>
          </cell>
          <cell r="F284">
            <v>0.45500000000000002</v>
          </cell>
          <cell r="G284">
            <v>0.54500000000000004</v>
          </cell>
          <cell r="H284">
            <v>0.76200000000000001</v>
          </cell>
          <cell r="I284">
            <v>0.38400000000000001</v>
          </cell>
          <cell r="J284">
            <v>0</v>
          </cell>
          <cell r="K284">
            <v>69.444000000000003</v>
          </cell>
          <cell r="L284">
            <v>0</v>
          </cell>
          <cell r="M284">
            <v>12.262</v>
          </cell>
          <cell r="N284">
            <v>0.51600000000000001</v>
          </cell>
          <cell r="O284">
            <v>0.51600000000000001</v>
          </cell>
          <cell r="P284">
            <v>0.76200000000000001</v>
          </cell>
          <cell r="Q284">
            <v>0.38400000000000001</v>
          </cell>
          <cell r="R284">
            <v>1</v>
          </cell>
          <cell r="S284">
            <v>0.108</v>
          </cell>
          <cell r="T284">
            <v>0.26300000000000001</v>
          </cell>
        </row>
        <row r="285">
          <cell r="A285">
            <v>10005</v>
          </cell>
          <cell r="B285" t="str">
            <v>Durango</v>
          </cell>
          <cell r="C285" t="str">
            <v>Durango</v>
          </cell>
          <cell r="D285">
            <v>0.76100000000000001</v>
          </cell>
          <cell r="E285">
            <v>0.77800000000000002</v>
          </cell>
          <cell r="F285">
            <v>0.42099999999999999</v>
          </cell>
          <cell r="G285">
            <v>0.57899999999999996</v>
          </cell>
          <cell r="H285">
            <v>0.73899999999999999</v>
          </cell>
          <cell r="I285">
            <v>0.51</v>
          </cell>
          <cell r="J285">
            <v>0</v>
          </cell>
          <cell r="K285">
            <v>54.232999999999997</v>
          </cell>
          <cell r="L285">
            <v>0</v>
          </cell>
          <cell r="M285">
            <v>21.33</v>
          </cell>
          <cell r="N285">
            <v>0.56599999999999995</v>
          </cell>
          <cell r="O285">
            <v>0.56599999999999995</v>
          </cell>
          <cell r="P285">
            <v>0.73899999999999999</v>
          </cell>
          <cell r="Q285">
            <v>0.51</v>
          </cell>
          <cell r="R285">
            <v>1</v>
          </cell>
          <cell r="S285">
            <v>9.2999999999999999E-2</v>
          </cell>
          <cell r="T285">
            <v>0.26</v>
          </cell>
        </row>
        <row r="286">
          <cell r="A286">
            <v>10006</v>
          </cell>
          <cell r="B286" t="str">
            <v>Durango</v>
          </cell>
          <cell r="C286" t="str">
            <v>General Simón Bolívar</v>
          </cell>
          <cell r="D286">
            <v>0.435</v>
          </cell>
          <cell r="E286">
            <v>0.52200000000000002</v>
          </cell>
          <cell r="F286">
            <v>0.44400000000000001</v>
          </cell>
          <cell r="G286">
            <v>0.55600000000000005</v>
          </cell>
          <cell r="H286">
            <v>0.67100000000000004</v>
          </cell>
          <cell r="I286">
            <v>0.19900000000000001</v>
          </cell>
          <cell r="J286">
            <v>0</v>
          </cell>
          <cell r="K286">
            <v>47.109000000000002</v>
          </cell>
          <cell r="L286">
            <v>0</v>
          </cell>
          <cell r="M286">
            <v>10</v>
          </cell>
          <cell r="N286">
            <v>0.44</v>
          </cell>
          <cell r="O286">
            <v>0.44</v>
          </cell>
          <cell r="P286">
            <v>0.67100000000000004</v>
          </cell>
          <cell r="Q286">
            <v>0.19900000000000001</v>
          </cell>
          <cell r="R286">
            <v>1</v>
          </cell>
          <cell r="S286">
            <v>0.14599999999999999</v>
          </cell>
          <cell r="T286">
            <v>0.27700000000000002</v>
          </cell>
        </row>
        <row r="287">
          <cell r="A287">
            <v>10007</v>
          </cell>
          <cell r="B287" t="str">
            <v>Durango</v>
          </cell>
          <cell r="C287" t="str">
            <v>Gómez Palacio</v>
          </cell>
          <cell r="D287">
            <v>0.71699999999999997</v>
          </cell>
          <cell r="E287">
            <v>0.71299999999999997</v>
          </cell>
          <cell r="F287">
            <v>0.47099999999999997</v>
          </cell>
          <cell r="G287">
            <v>0.52900000000000003</v>
          </cell>
          <cell r="H287">
            <v>0.72599999999999998</v>
          </cell>
          <cell r="I287">
            <v>0.46300000000000002</v>
          </cell>
          <cell r="J287">
            <v>0</v>
          </cell>
          <cell r="K287">
            <v>79.402000000000001</v>
          </cell>
          <cell r="L287">
            <v>0</v>
          </cell>
          <cell r="M287">
            <v>25.085000000000001</v>
          </cell>
          <cell r="N287">
            <v>0.58099999999999996</v>
          </cell>
          <cell r="O287">
            <v>0.58099999999999996</v>
          </cell>
          <cell r="P287">
            <v>0.72599999999999998</v>
          </cell>
          <cell r="Q287">
            <v>0.46300000000000002</v>
          </cell>
          <cell r="R287">
            <v>1</v>
          </cell>
          <cell r="S287">
            <v>7.0999999999999994E-2</v>
          </cell>
          <cell r="T287">
            <v>0.308</v>
          </cell>
        </row>
        <row r="288">
          <cell r="A288">
            <v>10008</v>
          </cell>
          <cell r="B288" t="str">
            <v>Durango</v>
          </cell>
          <cell r="C288" t="str">
            <v>Guadalupe Victoria</v>
          </cell>
          <cell r="D288">
            <v>0.60099999999999998</v>
          </cell>
          <cell r="E288">
            <v>0.64300000000000002</v>
          </cell>
          <cell r="F288">
            <v>0.36399999999999999</v>
          </cell>
          <cell r="G288">
            <v>0.63600000000000001</v>
          </cell>
          <cell r="H288">
            <v>0.72799999999999998</v>
          </cell>
          <cell r="I288">
            <v>0.376</v>
          </cell>
          <cell r="J288">
            <v>0</v>
          </cell>
          <cell r="K288">
            <v>80.614999999999995</v>
          </cell>
          <cell r="L288">
            <v>0</v>
          </cell>
          <cell r="M288">
            <v>10.609</v>
          </cell>
          <cell r="N288">
            <v>0.46800000000000003</v>
          </cell>
          <cell r="O288">
            <v>0.46800000000000003</v>
          </cell>
          <cell r="P288">
            <v>0.72799999999999998</v>
          </cell>
          <cell r="Q288">
            <v>0.376</v>
          </cell>
          <cell r="R288">
            <v>1</v>
          </cell>
          <cell r="S288">
            <v>0.108</v>
          </cell>
          <cell r="T288">
            <v>0.26200000000000001</v>
          </cell>
        </row>
        <row r="289">
          <cell r="A289">
            <v>10009</v>
          </cell>
          <cell r="B289" t="str">
            <v>Durango</v>
          </cell>
          <cell r="C289" t="str">
            <v>Guanaceví</v>
          </cell>
          <cell r="D289">
            <v>0.42799999999999999</v>
          </cell>
          <cell r="E289">
            <v>0.48299999999999998</v>
          </cell>
          <cell r="F289">
            <v>0.44400000000000001</v>
          </cell>
          <cell r="G289">
            <v>0.55600000000000005</v>
          </cell>
          <cell r="H289">
            <v>0.76700000000000002</v>
          </cell>
          <cell r="I289">
            <v>0.24199999999999999</v>
          </cell>
          <cell r="J289">
            <v>0</v>
          </cell>
          <cell r="K289">
            <v>156.542</v>
          </cell>
          <cell r="L289">
            <v>0</v>
          </cell>
          <cell r="M289">
            <v>10</v>
          </cell>
          <cell r="N289">
            <v>0.436</v>
          </cell>
          <cell r="O289">
            <v>0.436</v>
          </cell>
          <cell r="P289">
            <v>0.76700000000000002</v>
          </cell>
          <cell r="Q289">
            <v>0.24199999999999999</v>
          </cell>
          <cell r="R289">
            <v>1</v>
          </cell>
          <cell r="S289">
            <v>0.08</v>
          </cell>
          <cell r="T289">
            <v>0.36</v>
          </cell>
        </row>
        <row r="290">
          <cell r="A290">
            <v>10010</v>
          </cell>
          <cell r="B290" t="str">
            <v>Durango</v>
          </cell>
          <cell r="C290" t="str">
            <v>Hidalgo</v>
          </cell>
          <cell r="D290">
            <v>0.56699999999999995</v>
          </cell>
          <cell r="E290">
            <v>0.64500000000000002</v>
          </cell>
          <cell r="F290">
            <v>0.44400000000000001</v>
          </cell>
          <cell r="G290">
            <v>0.55600000000000005</v>
          </cell>
          <cell r="H290">
            <v>0.55300000000000005</v>
          </cell>
          <cell r="I290">
            <v>0.156</v>
          </cell>
          <cell r="J290">
            <v>0</v>
          </cell>
          <cell r="K290">
            <v>23.81</v>
          </cell>
          <cell r="L290">
            <v>0</v>
          </cell>
          <cell r="M290">
            <v>10</v>
          </cell>
          <cell r="N290">
            <v>0.502</v>
          </cell>
          <cell r="O290">
            <v>0.502</v>
          </cell>
          <cell r="P290">
            <v>0.55300000000000005</v>
          </cell>
          <cell r="Q290">
            <v>0.156</v>
          </cell>
          <cell r="R290">
            <v>1</v>
          </cell>
          <cell r="S290">
            <v>0.20499999999999999</v>
          </cell>
          <cell r="T290">
            <v>0.23400000000000001</v>
          </cell>
        </row>
        <row r="291">
          <cell r="A291">
            <v>10011</v>
          </cell>
          <cell r="B291" t="str">
            <v>Durango</v>
          </cell>
          <cell r="C291" t="str">
            <v>Indé</v>
          </cell>
          <cell r="D291">
            <v>0.42699999999999999</v>
          </cell>
          <cell r="E291">
            <v>0.52500000000000002</v>
          </cell>
          <cell r="F291">
            <v>0.44400000000000001</v>
          </cell>
          <cell r="G291">
            <v>0.55600000000000005</v>
          </cell>
          <cell r="H291">
            <v>0.746</v>
          </cell>
          <cell r="I291">
            <v>0.26600000000000001</v>
          </cell>
          <cell r="J291">
            <v>0</v>
          </cell>
          <cell r="K291">
            <v>55.555999999999997</v>
          </cell>
          <cell r="L291">
            <v>0</v>
          </cell>
          <cell r="M291">
            <v>10</v>
          </cell>
          <cell r="N291">
            <v>0.436</v>
          </cell>
          <cell r="O291">
            <v>0.436</v>
          </cell>
          <cell r="P291">
            <v>0.746</v>
          </cell>
          <cell r="Q291">
            <v>0.26600000000000001</v>
          </cell>
          <cell r="R291">
            <v>1</v>
          </cell>
          <cell r="S291">
            <v>0.13400000000000001</v>
          </cell>
          <cell r="T291">
            <v>0.26800000000000002</v>
          </cell>
        </row>
        <row r="292">
          <cell r="A292">
            <v>10012</v>
          </cell>
          <cell r="B292" t="str">
            <v>Durango</v>
          </cell>
          <cell r="C292" t="str">
            <v>Lerdo</v>
          </cell>
          <cell r="D292">
            <v>0.68</v>
          </cell>
          <cell r="E292">
            <v>0.68600000000000005</v>
          </cell>
          <cell r="F292">
            <v>0.41199999999999998</v>
          </cell>
          <cell r="G292">
            <v>0.58799999999999997</v>
          </cell>
          <cell r="H292">
            <v>0.74099999999999999</v>
          </cell>
          <cell r="I292">
            <v>0.44800000000000001</v>
          </cell>
          <cell r="J292">
            <v>0</v>
          </cell>
          <cell r="K292">
            <v>83.843999999999994</v>
          </cell>
          <cell r="L292">
            <v>0</v>
          </cell>
          <cell r="M292">
            <v>21.358000000000001</v>
          </cell>
          <cell r="N292">
            <v>0.52900000000000003</v>
          </cell>
          <cell r="O292">
            <v>0.52900000000000003</v>
          </cell>
          <cell r="P292">
            <v>0.74099999999999999</v>
          </cell>
          <cell r="Q292">
            <v>0.44800000000000001</v>
          </cell>
          <cell r="R292">
            <v>1</v>
          </cell>
          <cell r="S292">
            <v>7.4999999999999997E-2</v>
          </cell>
          <cell r="T292">
            <v>0.30499999999999999</v>
          </cell>
        </row>
        <row r="293">
          <cell r="A293">
            <v>10013</v>
          </cell>
          <cell r="B293" t="str">
            <v>Durango</v>
          </cell>
          <cell r="C293" t="str">
            <v>Mapimí</v>
          </cell>
          <cell r="D293">
            <v>0.52</v>
          </cell>
          <cell r="E293">
            <v>0.55900000000000005</v>
          </cell>
          <cell r="F293">
            <v>0.45500000000000002</v>
          </cell>
          <cell r="G293">
            <v>0.54500000000000004</v>
          </cell>
          <cell r="H293">
            <v>0.72499999999999998</v>
          </cell>
          <cell r="I293">
            <v>0.32800000000000001</v>
          </cell>
          <cell r="J293">
            <v>0</v>
          </cell>
          <cell r="K293">
            <v>76.563000000000002</v>
          </cell>
          <cell r="L293">
            <v>0</v>
          </cell>
          <cell r="M293">
            <v>17.672999999999998</v>
          </cell>
          <cell r="N293">
            <v>0.48599999999999999</v>
          </cell>
          <cell r="O293">
            <v>0.48599999999999999</v>
          </cell>
          <cell r="P293">
            <v>0.72499999999999998</v>
          </cell>
          <cell r="Q293">
            <v>0.32800000000000001</v>
          </cell>
          <cell r="R293">
            <v>1</v>
          </cell>
          <cell r="S293">
            <v>8.5999999999999993E-2</v>
          </cell>
          <cell r="T293">
            <v>0.31</v>
          </cell>
        </row>
        <row r="294">
          <cell r="A294">
            <v>10014</v>
          </cell>
          <cell r="B294" t="str">
            <v>Durango</v>
          </cell>
          <cell r="C294" t="str">
            <v>Mezquital</v>
          </cell>
          <cell r="D294">
            <v>0.40600000000000003</v>
          </cell>
          <cell r="E294">
            <v>0.36799999999999999</v>
          </cell>
          <cell r="F294">
            <v>0.45500000000000002</v>
          </cell>
          <cell r="G294">
            <v>0.54500000000000004</v>
          </cell>
          <cell r="H294">
            <v>0.35599999999999998</v>
          </cell>
          <cell r="I294">
            <v>0.11</v>
          </cell>
          <cell r="J294">
            <v>0</v>
          </cell>
          <cell r="K294">
            <v>106.273</v>
          </cell>
          <cell r="L294">
            <v>0</v>
          </cell>
          <cell r="M294">
            <v>10</v>
          </cell>
          <cell r="N294">
            <v>0.43</v>
          </cell>
          <cell r="O294">
            <v>0.43</v>
          </cell>
          <cell r="P294">
            <v>0.35599999999999998</v>
          </cell>
          <cell r="Q294">
            <v>0.11</v>
          </cell>
          <cell r="R294">
            <v>1</v>
          </cell>
          <cell r="S294">
            <v>9.7000000000000003E-2</v>
          </cell>
          <cell r="T294">
            <v>0.33300000000000002</v>
          </cell>
        </row>
        <row r="295">
          <cell r="A295">
            <v>10015</v>
          </cell>
          <cell r="B295" t="str">
            <v>Durango</v>
          </cell>
          <cell r="C295" t="str">
            <v>Nazas</v>
          </cell>
          <cell r="D295">
            <v>0.52200000000000002</v>
          </cell>
          <cell r="E295">
            <v>0.57199999999999995</v>
          </cell>
          <cell r="F295">
            <v>0.33300000000000002</v>
          </cell>
          <cell r="G295">
            <v>0.66700000000000004</v>
          </cell>
          <cell r="H295">
            <v>0.71199999999999997</v>
          </cell>
          <cell r="I295">
            <v>0.28299999999999997</v>
          </cell>
          <cell r="J295">
            <v>0</v>
          </cell>
          <cell r="K295">
            <v>51.634999999999998</v>
          </cell>
          <cell r="L295">
            <v>0</v>
          </cell>
          <cell r="M295">
            <v>10</v>
          </cell>
          <cell r="N295">
            <v>0.41699999999999998</v>
          </cell>
          <cell r="O295">
            <v>0.41699999999999998</v>
          </cell>
          <cell r="P295">
            <v>0.71199999999999997</v>
          </cell>
          <cell r="Q295">
            <v>0.28299999999999997</v>
          </cell>
          <cell r="R295">
            <v>1</v>
          </cell>
          <cell r="S295">
            <v>0.13900000000000001</v>
          </cell>
          <cell r="T295">
            <v>0.25</v>
          </cell>
        </row>
        <row r="296">
          <cell r="A296">
            <v>10016</v>
          </cell>
          <cell r="B296" t="str">
            <v>Durango</v>
          </cell>
          <cell r="C296" t="str">
            <v>Nombre de Dios</v>
          </cell>
          <cell r="D296">
            <v>0.56799999999999995</v>
          </cell>
          <cell r="E296">
            <v>0.629</v>
          </cell>
          <cell r="F296">
            <v>0.36399999999999999</v>
          </cell>
          <cell r="G296">
            <v>0.63600000000000001</v>
          </cell>
          <cell r="H296">
            <v>0.73199999999999998</v>
          </cell>
          <cell r="I296">
            <v>0.35699999999999998</v>
          </cell>
          <cell r="J296">
            <v>0</v>
          </cell>
          <cell r="K296">
            <v>53.776000000000003</v>
          </cell>
          <cell r="L296">
            <v>0</v>
          </cell>
          <cell r="M296">
            <v>11.03</v>
          </cell>
          <cell r="N296">
            <v>0.45500000000000002</v>
          </cell>
          <cell r="O296">
            <v>0.45500000000000002</v>
          </cell>
          <cell r="P296">
            <v>0.73199999999999998</v>
          </cell>
          <cell r="Q296">
            <v>0.35699999999999998</v>
          </cell>
          <cell r="R296">
            <v>1</v>
          </cell>
          <cell r="S296">
            <v>0.13</v>
          </cell>
          <cell r="T296">
            <v>0.23899999999999999</v>
          </cell>
        </row>
        <row r="297">
          <cell r="A297">
            <v>10017</v>
          </cell>
          <cell r="B297" t="str">
            <v>Durango</v>
          </cell>
          <cell r="C297" t="str">
            <v>Ocampo</v>
          </cell>
          <cell r="D297">
            <v>0.56100000000000005</v>
          </cell>
          <cell r="E297">
            <v>0.626</v>
          </cell>
          <cell r="F297">
            <v>0.44400000000000001</v>
          </cell>
          <cell r="G297">
            <v>0.55600000000000005</v>
          </cell>
          <cell r="H297">
            <v>0.69399999999999995</v>
          </cell>
          <cell r="I297">
            <v>0.26300000000000001</v>
          </cell>
          <cell r="J297">
            <v>0</v>
          </cell>
          <cell r="K297">
            <v>63.26</v>
          </cell>
          <cell r="L297">
            <v>0</v>
          </cell>
          <cell r="M297">
            <v>10</v>
          </cell>
          <cell r="N297">
            <v>0.499</v>
          </cell>
          <cell r="O297">
            <v>0.499</v>
          </cell>
          <cell r="P297">
            <v>0.69399999999999995</v>
          </cell>
          <cell r="Q297">
            <v>0.26300000000000001</v>
          </cell>
          <cell r="R297">
            <v>1</v>
          </cell>
          <cell r="S297">
            <v>0.126</v>
          </cell>
          <cell r="T297">
            <v>0.27100000000000002</v>
          </cell>
        </row>
        <row r="298">
          <cell r="A298">
            <v>10018</v>
          </cell>
          <cell r="B298" t="str">
            <v>Durango</v>
          </cell>
          <cell r="C298" t="str">
            <v>El Oro</v>
          </cell>
          <cell r="D298">
            <v>0.53300000000000003</v>
          </cell>
          <cell r="E298">
            <v>0.61399999999999999</v>
          </cell>
          <cell r="F298">
            <v>0.44400000000000001</v>
          </cell>
          <cell r="G298">
            <v>0.55600000000000005</v>
          </cell>
          <cell r="H298">
            <v>0.75</v>
          </cell>
          <cell r="I298">
            <v>0.38800000000000001</v>
          </cell>
          <cell r="J298">
            <v>0</v>
          </cell>
          <cell r="K298">
            <v>64.646000000000001</v>
          </cell>
          <cell r="L298">
            <v>0</v>
          </cell>
          <cell r="M298">
            <v>10</v>
          </cell>
          <cell r="N298">
            <v>0.48699999999999999</v>
          </cell>
          <cell r="O298">
            <v>0.48699999999999999</v>
          </cell>
          <cell r="P298">
            <v>0.75</v>
          </cell>
          <cell r="Q298">
            <v>0.38800000000000001</v>
          </cell>
          <cell r="R298">
            <v>1</v>
          </cell>
          <cell r="S298">
            <v>0.124</v>
          </cell>
          <cell r="T298">
            <v>0.24</v>
          </cell>
        </row>
        <row r="299">
          <cell r="A299">
            <v>10019</v>
          </cell>
          <cell r="B299" t="str">
            <v>Durango</v>
          </cell>
          <cell r="C299" t="str">
            <v>Otáez</v>
          </cell>
          <cell r="D299">
            <v>0.505</v>
          </cell>
          <cell r="E299">
            <v>0.60199999999999998</v>
          </cell>
          <cell r="F299">
            <v>0.44400000000000001</v>
          </cell>
          <cell r="G299">
            <v>0.55600000000000005</v>
          </cell>
          <cell r="H299">
            <v>0.69899999999999995</v>
          </cell>
          <cell r="I299">
            <v>0.107</v>
          </cell>
          <cell r="J299">
            <v>0</v>
          </cell>
          <cell r="K299">
            <v>57.046999999999997</v>
          </cell>
          <cell r="L299">
            <v>0</v>
          </cell>
          <cell r="M299">
            <v>10</v>
          </cell>
          <cell r="N299">
            <v>0.47399999999999998</v>
          </cell>
          <cell r="O299">
            <v>0.47399999999999998</v>
          </cell>
          <cell r="P299">
            <v>0.69899999999999995</v>
          </cell>
          <cell r="Q299">
            <v>0.107</v>
          </cell>
          <cell r="R299">
            <v>1</v>
          </cell>
          <cell r="S299">
            <v>0.13200000000000001</v>
          </cell>
          <cell r="T299">
            <v>0.378</v>
          </cell>
        </row>
        <row r="300">
          <cell r="A300">
            <v>10020</v>
          </cell>
          <cell r="B300" t="str">
            <v>Durango</v>
          </cell>
          <cell r="C300" t="str">
            <v>Pánuco de Coronado</v>
          </cell>
          <cell r="D300">
            <v>0.58799999999999997</v>
          </cell>
          <cell r="E300">
            <v>0.66700000000000004</v>
          </cell>
          <cell r="F300">
            <v>0.44400000000000001</v>
          </cell>
          <cell r="G300">
            <v>0.55600000000000005</v>
          </cell>
          <cell r="H300">
            <v>0.73699999999999999</v>
          </cell>
          <cell r="I300">
            <v>0.32300000000000001</v>
          </cell>
          <cell r="J300">
            <v>0</v>
          </cell>
          <cell r="K300">
            <v>96.474999999999994</v>
          </cell>
          <cell r="L300">
            <v>0</v>
          </cell>
          <cell r="M300">
            <v>10</v>
          </cell>
          <cell r="N300">
            <v>0.51100000000000001</v>
          </cell>
          <cell r="O300">
            <v>0.51100000000000001</v>
          </cell>
          <cell r="P300">
            <v>0.73699999999999999</v>
          </cell>
          <cell r="Q300">
            <v>0.32300000000000001</v>
          </cell>
          <cell r="R300">
            <v>1</v>
          </cell>
          <cell r="S300">
            <v>0.10199999999999999</v>
          </cell>
          <cell r="T300">
            <v>0.28699999999999998</v>
          </cell>
        </row>
        <row r="301">
          <cell r="A301">
            <v>10021</v>
          </cell>
          <cell r="B301" t="str">
            <v>Durango</v>
          </cell>
          <cell r="C301" t="str">
            <v>Peñón Blanco</v>
          </cell>
          <cell r="D301">
            <v>0.56399999999999995</v>
          </cell>
          <cell r="E301">
            <v>0.63800000000000001</v>
          </cell>
          <cell r="F301">
            <v>0.44400000000000001</v>
          </cell>
          <cell r="G301">
            <v>0.55600000000000005</v>
          </cell>
          <cell r="H301">
            <v>0.69699999999999995</v>
          </cell>
          <cell r="I301">
            <v>0.30499999999999999</v>
          </cell>
          <cell r="J301">
            <v>0</v>
          </cell>
          <cell r="K301">
            <v>78.512</v>
          </cell>
          <cell r="L301">
            <v>0</v>
          </cell>
          <cell r="M301">
            <v>10</v>
          </cell>
          <cell r="N301">
            <v>0.501</v>
          </cell>
          <cell r="O301">
            <v>0.501</v>
          </cell>
          <cell r="P301">
            <v>0.69699999999999995</v>
          </cell>
          <cell r="Q301">
            <v>0.30499999999999999</v>
          </cell>
          <cell r="R301">
            <v>1</v>
          </cell>
          <cell r="S301">
            <v>0.113</v>
          </cell>
          <cell r="T301">
            <v>0.27100000000000002</v>
          </cell>
        </row>
        <row r="302">
          <cell r="A302">
            <v>10022</v>
          </cell>
          <cell r="B302" t="str">
            <v>Durango</v>
          </cell>
          <cell r="C302" t="str">
            <v>Poanas</v>
          </cell>
          <cell r="D302">
            <v>0.55300000000000005</v>
          </cell>
          <cell r="E302">
            <v>0.63</v>
          </cell>
          <cell r="F302">
            <v>0.36399999999999999</v>
          </cell>
          <cell r="G302">
            <v>0.63600000000000001</v>
          </cell>
          <cell r="H302">
            <v>0.73199999999999998</v>
          </cell>
          <cell r="I302">
            <v>0.376</v>
          </cell>
          <cell r="J302">
            <v>0</v>
          </cell>
          <cell r="K302">
            <v>35.026000000000003</v>
          </cell>
          <cell r="L302">
            <v>0</v>
          </cell>
          <cell r="M302">
            <v>10</v>
          </cell>
          <cell r="N302">
            <v>0.44900000000000001</v>
          </cell>
          <cell r="O302">
            <v>0.44900000000000001</v>
          </cell>
          <cell r="P302">
            <v>0.73199999999999998</v>
          </cell>
          <cell r="Q302">
            <v>0.376</v>
          </cell>
          <cell r="R302">
            <v>1</v>
          </cell>
          <cell r="S302">
            <v>0.16900000000000001</v>
          </cell>
          <cell r="T302">
            <v>0.19500000000000001</v>
          </cell>
        </row>
        <row r="303">
          <cell r="A303">
            <v>10023</v>
          </cell>
          <cell r="B303" t="str">
            <v>Durango</v>
          </cell>
          <cell r="C303" t="str">
            <v>Pueblo Nuevo</v>
          </cell>
          <cell r="D303">
            <v>0.625</v>
          </cell>
          <cell r="E303">
            <v>0.65900000000000003</v>
          </cell>
          <cell r="F303">
            <v>0.36399999999999999</v>
          </cell>
          <cell r="G303">
            <v>0.63600000000000001</v>
          </cell>
          <cell r="H303">
            <v>0.74299999999999999</v>
          </cell>
          <cell r="I303">
            <v>0.34</v>
          </cell>
          <cell r="J303">
            <v>0</v>
          </cell>
          <cell r="K303">
            <v>50.113</v>
          </cell>
          <cell r="L303">
            <v>0</v>
          </cell>
          <cell r="M303">
            <v>13.861000000000001</v>
          </cell>
          <cell r="N303">
            <v>0.47699999999999998</v>
          </cell>
          <cell r="O303">
            <v>0.47699999999999998</v>
          </cell>
          <cell r="P303">
            <v>0.74299999999999999</v>
          </cell>
          <cell r="Q303">
            <v>0.34</v>
          </cell>
          <cell r="R303">
            <v>1</v>
          </cell>
          <cell r="S303">
            <v>0.12</v>
          </cell>
          <cell r="T303">
            <v>0.25700000000000001</v>
          </cell>
        </row>
        <row r="304">
          <cell r="A304">
            <v>10024</v>
          </cell>
          <cell r="B304" t="str">
            <v>Durango</v>
          </cell>
          <cell r="C304" t="str">
            <v>Rodeo</v>
          </cell>
          <cell r="D304">
            <v>0.58599999999999997</v>
          </cell>
          <cell r="E304">
            <v>0.61699999999999999</v>
          </cell>
          <cell r="F304">
            <v>0.33300000000000002</v>
          </cell>
          <cell r="G304">
            <v>0.66700000000000004</v>
          </cell>
          <cell r="H304">
            <v>0.70299999999999996</v>
          </cell>
          <cell r="I304">
            <v>0.27600000000000002</v>
          </cell>
          <cell r="J304">
            <v>0</v>
          </cell>
          <cell r="K304">
            <v>107.563</v>
          </cell>
          <cell r="L304">
            <v>0</v>
          </cell>
          <cell r="M304">
            <v>10.91</v>
          </cell>
          <cell r="N304">
            <v>0.442</v>
          </cell>
          <cell r="O304">
            <v>0.442</v>
          </cell>
          <cell r="P304">
            <v>0.70299999999999996</v>
          </cell>
          <cell r="Q304">
            <v>0.27600000000000002</v>
          </cell>
          <cell r="R304">
            <v>1</v>
          </cell>
          <cell r="S304">
            <v>9.1999999999999998E-2</v>
          </cell>
          <cell r="T304">
            <v>0.314</v>
          </cell>
        </row>
        <row r="305">
          <cell r="A305">
            <v>10025</v>
          </cell>
          <cell r="B305" t="str">
            <v>Durango</v>
          </cell>
          <cell r="C305" t="str">
            <v>San Bernardo</v>
          </cell>
          <cell r="D305">
            <v>0.40300000000000002</v>
          </cell>
          <cell r="E305">
            <v>0.51200000000000001</v>
          </cell>
          <cell r="F305">
            <v>0.44400000000000001</v>
          </cell>
          <cell r="G305">
            <v>0.55600000000000005</v>
          </cell>
          <cell r="H305">
            <v>0.63800000000000001</v>
          </cell>
          <cell r="I305">
            <v>0.14399999999999999</v>
          </cell>
          <cell r="J305">
            <v>0</v>
          </cell>
          <cell r="K305">
            <v>19.417000000000002</v>
          </cell>
          <cell r="L305">
            <v>0</v>
          </cell>
          <cell r="M305">
            <v>10</v>
          </cell>
          <cell r="N305">
            <v>0.42299999999999999</v>
          </cell>
          <cell r="O305">
            <v>0.42299999999999999</v>
          </cell>
          <cell r="P305">
            <v>0.63800000000000001</v>
          </cell>
          <cell r="Q305">
            <v>0.14399999999999999</v>
          </cell>
          <cell r="R305">
            <v>1</v>
          </cell>
          <cell r="S305">
            <v>0.22700000000000001</v>
          </cell>
          <cell r="T305">
            <v>0.249</v>
          </cell>
        </row>
        <row r="306">
          <cell r="A306">
            <v>10026</v>
          </cell>
          <cell r="B306" t="str">
            <v>Durango</v>
          </cell>
          <cell r="C306" t="str">
            <v>San Dimas</v>
          </cell>
          <cell r="D306">
            <v>0.54</v>
          </cell>
          <cell r="E306">
            <v>0.60099999999999998</v>
          </cell>
          <cell r="F306">
            <v>0.45500000000000002</v>
          </cell>
          <cell r="G306">
            <v>0.54500000000000004</v>
          </cell>
          <cell r="H306">
            <v>0.73699999999999999</v>
          </cell>
          <cell r="I306">
            <v>0.29499999999999998</v>
          </cell>
          <cell r="J306">
            <v>0</v>
          </cell>
          <cell r="K306">
            <v>94.552999999999997</v>
          </cell>
          <cell r="L306">
            <v>0</v>
          </cell>
          <cell r="M306">
            <v>12.672000000000001</v>
          </cell>
          <cell r="N306">
            <v>0.495</v>
          </cell>
          <cell r="O306">
            <v>0.495</v>
          </cell>
          <cell r="P306">
            <v>0.73699999999999999</v>
          </cell>
          <cell r="Q306">
            <v>0.29499999999999998</v>
          </cell>
          <cell r="R306">
            <v>1</v>
          </cell>
          <cell r="S306">
            <v>9.0999999999999998E-2</v>
          </cell>
          <cell r="T306">
            <v>0.313</v>
          </cell>
        </row>
        <row r="307">
          <cell r="A307">
            <v>10027</v>
          </cell>
          <cell r="B307" t="str">
            <v>Durango</v>
          </cell>
          <cell r="C307" t="str">
            <v>San Juan de Guadalupe</v>
          </cell>
          <cell r="D307">
            <v>0.435</v>
          </cell>
          <cell r="E307">
            <v>0.52400000000000002</v>
          </cell>
          <cell r="F307">
            <v>0.44400000000000001</v>
          </cell>
          <cell r="G307">
            <v>0.55600000000000005</v>
          </cell>
          <cell r="H307">
            <v>0.73</v>
          </cell>
          <cell r="I307">
            <v>0.248</v>
          </cell>
          <cell r="J307">
            <v>0</v>
          </cell>
          <cell r="K307">
            <v>53.512</v>
          </cell>
          <cell r="L307">
            <v>0</v>
          </cell>
          <cell r="M307">
            <v>10</v>
          </cell>
          <cell r="N307">
            <v>0.44</v>
          </cell>
          <cell r="O307">
            <v>0.44</v>
          </cell>
          <cell r="P307">
            <v>0.73</v>
          </cell>
          <cell r="Q307">
            <v>0.248</v>
          </cell>
          <cell r="R307">
            <v>1</v>
          </cell>
          <cell r="S307">
            <v>0.13700000000000001</v>
          </cell>
          <cell r="T307">
            <v>0.27</v>
          </cell>
        </row>
        <row r="308">
          <cell r="A308">
            <v>10028</v>
          </cell>
          <cell r="B308" t="str">
            <v>Durango</v>
          </cell>
          <cell r="C308" t="str">
            <v>San Juan del Río</v>
          </cell>
          <cell r="D308">
            <v>0.53800000000000003</v>
          </cell>
          <cell r="E308">
            <v>0.56999999999999995</v>
          </cell>
          <cell r="F308">
            <v>0.33300000000000002</v>
          </cell>
          <cell r="G308">
            <v>0.66700000000000004</v>
          </cell>
          <cell r="H308">
            <v>0.75</v>
          </cell>
          <cell r="I308">
            <v>0.308</v>
          </cell>
          <cell r="J308">
            <v>0</v>
          </cell>
          <cell r="K308">
            <v>55.555999999999997</v>
          </cell>
          <cell r="L308">
            <v>0</v>
          </cell>
          <cell r="M308">
            <v>10</v>
          </cell>
          <cell r="N308">
            <v>0.42399999999999999</v>
          </cell>
          <cell r="O308">
            <v>0.42399999999999999</v>
          </cell>
          <cell r="P308">
            <v>0.75</v>
          </cell>
          <cell r="Q308">
            <v>0.308</v>
          </cell>
          <cell r="R308">
            <v>1</v>
          </cell>
          <cell r="S308">
            <v>0.13400000000000001</v>
          </cell>
          <cell r="T308">
            <v>0.252</v>
          </cell>
        </row>
        <row r="309">
          <cell r="A309">
            <v>10029</v>
          </cell>
          <cell r="B309" t="str">
            <v>Durango</v>
          </cell>
          <cell r="C309" t="str">
            <v>San Luis del Cordero</v>
          </cell>
          <cell r="D309">
            <v>0.44</v>
          </cell>
          <cell r="E309">
            <v>0.55100000000000005</v>
          </cell>
          <cell r="F309">
            <v>0.44400000000000001</v>
          </cell>
          <cell r="G309">
            <v>0.55600000000000005</v>
          </cell>
          <cell r="H309">
            <v>0.67200000000000004</v>
          </cell>
          <cell r="I309">
            <v>0.27100000000000002</v>
          </cell>
          <cell r="J309">
            <v>0</v>
          </cell>
          <cell r="K309">
            <v>75.269000000000005</v>
          </cell>
          <cell r="L309">
            <v>0</v>
          </cell>
          <cell r="M309">
            <v>10</v>
          </cell>
          <cell r="N309">
            <v>0.442</v>
          </cell>
          <cell r="O309">
            <v>0.442</v>
          </cell>
          <cell r="P309">
            <v>0.67200000000000004</v>
          </cell>
          <cell r="Q309">
            <v>0.27100000000000002</v>
          </cell>
          <cell r="R309">
            <v>1</v>
          </cell>
          <cell r="S309">
            <v>0.115</v>
          </cell>
          <cell r="T309">
            <v>0.27700000000000002</v>
          </cell>
        </row>
        <row r="310">
          <cell r="A310">
            <v>10030</v>
          </cell>
          <cell r="B310" t="str">
            <v>Durango</v>
          </cell>
          <cell r="C310" t="str">
            <v>San Pedro del Gallo</v>
          </cell>
          <cell r="D310">
            <v>0.45700000000000002</v>
          </cell>
          <cell r="E310">
            <v>0.503</v>
          </cell>
          <cell r="F310">
            <v>0.33300000000000002</v>
          </cell>
          <cell r="G310">
            <v>0.66700000000000004</v>
          </cell>
          <cell r="H310">
            <v>0.70199999999999996</v>
          </cell>
          <cell r="I310">
            <v>0.224</v>
          </cell>
          <cell r="J310">
            <v>0</v>
          </cell>
          <cell r="K310">
            <v>73.528999999999996</v>
          </cell>
          <cell r="L310">
            <v>0</v>
          </cell>
          <cell r="M310">
            <v>10</v>
          </cell>
          <cell r="N310">
            <v>0.39100000000000001</v>
          </cell>
          <cell r="O310">
            <v>0.39100000000000001</v>
          </cell>
          <cell r="P310">
            <v>0.70199999999999996</v>
          </cell>
          <cell r="Q310">
            <v>0.224</v>
          </cell>
          <cell r="R310">
            <v>1</v>
          </cell>
          <cell r="S310">
            <v>0.11700000000000001</v>
          </cell>
          <cell r="T310">
            <v>0.30199999999999999</v>
          </cell>
        </row>
        <row r="311">
          <cell r="A311">
            <v>10031</v>
          </cell>
          <cell r="B311" t="str">
            <v>Durango</v>
          </cell>
          <cell r="C311" t="str">
            <v>Santa Clara</v>
          </cell>
          <cell r="D311">
            <v>0.50700000000000001</v>
          </cell>
          <cell r="E311">
            <v>0.63600000000000001</v>
          </cell>
          <cell r="F311">
            <v>0.44400000000000001</v>
          </cell>
          <cell r="G311">
            <v>0.55600000000000005</v>
          </cell>
          <cell r="H311">
            <v>0.67200000000000004</v>
          </cell>
          <cell r="I311">
            <v>0.26500000000000001</v>
          </cell>
          <cell r="J311">
            <v>0</v>
          </cell>
          <cell r="K311">
            <v>35.398000000000003</v>
          </cell>
          <cell r="L311">
            <v>0</v>
          </cell>
          <cell r="M311">
            <v>10</v>
          </cell>
          <cell r="N311">
            <v>0.47499999999999998</v>
          </cell>
          <cell r="O311">
            <v>0.47499999999999998</v>
          </cell>
          <cell r="P311">
            <v>0.67200000000000004</v>
          </cell>
          <cell r="Q311">
            <v>0.26500000000000001</v>
          </cell>
          <cell r="R311">
            <v>1</v>
          </cell>
          <cell r="S311">
            <v>0.16800000000000001</v>
          </cell>
          <cell r="T311">
            <v>0.223</v>
          </cell>
        </row>
        <row r="312">
          <cell r="A312">
            <v>10032</v>
          </cell>
          <cell r="B312" t="str">
            <v>Durango</v>
          </cell>
          <cell r="C312" t="str">
            <v>Santiago Papasquiaro</v>
          </cell>
          <cell r="D312">
            <v>0.57399999999999995</v>
          </cell>
          <cell r="E312">
            <v>0.622</v>
          </cell>
          <cell r="F312">
            <v>0.45500000000000002</v>
          </cell>
          <cell r="G312">
            <v>0.54500000000000004</v>
          </cell>
          <cell r="H312">
            <v>0.746</v>
          </cell>
          <cell r="I312">
            <v>0.40699999999999997</v>
          </cell>
          <cell r="J312">
            <v>0</v>
          </cell>
          <cell r="K312">
            <v>48.017000000000003</v>
          </cell>
          <cell r="L312">
            <v>0</v>
          </cell>
          <cell r="M312">
            <v>10.875999999999999</v>
          </cell>
          <cell r="N312">
            <v>0.51100000000000001</v>
          </cell>
          <cell r="O312">
            <v>0.51100000000000001</v>
          </cell>
          <cell r="P312">
            <v>0.746</v>
          </cell>
          <cell r="Q312">
            <v>0.40699999999999997</v>
          </cell>
          <cell r="R312">
            <v>1</v>
          </cell>
          <cell r="S312">
            <v>0.13800000000000001</v>
          </cell>
          <cell r="T312">
            <v>0.219</v>
          </cell>
        </row>
        <row r="313">
          <cell r="A313">
            <v>10033</v>
          </cell>
          <cell r="B313" t="str">
            <v>Durango</v>
          </cell>
          <cell r="C313" t="str">
            <v>Súchil</v>
          </cell>
          <cell r="D313">
            <v>0.54300000000000004</v>
          </cell>
          <cell r="E313">
            <v>0.61399999999999999</v>
          </cell>
          <cell r="F313">
            <v>0.44400000000000001</v>
          </cell>
          <cell r="G313">
            <v>0.55600000000000005</v>
          </cell>
          <cell r="H313">
            <v>0.65200000000000002</v>
          </cell>
          <cell r="I313">
            <v>0.29899999999999999</v>
          </cell>
          <cell r="J313">
            <v>0</v>
          </cell>
          <cell r="K313">
            <v>47.923000000000002</v>
          </cell>
          <cell r="L313">
            <v>0</v>
          </cell>
          <cell r="M313">
            <v>10</v>
          </cell>
          <cell r="N313">
            <v>0.49099999999999999</v>
          </cell>
          <cell r="O313">
            <v>0.49099999999999999</v>
          </cell>
          <cell r="P313">
            <v>0.65200000000000002</v>
          </cell>
          <cell r="Q313">
            <v>0.29899999999999999</v>
          </cell>
          <cell r="R313">
            <v>1</v>
          </cell>
          <cell r="S313">
            <v>0.14399999999999999</v>
          </cell>
          <cell r="T313">
            <v>0.22900000000000001</v>
          </cell>
        </row>
        <row r="314">
          <cell r="A314">
            <v>10034</v>
          </cell>
          <cell r="B314" t="str">
            <v>Durango</v>
          </cell>
          <cell r="C314" t="str">
            <v>Tamazula</v>
          </cell>
          <cell r="D314">
            <v>0.42699999999999999</v>
          </cell>
          <cell r="E314">
            <v>0.5</v>
          </cell>
          <cell r="F314">
            <v>0.45500000000000002</v>
          </cell>
          <cell r="G314">
            <v>0.54500000000000004</v>
          </cell>
          <cell r="H314">
            <v>0.82299999999999995</v>
          </cell>
          <cell r="I314">
            <v>0.31</v>
          </cell>
          <cell r="J314">
            <v>0</v>
          </cell>
          <cell r="K314">
            <v>59.201000000000001</v>
          </cell>
          <cell r="L314">
            <v>0</v>
          </cell>
          <cell r="M314">
            <v>10</v>
          </cell>
          <cell r="N314">
            <v>0.441</v>
          </cell>
          <cell r="O314">
            <v>0.441</v>
          </cell>
          <cell r="P314">
            <v>0.82299999999999995</v>
          </cell>
          <cell r="Q314">
            <v>0.31</v>
          </cell>
          <cell r="R314">
            <v>1</v>
          </cell>
          <cell r="S314">
            <v>0.13</v>
          </cell>
          <cell r="T314">
            <v>0.26600000000000001</v>
          </cell>
        </row>
        <row r="315">
          <cell r="A315">
            <v>10035</v>
          </cell>
          <cell r="B315" t="str">
            <v>Durango</v>
          </cell>
          <cell r="C315" t="str">
            <v>Tepehuanes</v>
          </cell>
          <cell r="D315">
            <v>0.44</v>
          </cell>
          <cell r="E315">
            <v>0.47799999999999998</v>
          </cell>
          <cell r="F315">
            <v>0.44400000000000001</v>
          </cell>
          <cell r="G315">
            <v>0.55600000000000005</v>
          </cell>
          <cell r="H315">
            <v>0.74099999999999999</v>
          </cell>
          <cell r="I315">
            <v>0.41199999999999998</v>
          </cell>
          <cell r="J315">
            <v>0</v>
          </cell>
          <cell r="K315">
            <v>65.573999999999998</v>
          </cell>
          <cell r="L315">
            <v>0</v>
          </cell>
          <cell r="M315">
            <v>10</v>
          </cell>
          <cell r="N315">
            <v>0.442</v>
          </cell>
          <cell r="O315">
            <v>0.442</v>
          </cell>
          <cell r="P315">
            <v>0.74099999999999999</v>
          </cell>
          <cell r="Q315">
            <v>0.41199999999999998</v>
          </cell>
          <cell r="R315">
            <v>1</v>
          </cell>
          <cell r="S315">
            <v>0.123</v>
          </cell>
          <cell r="T315">
            <v>0.23400000000000001</v>
          </cell>
        </row>
        <row r="316">
          <cell r="A316">
            <v>10036</v>
          </cell>
          <cell r="B316" t="str">
            <v>Durango</v>
          </cell>
          <cell r="C316" t="str">
            <v>Tlahualilo</v>
          </cell>
          <cell r="D316">
            <v>0.60799999999999998</v>
          </cell>
          <cell r="E316">
            <v>0.61299999999999999</v>
          </cell>
          <cell r="F316">
            <v>0.36399999999999999</v>
          </cell>
          <cell r="G316">
            <v>0.63600000000000001</v>
          </cell>
          <cell r="H316">
            <v>0.69699999999999995</v>
          </cell>
          <cell r="I316">
            <v>0.35899999999999999</v>
          </cell>
          <cell r="J316">
            <v>0</v>
          </cell>
          <cell r="K316">
            <v>104.20699999999999</v>
          </cell>
          <cell r="L316">
            <v>0</v>
          </cell>
          <cell r="M316">
            <v>22.027000000000001</v>
          </cell>
          <cell r="N316">
            <v>0.47</v>
          </cell>
          <cell r="O316">
            <v>0.47</v>
          </cell>
          <cell r="P316">
            <v>0.69699999999999995</v>
          </cell>
          <cell r="Q316">
            <v>0.35899999999999999</v>
          </cell>
          <cell r="R316">
            <v>1</v>
          </cell>
          <cell r="S316">
            <v>6.6000000000000003E-2</v>
          </cell>
          <cell r="T316">
            <v>0.33800000000000002</v>
          </cell>
        </row>
        <row r="317">
          <cell r="A317">
            <v>10037</v>
          </cell>
          <cell r="B317" t="str">
            <v>Durango</v>
          </cell>
          <cell r="C317" t="str">
            <v>Topia</v>
          </cell>
          <cell r="D317">
            <v>0.45500000000000002</v>
          </cell>
          <cell r="E317">
            <v>0.54400000000000004</v>
          </cell>
          <cell r="F317">
            <v>0.44400000000000001</v>
          </cell>
          <cell r="G317">
            <v>0.55600000000000005</v>
          </cell>
          <cell r="H317">
            <v>0.73499999999999999</v>
          </cell>
          <cell r="I317">
            <v>0.27300000000000002</v>
          </cell>
          <cell r="J317">
            <v>0</v>
          </cell>
          <cell r="K317">
            <v>109.208</v>
          </cell>
          <cell r="L317">
            <v>0</v>
          </cell>
          <cell r="M317">
            <v>10</v>
          </cell>
          <cell r="N317">
            <v>0.44900000000000001</v>
          </cell>
          <cell r="O317">
            <v>0.44900000000000001</v>
          </cell>
          <cell r="P317">
            <v>0.73499999999999999</v>
          </cell>
          <cell r="Q317">
            <v>0.27300000000000002</v>
          </cell>
          <cell r="R317">
            <v>1</v>
          </cell>
          <cell r="S317">
            <v>9.6000000000000002E-2</v>
          </cell>
          <cell r="T317">
            <v>0.314</v>
          </cell>
        </row>
        <row r="318">
          <cell r="A318">
            <v>10038</v>
          </cell>
          <cell r="B318" t="str">
            <v>Durango</v>
          </cell>
          <cell r="C318" t="str">
            <v>Vicente Guerrero</v>
          </cell>
          <cell r="D318">
            <v>0.64900000000000002</v>
          </cell>
          <cell r="E318">
            <v>0.69699999999999995</v>
          </cell>
          <cell r="F318">
            <v>0.36399999999999999</v>
          </cell>
          <cell r="G318">
            <v>0.63600000000000001</v>
          </cell>
          <cell r="H318">
            <v>0.75700000000000001</v>
          </cell>
          <cell r="I318">
            <v>0.42699999999999999</v>
          </cell>
          <cell r="J318">
            <v>0</v>
          </cell>
          <cell r="K318">
            <v>79.724000000000004</v>
          </cell>
          <cell r="L318">
            <v>0</v>
          </cell>
          <cell r="M318">
            <v>11.343</v>
          </cell>
          <cell r="N318">
            <v>0.48599999999999999</v>
          </cell>
          <cell r="O318">
            <v>0.48599999999999999</v>
          </cell>
          <cell r="P318">
            <v>0.75700000000000001</v>
          </cell>
          <cell r="Q318">
            <v>0.42699999999999999</v>
          </cell>
          <cell r="R318">
            <v>1</v>
          </cell>
          <cell r="S318">
            <v>0.105</v>
          </cell>
          <cell r="T318">
            <v>0.25800000000000001</v>
          </cell>
        </row>
        <row r="319">
          <cell r="A319">
            <v>10039</v>
          </cell>
          <cell r="B319" t="str">
            <v>Durango</v>
          </cell>
          <cell r="C319" t="str">
            <v>Nuevo Ideal</v>
          </cell>
          <cell r="D319">
            <v>0.49199999999999999</v>
          </cell>
          <cell r="E319">
            <v>0.54</v>
          </cell>
          <cell r="F319">
            <v>0.36399999999999999</v>
          </cell>
          <cell r="G319">
            <v>0.63600000000000001</v>
          </cell>
          <cell r="H319">
            <v>0.76700000000000002</v>
          </cell>
          <cell r="I319">
            <v>0.40699999999999997</v>
          </cell>
          <cell r="J319">
            <v>0</v>
          </cell>
          <cell r="K319">
            <v>42.536999999999999</v>
          </cell>
          <cell r="L319">
            <v>0</v>
          </cell>
          <cell r="M319">
            <v>10</v>
          </cell>
          <cell r="N319">
            <v>0.42299999999999999</v>
          </cell>
          <cell r="O319">
            <v>0.42299999999999999</v>
          </cell>
          <cell r="P319">
            <v>0.76700000000000002</v>
          </cell>
          <cell r="Q319">
            <v>0.40699999999999997</v>
          </cell>
          <cell r="R319">
            <v>1</v>
          </cell>
          <cell r="S319">
            <v>0.153</v>
          </cell>
          <cell r="T319">
            <v>0.20599999999999999</v>
          </cell>
        </row>
        <row r="320">
          <cell r="A320">
            <v>11001</v>
          </cell>
          <cell r="B320" t="str">
            <v>Guanajuato</v>
          </cell>
          <cell r="C320" t="str">
            <v>Abasolo</v>
          </cell>
          <cell r="D320">
            <v>0.503</v>
          </cell>
          <cell r="E320">
            <v>0.52500000000000002</v>
          </cell>
          <cell r="F320">
            <v>0.5</v>
          </cell>
          <cell r="G320">
            <v>0.5</v>
          </cell>
          <cell r="H320">
            <v>0.78300000000000003</v>
          </cell>
          <cell r="I320">
            <v>0.40699999999999997</v>
          </cell>
          <cell r="J320">
            <v>0</v>
          </cell>
          <cell r="K320">
            <v>50.686</v>
          </cell>
          <cell r="L320">
            <v>0</v>
          </cell>
          <cell r="M320">
            <v>27.257000000000001</v>
          </cell>
          <cell r="N320">
            <v>0.502</v>
          </cell>
          <cell r="O320">
            <v>0.502</v>
          </cell>
          <cell r="P320">
            <v>0.78300000000000003</v>
          </cell>
          <cell r="Q320">
            <v>0.40699999999999997</v>
          </cell>
          <cell r="R320">
            <v>1</v>
          </cell>
          <cell r="S320">
            <v>8.5000000000000006E-2</v>
          </cell>
          <cell r="T320">
            <v>0.29799999999999999</v>
          </cell>
        </row>
        <row r="321">
          <cell r="A321">
            <v>11002</v>
          </cell>
          <cell r="B321" t="str">
            <v>Guanajuato</v>
          </cell>
          <cell r="C321" t="str">
            <v>Acámbaro</v>
          </cell>
          <cell r="D321">
            <v>0.57299999999999995</v>
          </cell>
          <cell r="E321">
            <v>0.60399999999999998</v>
          </cell>
          <cell r="F321">
            <v>0.46700000000000003</v>
          </cell>
          <cell r="G321">
            <v>0.53300000000000003</v>
          </cell>
          <cell r="H321">
            <v>0.751</v>
          </cell>
          <cell r="I321">
            <v>0.432</v>
          </cell>
          <cell r="J321">
            <v>0</v>
          </cell>
          <cell r="K321">
            <v>57.572000000000003</v>
          </cell>
          <cell r="L321">
            <v>0</v>
          </cell>
          <cell r="M321">
            <v>41.755000000000003</v>
          </cell>
          <cell r="N321">
            <v>0.51700000000000002</v>
          </cell>
          <cell r="O321">
            <v>0.51700000000000002</v>
          </cell>
          <cell r="P321">
            <v>0.751</v>
          </cell>
          <cell r="Q321">
            <v>0.432</v>
          </cell>
          <cell r="R321">
            <v>1</v>
          </cell>
          <cell r="S321">
            <v>6.4000000000000001E-2</v>
          </cell>
          <cell r="T321">
            <v>0.33200000000000002</v>
          </cell>
        </row>
        <row r="322">
          <cell r="A322">
            <v>11003</v>
          </cell>
          <cell r="B322" t="str">
            <v>Guanajuato</v>
          </cell>
          <cell r="C322" t="str">
            <v>San Miguel de Allende</v>
          </cell>
          <cell r="D322">
            <v>0.58399999999999996</v>
          </cell>
          <cell r="E322">
            <v>0.61499999999999999</v>
          </cell>
          <cell r="F322">
            <v>0.58299999999999996</v>
          </cell>
          <cell r="G322">
            <v>0.41699999999999998</v>
          </cell>
          <cell r="H322">
            <v>0.78800000000000003</v>
          </cell>
          <cell r="I322">
            <v>0.51800000000000002</v>
          </cell>
          <cell r="J322">
            <v>0</v>
          </cell>
          <cell r="K322">
            <v>67.869</v>
          </cell>
          <cell r="L322">
            <v>0</v>
          </cell>
          <cell r="M322">
            <v>29.684999999999999</v>
          </cell>
          <cell r="N322">
            <v>0.58399999999999996</v>
          </cell>
          <cell r="O322">
            <v>0.50600000000000001</v>
          </cell>
          <cell r="P322">
            <v>0.78800000000000003</v>
          </cell>
          <cell r="Q322">
            <v>0.51800000000000002</v>
          </cell>
          <cell r="R322">
            <v>1</v>
          </cell>
          <cell r="S322">
            <v>7.0000000000000007E-2</v>
          </cell>
          <cell r="T322">
            <v>0.315</v>
          </cell>
        </row>
        <row r="323">
          <cell r="A323">
            <v>11004</v>
          </cell>
          <cell r="B323" t="str">
            <v>Guanajuato</v>
          </cell>
          <cell r="C323" t="str">
            <v>Apaseo el Alto</v>
          </cell>
          <cell r="D323">
            <v>0.54300000000000004</v>
          </cell>
          <cell r="E323">
            <v>0.58299999999999996</v>
          </cell>
          <cell r="F323">
            <v>0.5</v>
          </cell>
          <cell r="G323">
            <v>0.5</v>
          </cell>
          <cell r="H323">
            <v>0.77200000000000002</v>
          </cell>
          <cell r="I323">
            <v>0.45100000000000001</v>
          </cell>
          <cell r="J323">
            <v>0</v>
          </cell>
          <cell r="K323">
            <v>51.023000000000003</v>
          </cell>
          <cell r="L323">
            <v>0</v>
          </cell>
          <cell r="M323">
            <v>36.783999999999999</v>
          </cell>
          <cell r="N323">
            <v>0.52100000000000002</v>
          </cell>
          <cell r="O323">
            <v>0.52100000000000002</v>
          </cell>
          <cell r="P323">
            <v>0.77200000000000002</v>
          </cell>
          <cell r="Q323">
            <v>0.45100000000000001</v>
          </cell>
          <cell r="R323">
            <v>1</v>
          </cell>
          <cell r="S323">
            <v>7.2999999999999995E-2</v>
          </cell>
          <cell r="T323">
            <v>0.311</v>
          </cell>
        </row>
        <row r="324">
          <cell r="A324">
            <v>11005</v>
          </cell>
          <cell r="B324" t="str">
            <v>Guanajuato</v>
          </cell>
          <cell r="C324" t="str">
            <v>Apaseo el Grande</v>
          </cell>
          <cell r="D324">
            <v>0.66300000000000003</v>
          </cell>
          <cell r="E324">
            <v>0.64800000000000002</v>
          </cell>
          <cell r="F324">
            <v>0.6</v>
          </cell>
          <cell r="G324">
            <v>0.4</v>
          </cell>
          <cell r="H324">
            <v>0.77700000000000002</v>
          </cell>
          <cell r="I324">
            <v>0.47899999999999998</v>
          </cell>
          <cell r="J324">
            <v>0</v>
          </cell>
          <cell r="K324">
            <v>143.179</v>
          </cell>
          <cell r="L324">
            <v>0</v>
          </cell>
          <cell r="M324">
            <v>68.010000000000005</v>
          </cell>
          <cell r="N324">
            <v>0.63100000000000001</v>
          </cell>
          <cell r="O324">
            <v>0.50900000000000001</v>
          </cell>
          <cell r="P324">
            <v>0.77700000000000002</v>
          </cell>
          <cell r="Q324">
            <v>0.47899999999999998</v>
          </cell>
          <cell r="R324">
            <v>1</v>
          </cell>
          <cell r="S324">
            <v>3.2000000000000001E-2</v>
          </cell>
          <cell r="T324">
            <v>0.443</v>
          </cell>
        </row>
        <row r="325">
          <cell r="A325">
            <v>11006</v>
          </cell>
          <cell r="B325" t="str">
            <v>Guanajuato</v>
          </cell>
          <cell r="C325" t="str">
            <v>Atarjea</v>
          </cell>
          <cell r="D325">
            <v>0.46400000000000002</v>
          </cell>
          <cell r="E325">
            <v>0.53600000000000003</v>
          </cell>
          <cell r="F325">
            <v>0.5</v>
          </cell>
          <cell r="G325">
            <v>0.5</v>
          </cell>
          <cell r="H325">
            <v>0.66900000000000004</v>
          </cell>
          <cell r="I325">
            <v>0.25900000000000001</v>
          </cell>
          <cell r="J325">
            <v>0</v>
          </cell>
          <cell r="K325">
            <v>63.67</v>
          </cell>
          <cell r="L325">
            <v>0</v>
          </cell>
          <cell r="M325">
            <v>11.708</v>
          </cell>
          <cell r="N325">
            <v>0.48199999999999998</v>
          </cell>
          <cell r="O325">
            <v>0.48199999999999998</v>
          </cell>
          <cell r="P325">
            <v>0.66900000000000004</v>
          </cell>
          <cell r="Q325">
            <v>0.25900000000000001</v>
          </cell>
          <cell r="R325">
            <v>1</v>
          </cell>
          <cell r="S325">
            <v>0.11600000000000001</v>
          </cell>
          <cell r="T325">
            <v>0.28100000000000003</v>
          </cell>
        </row>
        <row r="326">
          <cell r="A326">
            <v>11007</v>
          </cell>
          <cell r="B326" t="str">
            <v>Guanajuato</v>
          </cell>
          <cell r="C326" t="str">
            <v>Celaya</v>
          </cell>
          <cell r="D326">
            <v>0.73</v>
          </cell>
          <cell r="E326">
            <v>0.71299999999999997</v>
          </cell>
          <cell r="F326">
            <v>0.53300000000000003</v>
          </cell>
          <cell r="G326">
            <v>0.46700000000000003</v>
          </cell>
          <cell r="H326">
            <v>0.754</v>
          </cell>
          <cell r="I326">
            <v>0.51200000000000001</v>
          </cell>
          <cell r="J326">
            <v>0</v>
          </cell>
          <cell r="K326">
            <v>64.293999999999997</v>
          </cell>
          <cell r="L326">
            <v>0</v>
          </cell>
          <cell r="M326">
            <v>79.698999999999998</v>
          </cell>
          <cell r="N326">
            <v>0.624</v>
          </cell>
          <cell r="O326">
            <v>0.57699999999999996</v>
          </cell>
          <cell r="P326">
            <v>0.754</v>
          </cell>
          <cell r="Q326">
            <v>0.51200000000000001</v>
          </cell>
          <cell r="R326">
            <v>1</v>
          </cell>
          <cell r="S326">
            <v>4.3999999999999997E-2</v>
          </cell>
          <cell r="T326">
            <v>0.38</v>
          </cell>
        </row>
        <row r="327">
          <cell r="A327">
            <v>11008</v>
          </cell>
          <cell r="B327" t="str">
            <v>Guanajuato</v>
          </cell>
          <cell r="C327" t="str">
            <v>Manuel Doblado</v>
          </cell>
          <cell r="D327">
            <v>0.443</v>
          </cell>
          <cell r="E327">
            <v>0.52700000000000002</v>
          </cell>
          <cell r="F327">
            <v>0.4</v>
          </cell>
          <cell r="G327">
            <v>0.6</v>
          </cell>
          <cell r="H327">
            <v>0.79300000000000004</v>
          </cell>
          <cell r="I327">
            <v>0.42199999999999999</v>
          </cell>
          <cell r="J327">
            <v>0</v>
          </cell>
          <cell r="K327">
            <v>96.843999999999994</v>
          </cell>
          <cell r="L327">
            <v>0</v>
          </cell>
          <cell r="M327">
            <v>26.172999999999998</v>
          </cell>
          <cell r="N327">
            <v>0.42099999999999999</v>
          </cell>
          <cell r="O327">
            <v>0.42099999999999999</v>
          </cell>
          <cell r="P327">
            <v>0.79300000000000004</v>
          </cell>
          <cell r="Q327">
            <v>0.42199999999999999</v>
          </cell>
          <cell r="R327">
            <v>1</v>
          </cell>
          <cell r="S327">
            <v>6.3E-2</v>
          </cell>
          <cell r="T327">
            <v>0.34200000000000003</v>
          </cell>
        </row>
        <row r="328">
          <cell r="A328">
            <v>11009</v>
          </cell>
          <cell r="B328" t="str">
            <v>Guanajuato</v>
          </cell>
          <cell r="C328" t="str">
            <v>Comonfort</v>
          </cell>
          <cell r="D328">
            <v>0.56999999999999995</v>
          </cell>
          <cell r="E328">
            <v>0.60699999999999998</v>
          </cell>
          <cell r="F328">
            <v>0.5</v>
          </cell>
          <cell r="G328">
            <v>0.5</v>
          </cell>
          <cell r="H328">
            <v>0.76500000000000001</v>
          </cell>
          <cell r="I328">
            <v>0.436</v>
          </cell>
          <cell r="J328">
            <v>0</v>
          </cell>
          <cell r="K328">
            <v>36.795999999999999</v>
          </cell>
          <cell r="L328">
            <v>0</v>
          </cell>
          <cell r="M328">
            <v>33.210999999999999</v>
          </cell>
          <cell r="N328">
            <v>0.53400000000000003</v>
          </cell>
          <cell r="O328">
            <v>0.53400000000000003</v>
          </cell>
          <cell r="P328">
            <v>0.76500000000000001</v>
          </cell>
          <cell r="Q328">
            <v>0.436</v>
          </cell>
          <cell r="R328">
            <v>1</v>
          </cell>
          <cell r="S328">
            <v>0.09</v>
          </cell>
          <cell r="T328">
            <v>0.28000000000000003</v>
          </cell>
        </row>
        <row r="329">
          <cell r="A329">
            <v>11010</v>
          </cell>
          <cell r="B329" t="str">
            <v>Guanajuato</v>
          </cell>
          <cell r="C329" t="str">
            <v>Coroneo</v>
          </cell>
          <cell r="D329">
            <v>0.502</v>
          </cell>
          <cell r="E329">
            <v>0.59899999999999998</v>
          </cell>
          <cell r="F329">
            <v>0.6</v>
          </cell>
          <cell r="G329">
            <v>0.4</v>
          </cell>
          <cell r="H329">
            <v>0.75700000000000001</v>
          </cell>
          <cell r="I329">
            <v>0.42199999999999999</v>
          </cell>
          <cell r="J329">
            <v>0</v>
          </cell>
          <cell r="K329">
            <v>33.158999999999999</v>
          </cell>
          <cell r="L329">
            <v>0</v>
          </cell>
          <cell r="M329">
            <v>12.493</v>
          </cell>
          <cell r="N329">
            <v>0.54900000000000004</v>
          </cell>
          <cell r="O329">
            <v>0.48899999999999999</v>
          </cell>
          <cell r="P329">
            <v>0.75700000000000001</v>
          </cell>
          <cell r="Q329">
            <v>0.42199999999999999</v>
          </cell>
          <cell r="R329">
            <v>1</v>
          </cell>
          <cell r="S329">
            <v>0.155</v>
          </cell>
          <cell r="T329">
            <v>0.20599999999999999</v>
          </cell>
        </row>
        <row r="330">
          <cell r="A330">
            <v>11011</v>
          </cell>
          <cell r="B330" t="str">
            <v>Guanajuato</v>
          </cell>
          <cell r="C330" t="str">
            <v>Cortazar</v>
          </cell>
          <cell r="D330">
            <v>0.64700000000000002</v>
          </cell>
          <cell r="E330">
            <v>0.61399999999999999</v>
          </cell>
          <cell r="F330">
            <v>0.5</v>
          </cell>
          <cell r="G330">
            <v>0.5</v>
          </cell>
          <cell r="H330">
            <v>0.76300000000000001</v>
          </cell>
          <cell r="I330">
            <v>0.46200000000000002</v>
          </cell>
          <cell r="J330">
            <v>0</v>
          </cell>
          <cell r="K330">
            <v>47.095999999999997</v>
          </cell>
          <cell r="L330">
            <v>0</v>
          </cell>
          <cell r="M330">
            <v>69.16</v>
          </cell>
          <cell r="N330">
            <v>0.56899999999999995</v>
          </cell>
          <cell r="O330">
            <v>0.55400000000000005</v>
          </cell>
          <cell r="P330">
            <v>0.76300000000000001</v>
          </cell>
          <cell r="Q330">
            <v>0.46200000000000002</v>
          </cell>
          <cell r="R330">
            <v>1</v>
          </cell>
          <cell r="S330">
            <v>5.5E-2</v>
          </cell>
          <cell r="T330">
            <v>0.35199999999999998</v>
          </cell>
        </row>
        <row r="331">
          <cell r="A331">
            <v>11012</v>
          </cell>
          <cell r="B331" t="str">
            <v>Guanajuato</v>
          </cell>
          <cell r="C331" t="str">
            <v>Cuerámaro</v>
          </cell>
          <cell r="D331">
            <v>0.498</v>
          </cell>
          <cell r="E331">
            <v>0.54500000000000004</v>
          </cell>
          <cell r="F331">
            <v>0.5</v>
          </cell>
          <cell r="G331">
            <v>0.5</v>
          </cell>
          <cell r="H331">
            <v>0.754</v>
          </cell>
          <cell r="I331">
            <v>0.379</v>
          </cell>
          <cell r="J331">
            <v>0</v>
          </cell>
          <cell r="K331">
            <v>32.444000000000003</v>
          </cell>
          <cell r="L331">
            <v>0</v>
          </cell>
          <cell r="M331">
            <v>23.324999999999999</v>
          </cell>
          <cell r="N331">
            <v>0.499</v>
          </cell>
          <cell r="O331">
            <v>0.499</v>
          </cell>
          <cell r="P331">
            <v>0.754</v>
          </cell>
          <cell r="Q331">
            <v>0.379</v>
          </cell>
          <cell r="R331">
            <v>1</v>
          </cell>
          <cell r="S331">
            <v>0.115</v>
          </cell>
          <cell r="T331">
            <v>0.255</v>
          </cell>
        </row>
        <row r="332">
          <cell r="A332">
            <v>11013</v>
          </cell>
          <cell r="B332" t="str">
            <v>Guanajuato</v>
          </cell>
          <cell r="C332" t="str">
            <v>Doctor Mora</v>
          </cell>
          <cell r="D332">
            <v>0.55800000000000005</v>
          </cell>
          <cell r="E332">
            <v>0.60599999999999998</v>
          </cell>
          <cell r="F332">
            <v>0.6</v>
          </cell>
          <cell r="G332">
            <v>0.4</v>
          </cell>
          <cell r="H332">
            <v>0.76300000000000001</v>
          </cell>
          <cell r="I332">
            <v>0.38700000000000001</v>
          </cell>
          <cell r="J332">
            <v>0</v>
          </cell>
          <cell r="K332">
            <v>27.670999999999999</v>
          </cell>
          <cell r="L332">
            <v>0</v>
          </cell>
          <cell r="M332">
            <v>22.3</v>
          </cell>
          <cell r="N332">
            <v>0.57899999999999996</v>
          </cell>
          <cell r="O332">
            <v>0.49199999999999999</v>
          </cell>
          <cell r="P332">
            <v>0.76300000000000001</v>
          </cell>
          <cell r="Q332">
            <v>0.38700000000000001</v>
          </cell>
          <cell r="R332">
            <v>1</v>
          </cell>
          <cell r="S332">
            <v>0.127</v>
          </cell>
          <cell r="T332">
            <v>0.248</v>
          </cell>
        </row>
        <row r="333">
          <cell r="A333">
            <v>11014</v>
          </cell>
          <cell r="B333" t="str">
            <v>Guanajuato</v>
          </cell>
          <cell r="C333" t="str">
            <v>Dolores Hidalgo Cuna de la Independencia Nacional</v>
          </cell>
          <cell r="D333">
            <v>0.503</v>
          </cell>
          <cell r="E333">
            <v>0.57199999999999995</v>
          </cell>
          <cell r="F333">
            <v>0.58299999999999996</v>
          </cell>
          <cell r="G333">
            <v>0.41699999999999998</v>
          </cell>
          <cell r="H333">
            <v>0.79</v>
          </cell>
          <cell r="I333">
            <v>0.48</v>
          </cell>
          <cell r="J333">
            <v>0</v>
          </cell>
          <cell r="K333">
            <v>85.578000000000003</v>
          </cell>
          <cell r="L333">
            <v>0</v>
          </cell>
          <cell r="M333">
            <v>30.126000000000001</v>
          </cell>
          <cell r="N333">
            <v>0.54200000000000004</v>
          </cell>
          <cell r="O333">
            <v>0.48799999999999999</v>
          </cell>
          <cell r="P333">
            <v>0.79</v>
          </cell>
          <cell r="Q333">
            <v>0.48</v>
          </cell>
          <cell r="R333">
            <v>1</v>
          </cell>
          <cell r="S333">
            <v>6.2E-2</v>
          </cell>
          <cell r="T333">
            <v>0.33900000000000002</v>
          </cell>
        </row>
        <row r="334">
          <cell r="A334">
            <v>11015</v>
          </cell>
          <cell r="B334" t="str">
            <v>Guanajuato</v>
          </cell>
          <cell r="C334" t="str">
            <v>Guanajuato</v>
          </cell>
          <cell r="D334">
            <v>0.72399999999999998</v>
          </cell>
          <cell r="E334">
            <v>0.72599999999999998</v>
          </cell>
          <cell r="F334">
            <v>0.46700000000000003</v>
          </cell>
          <cell r="G334">
            <v>0.53300000000000003</v>
          </cell>
          <cell r="H334">
            <v>0.74199999999999999</v>
          </cell>
          <cell r="I334">
            <v>0.501</v>
          </cell>
          <cell r="J334">
            <v>0</v>
          </cell>
          <cell r="K334">
            <v>29.623000000000001</v>
          </cell>
          <cell r="L334">
            <v>0</v>
          </cell>
          <cell r="M334">
            <v>81.539000000000001</v>
          </cell>
          <cell r="N334">
            <v>0.58099999999999996</v>
          </cell>
          <cell r="O334">
            <v>0.58099999999999996</v>
          </cell>
          <cell r="P334">
            <v>0.74199999999999999</v>
          </cell>
          <cell r="Q334">
            <v>0.501</v>
          </cell>
          <cell r="R334">
            <v>1</v>
          </cell>
          <cell r="S334">
            <v>6.4000000000000001E-2</v>
          </cell>
          <cell r="T334">
            <v>0.31900000000000001</v>
          </cell>
        </row>
        <row r="335">
          <cell r="A335">
            <v>11016</v>
          </cell>
          <cell r="B335" t="str">
            <v>Guanajuato</v>
          </cell>
          <cell r="C335" t="str">
            <v>Huanímaro</v>
          </cell>
          <cell r="D335">
            <v>0.51400000000000001</v>
          </cell>
          <cell r="E335">
            <v>0.55800000000000005</v>
          </cell>
          <cell r="F335">
            <v>0.6</v>
          </cell>
          <cell r="G335">
            <v>0.4</v>
          </cell>
          <cell r="H335">
            <v>0.745</v>
          </cell>
          <cell r="I335">
            <v>0.34300000000000003</v>
          </cell>
          <cell r="J335">
            <v>0</v>
          </cell>
          <cell r="K335">
            <v>75.173000000000002</v>
          </cell>
          <cell r="L335">
            <v>0</v>
          </cell>
          <cell r="M335">
            <v>12.506</v>
          </cell>
          <cell r="N335">
            <v>0.55500000000000005</v>
          </cell>
          <cell r="O335">
            <v>0.47199999999999998</v>
          </cell>
          <cell r="P335">
            <v>0.745</v>
          </cell>
          <cell r="Q335">
            <v>0.34300000000000003</v>
          </cell>
          <cell r="R335">
            <v>1</v>
          </cell>
          <cell r="S335">
            <v>0.10299999999999999</v>
          </cell>
          <cell r="T335">
            <v>0.28999999999999998</v>
          </cell>
        </row>
        <row r="336">
          <cell r="A336">
            <v>11017</v>
          </cell>
          <cell r="B336" t="str">
            <v>Guanajuato</v>
          </cell>
          <cell r="C336" t="str">
            <v>Irapuato</v>
          </cell>
          <cell r="D336">
            <v>0.70899999999999996</v>
          </cell>
          <cell r="E336">
            <v>0.67200000000000004</v>
          </cell>
          <cell r="F336">
            <v>0.53300000000000003</v>
          </cell>
          <cell r="G336">
            <v>0.46700000000000003</v>
          </cell>
          <cell r="H336">
            <v>0.73899999999999999</v>
          </cell>
          <cell r="I336">
            <v>0.48499999999999999</v>
          </cell>
          <cell r="J336">
            <v>0</v>
          </cell>
          <cell r="K336">
            <v>63.439</v>
          </cell>
          <cell r="L336">
            <v>0</v>
          </cell>
          <cell r="M336">
            <v>84.244</v>
          </cell>
          <cell r="N336">
            <v>0.61499999999999999</v>
          </cell>
          <cell r="O336">
            <v>0.56000000000000005</v>
          </cell>
          <cell r="P336">
            <v>0.73899999999999999</v>
          </cell>
          <cell r="Q336">
            <v>0.48499999999999999</v>
          </cell>
          <cell r="R336">
            <v>1</v>
          </cell>
          <cell r="S336">
            <v>4.2999999999999997E-2</v>
          </cell>
          <cell r="T336">
            <v>0.38700000000000001</v>
          </cell>
        </row>
        <row r="337">
          <cell r="A337">
            <v>11018</v>
          </cell>
          <cell r="B337" t="str">
            <v>Guanajuato</v>
          </cell>
          <cell r="C337" t="str">
            <v>Jaral del Progreso</v>
          </cell>
          <cell r="D337">
            <v>0.60599999999999998</v>
          </cell>
          <cell r="E337">
            <v>0.61599999999999999</v>
          </cell>
          <cell r="F337">
            <v>0.5</v>
          </cell>
          <cell r="G337">
            <v>0.5</v>
          </cell>
          <cell r="H337">
            <v>0.748</v>
          </cell>
          <cell r="I337">
            <v>0.39800000000000002</v>
          </cell>
          <cell r="J337">
            <v>0</v>
          </cell>
          <cell r="K337">
            <v>76.421999999999997</v>
          </cell>
          <cell r="L337">
            <v>0</v>
          </cell>
          <cell r="M337">
            <v>45.256999999999998</v>
          </cell>
          <cell r="N337">
            <v>0.55100000000000005</v>
          </cell>
          <cell r="O337">
            <v>0.55100000000000005</v>
          </cell>
          <cell r="P337">
            <v>0.748</v>
          </cell>
          <cell r="Q337">
            <v>0.39800000000000002</v>
          </cell>
          <cell r="R337">
            <v>1</v>
          </cell>
          <cell r="S337">
            <v>5.3999999999999999E-2</v>
          </cell>
          <cell r="T337">
            <v>0.36599999999999999</v>
          </cell>
        </row>
        <row r="338">
          <cell r="A338">
            <v>11019</v>
          </cell>
          <cell r="B338" t="str">
            <v>Guanajuato</v>
          </cell>
          <cell r="C338" t="str">
            <v>Jerécuaro</v>
          </cell>
          <cell r="D338">
            <v>0.42199999999999999</v>
          </cell>
          <cell r="E338">
            <v>0.57699999999999996</v>
          </cell>
          <cell r="F338">
            <v>0.7</v>
          </cell>
          <cell r="G338">
            <v>0.3</v>
          </cell>
          <cell r="H338">
            <v>0.79100000000000004</v>
          </cell>
          <cell r="I338">
            <v>0.372</v>
          </cell>
          <cell r="J338">
            <v>0</v>
          </cell>
          <cell r="K338">
            <v>39.253999999999998</v>
          </cell>
          <cell r="L338">
            <v>0</v>
          </cell>
          <cell r="M338">
            <v>11.209</v>
          </cell>
          <cell r="N338">
            <v>0.54400000000000004</v>
          </cell>
          <cell r="O338">
            <v>0.41599999999999998</v>
          </cell>
          <cell r="P338">
            <v>0.79100000000000004</v>
          </cell>
          <cell r="Q338">
            <v>0.372</v>
          </cell>
          <cell r="R338">
            <v>1</v>
          </cell>
          <cell r="S338">
            <v>0.151</v>
          </cell>
          <cell r="T338">
            <v>0.23699999999999999</v>
          </cell>
        </row>
        <row r="339">
          <cell r="A339">
            <v>11020</v>
          </cell>
          <cell r="B339" t="str">
            <v>Guanajuato</v>
          </cell>
          <cell r="C339" t="str">
            <v>León</v>
          </cell>
          <cell r="D339">
            <v>0.67900000000000005</v>
          </cell>
          <cell r="E339">
            <v>0.68100000000000005</v>
          </cell>
          <cell r="F339">
            <v>0.46700000000000003</v>
          </cell>
          <cell r="G339">
            <v>0.53300000000000003</v>
          </cell>
          <cell r="H339">
            <v>0.79100000000000004</v>
          </cell>
          <cell r="I339">
            <v>0.54</v>
          </cell>
          <cell r="J339">
            <v>0</v>
          </cell>
          <cell r="K339">
            <v>68.709999999999994</v>
          </cell>
          <cell r="L339">
            <v>0</v>
          </cell>
          <cell r="M339">
            <v>90.864999999999995</v>
          </cell>
          <cell r="N339">
            <v>0.56299999999999994</v>
          </cell>
          <cell r="O339">
            <v>0.56299999999999994</v>
          </cell>
          <cell r="P339">
            <v>0.79100000000000004</v>
          </cell>
          <cell r="Q339">
            <v>0.54</v>
          </cell>
          <cell r="R339">
            <v>1</v>
          </cell>
          <cell r="S339">
            <v>0.04</v>
          </cell>
          <cell r="T339">
            <v>0.39</v>
          </cell>
        </row>
        <row r="340">
          <cell r="A340">
            <v>11021</v>
          </cell>
          <cell r="B340" t="str">
            <v>Guanajuato</v>
          </cell>
          <cell r="C340" t="str">
            <v>Moroleón</v>
          </cell>
          <cell r="D340">
            <v>0.56599999999999995</v>
          </cell>
          <cell r="E340">
            <v>0.52800000000000002</v>
          </cell>
          <cell r="F340">
            <v>0.5</v>
          </cell>
          <cell r="G340">
            <v>0.5</v>
          </cell>
          <cell r="H340">
            <v>0.74199999999999999</v>
          </cell>
          <cell r="I340">
            <v>0.55200000000000005</v>
          </cell>
          <cell r="J340">
            <v>0</v>
          </cell>
          <cell r="K340">
            <v>99.899000000000001</v>
          </cell>
          <cell r="L340">
            <v>0</v>
          </cell>
          <cell r="M340">
            <v>30.779</v>
          </cell>
          <cell r="N340">
            <v>0.53200000000000003</v>
          </cell>
          <cell r="O340">
            <v>0.51400000000000001</v>
          </cell>
          <cell r="P340">
            <v>0.74199999999999999</v>
          </cell>
          <cell r="Q340">
            <v>0.55200000000000005</v>
          </cell>
          <cell r="R340">
            <v>1</v>
          </cell>
          <cell r="S340">
            <v>5.7000000000000002E-2</v>
          </cell>
          <cell r="T340">
            <v>0.33200000000000002</v>
          </cell>
        </row>
        <row r="341">
          <cell r="A341">
            <v>11022</v>
          </cell>
          <cell r="B341" t="str">
            <v>Guanajuato</v>
          </cell>
          <cell r="C341" t="str">
            <v>Ocampo</v>
          </cell>
          <cell r="D341">
            <v>0.40300000000000002</v>
          </cell>
          <cell r="E341">
            <v>0.56100000000000005</v>
          </cell>
          <cell r="F341">
            <v>0.5</v>
          </cell>
          <cell r="G341">
            <v>0.5</v>
          </cell>
          <cell r="H341">
            <v>0.80400000000000005</v>
          </cell>
          <cell r="I341">
            <v>0.35399999999999998</v>
          </cell>
          <cell r="J341">
            <v>0</v>
          </cell>
          <cell r="K341">
            <v>64.093000000000004</v>
          </cell>
          <cell r="L341">
            <v>0</v>
          </cell>
          <cell r="M341">
            <v>14.564</v>
          </cell>
          <cell r="N341">
            <v>0.44900000000000001</v>
          </cell>
          <cell r="O341">
            <v>0.44900000000000001</v>
          </cell>
          <cell r="P341">
            <v>0.80400000000000005</v>
          </cell>
          <cell r="Q341">
            <v>0.35399999999999998</v>
          </cell>
          <cell r="R341">
            <v>1</v>
          </cell>
          <cell r="S341">
            <v>0.104</v>
          </cell>
          <cell r="T341">
            <v>0.28399999999999997</v>
          </cell>
        </row>
        <row r="342">
          <cell r="A342">
            <v>11023</v>
          </cell>
          <cell r="B342" t="str">
            <v>Guanajuato</v>
          </cell>
          <cell r="C342" t="str">
            <v>Pénjamo</v>
          </cell>
          <cell r="D342">
            <v>0.50900000000000001</v>
          </cell>
          <cell r="E342">
            <v>0.51300000000000001</v>
          </cell>
          <cell r="F342">
            <v>0.58299999999999996</v>
          </cell>
          <cell r="G342">
            <v>0.41699999999999998</v>
          </cell>
          <cell r="H342">
            <v>0.76500000000000001</v>
          </cell>
          <cell r="I342">
            <v>0.39300000000000002</v>
          </cell>
          <cell r="J342">
            <v>0</v>
          </cell>
          <cell r="K342">
            <v>81.861999999999995</v>
          </cell>
          <cell r="L342">
            <v>0</v>
          </cell>
          <cell r="M342">
            <v>36.271999999999998</v>
          </cell>
          <cell r="N342">
            <v>0.54500000000000004</v>
          </cell>
          <cell r="O342">
            <v>0.46200000000000002</v>
          </cell>
          <cell r="P342">
            <v>0.76500000000000001</v>
          </cell>
          <cell r="Q342">
            <v>0.39300000000000002</v>
          </cell>
          <cell r="R342">
            <v>1</v>
          </cell>
          <cell r="S342">
            <v>5.8000000000000003E-2</v>
          </cell>
          <cell r="T342">
            <v>0.36799999999999999</v>
          </cell>
        </row>
        <row r="343">
          <cell r="A343">
            <v>11024</v>
          </cell>
          <cell r="B343" t="str">
            <v>Guanajuato</v>
          </cell>
          <cell r="C343" t="str">
            <v>Pueblo Nuevo</v>
          </cell>
          <cell r="D343">
            <v>0.51100000000000001</v>
          </cell>
          <cell r="E343">
            <v>0.53600000000000003</v>
          </cell>
          <cell r="F343">
            <v>0.5</v>
          </cell>
          <cell r="G343">
            <v>0.5</v>
          </cell>
          <cell r="H343">
            <v>0.745</v>
          </cell>
          <cell r="I343">
            <v>0.34100000000000003</v>
          </cell>
          <cell r="J343">
            <v>0</v>
          </cell>
          <cell r="K343">
            <v>85.388999999999996</v>
          </cell>
          <cell r="L343">
            <v>0</v>
          </cell>
          <cell r="M343">
            <v>30.023</v>
          </cell>
          <cell r="N343">
            <v>0.505</v>
          </cell>
          <cell r="O343">
            <v>0.505</v>
          </cell>
          <cell r="P343">
            <v>0.745</v>
          </cell>
          <cell r="Q343">
            <v>0.34100000000000003</v>
          </cell>
          <cell r="R343">
            <v>1</v>
          </cell>
          <cell r="S343">
            <v>6.2E-2</v>
          </cell>
          <cell r="T343">
            <v>0.35699999999999998</v>
          </cell>
        </row>
        <row r="344">
          <cell r="A344">
            <v>11025</v>
          </cell>
          <cell r="B344" t="str">
            <v>Guanajuato</v>
          </cell>
          <cell r="C344" t="str">
            <v>Purísima del Rincón</v>
          </cell>
          <cell r="D344">
            <v>0.436</v>
          </cell>
          <cell r="E344">
            <v>0.47699999999999998</v>
          </cell>
          <cell r="F344">
            <v>0.5</v>
          </cell>
          <cell r="G344">
            <v>0.5</v>
          </cell>
          <cell r="H344">
            <v>0.82399999999999995</v>
          </cell>
          <cell r="I344">
            <v>0.54800000000000004</v>
          </cell>
          <cell r="J344">
            <v>0</v>
          </cell>
          <cell r="K344">
            <v>73.231999999999999</v>
          </cell>
          <cell r="L344">
            <v>0</v>
          </cell>
          <cell r="M344">
            <v>49.268000000000001</v>
          </cell>
          <cell r="N344">
            <v>0.46700000000000003</v>
          </cell>
          <cell r="O344">
            <v>0.46700000000000003</v>
          </cell>
          <cell r="P344">
            <v>0.82399999999999995</v>
          </cell>
          <cell r="Q344">
            <v>0.54800000000000004</v>
          </cell>
          <cell r="R344">
            <v>1</v>
          </cell>
          <cell r="S344">
            <v>5.2999999999999999E-2</v>
          </cell>
          <cell r="T344">
            <v>0.35099999999999998</v>
          </cell>
        </row>
        <row r="345">
          <cell r="A345">
            <v>11026</v>
          </cell>
          <cell r="B345" t="str">
            <v>Guanajuato</v>
          </cell>
          <cell r="C345" t="str">
            <v>Romita</v>
          </cell>
          <cell r="D345">
            <v>0.51700000000000002</v>
          </cell>
          <cell r="E345">
            <v>0.54800000000000004</v>
          </cell>
          <cell r="F345">
            <v>0.4</v>
          </cell>
          <cell r="G345">
            <v>0.6</v>
          </cell>
          <cell r="H345">
            <v>0.78</v>
          </cell>
          <cell r="I345">
            <v>0.34899999999999998</v>
          </cell>
          <cell r="J345">
            <v>0</v>
          </cell>
          <cell r="K345">
            <v>72.644000000000005</v>
          </cell>
          <cell r="L345">
            <v>0</v>
          </cell>
          <cell r="M345">
            <v>30.454000000000001</v>
          </cell>
          <cell r="N345">
            <v>0.45500000000000002</v>
          </cell>
          <cell r="O345">
            <v>0.45500000000000002</v>
          </cell>
          <cell r="P345">
            <v>0.78</v>
          </cell>
          <cell r="Q345">
            <v>0.34899999999999998</v>
          </cell>
          <cell r="R345">
            <v>1</v>
          </cell>
          <cell r="S345">
            <v>6.7000000000000004E-2</v>
          </cell>
          <cell r="T345">
            <v>0.34799999999999998</v>
          </cell>
        </row>
        <row r="346">
          <cell r="A346">
            <v>11027</v>
          </cell>
          <cell r="B346" t="str">
            <v>Guanajuato</v>
          </cell>
          <cell r="C346" t="str">
            <v>Salamanca</v>
          </cell>
          <cell r="D346">
            <v>0.68600000000000005</v>
          </cell>
          <cell r="E346">
            <v>0.65100000000000002</v>
          </cell>
          <cell r="F346">
            <v>0.4</v>
          </cell>
          <cell r="G346">
            <v>0.6</v>
          </cell>
          <cell r="H346">
            <v>0.71899999999999997</v>
          </cell>
          <cell r="I346">
            <v>0.42499999999999999</v>
          </cell>
          <cell r="J346">
            <v>0</v>
          </cell>
          <cell r="K346">
            <v>82.813000000000002</v>
          </cell>
          <cell r="L346">
            <v>0</v>
          </cell>
          <cell r="M346">
            <v>80.099000000000004</v>
          </cell>
          <cell r="N346">
            <v>0.52400000000000002</v>
          </cell>
          <cell r="O346">
            <v>0.52400000000000002</v>
          </cell>
          <cell r="P346">
            <v>0.71899999999999997</v>
          </cell>
          <cell r="Q346">
            <v>0.42499999999999999</v>
          </cell>
          <cell r="R346">
            <v>1</v>
          </cell>
          <cell r="S346">
            <v>3.9E-2</v>
          </cell>
          <cell r="T346">
            <v>0.40600000000000003</v>
          </cell>
        </row>
        <row r="347">
          <cell r="A347">
            <v>11028</v>
          </cell>
          <cell r="B347" t="str">
            <v>Guanajuato</v>
          </cell>
          <cell r="C347" t="str">
            <v>Salvatierra</v>
          </cell>
          <cell r="D347">
            <v>0.54800000000000004</v>
          </cell>
          <cell r="E347">
            <v>0.56799999999999995</v>
          </cell>
          <cell r="F347">
            <v>0.58299999999999996</v>
          </cell>
          <cell r="G347">
            <v>0.41699999999999998</v>
          </cell>
          <cell r="H347">
            <v>0.73799999999999999</v>
          </cell>
          <cell r="I347">
            <v>0.40799999999999997</v>
          </cell>
          <cell r="J347">
            <v>0</v>
          </cell>
          <cell r="K347">
            <v>52.225999999999999</v>
          </cell>
          <cell r="L347">
            <v>0</v>
          </cell>
          <cell r="M347">
            <v>37.247999999999998</v>
          </cell>
          <cell r="N347">
            <v>0.56599999999999995</v>
          </cell>
          <cell r="O347">
            <v>0.48599999999999999</v>
          </cell>
          <cell r="P347">
            <v>0.73799999999999999</v>
          </cell>
          <cell r="Q347">
            <v>0.40799999999999997</v>
          </cell>
          <cell r="R347">
            <v>1</v>
          </cell>
          <cell r="S347">
            <v>7.1999999999999995E-2</v>
          </cell>
          <cell r="T347">
            <v>0.32800000000000001</v>
          </cell>
        </row>
        <row r="348">
          <cell r="A348">
            <v>11029</v>
          </cell>
          <cell r="B348" t="str">
            <v>Guanajuato</v>
          </cell>
          <cell r="C348" t="str">
            <v>San Diego de la Unión</v>
          </cell>
          <cell r="D348">
            <v>0.434</v>
          </cell>
          <cell r="E348">
            <v>0.5</v>
          </cell>
          <cell r="F348">
            <v>0.6</v>
          </cell>
          <cell r="G348">
            <v>0.4</v>
          </cell>
          <cell r="H348">
            <v>0.76200000000000001</v>
          </cell>
          <cell r="I348">
            <v>0.35899999999999999</v>
          </cell>
          <cell r="J348">
            <v>0</v>
          </cell>
          <cell r="K348">
            <v>125.33799999999999</v>
          </cell>
          <cell r="L348">
            <v>0</v>
          </cell>
          <cell r="M348">
            <v>13.525</v>
          </cell>
          <cell r="N348">
            <v>0.51</v>
          </cell>
          <cell r="O348">
            <v>0.44700000000000001</v>
          </cell>
          <cell r="P348">
            <v>0.76200000000000001</v>
          </cell>
          <cell r="Q348">
            <v>0.35899999999999999</v>
          </cell>
          <cell r="R348">
            <v>1</v>
          </cell>
          <cell r="S348">
            <v>7.6999999999999999E-2</v>
          </cell>
          <cell r="T348">
            <v>0.33100000000000002</v>
          </cell>
        </row>
        <row r="349">
          <cell r="A349">
            <v>11030</v>
          </cell>
          <cell r="B349" t="str">
            <v>Guanajuato</v>
          </cell>
          <cell r="C349" t="str">
            <v>San Felipe</v>
          </cell>
          <cell r="D349">
            <v>0.50600000000000001</v>
          </cell>
          <cell r="E349">
            <v>0.59899999999999998</v>
          </cell>
          <cell r="F349">
            <v>0.5</v>
          </cell>
          <cell r="G349">
            <v>0.41699999999999998</v>
          </cell>
          <cell r="H349">
            <v>0.79300000000000004</v>
          </cell>
          <cell r="I349">
            <v>0.39</v>
          </cell>
          <cell r="J349">
            <v>0</v>
          </cell>
          <cell r="K349">
            <v>89.340999999999994</v>
          </cell>
          <cell r="L349">
            <v>0</v>
          </cell>
          <cell r="M349">
            <v>31.388000000000002</v>
          </cell>
          <cell r="N349">
            <v>0.503</v>
          </cell>
          <cell r="O349">
            <v>0.499</v>
          </cell>
          <cell r="P349">
            <v>0.79300000000000004</v>
          </cell>
          <cell r="Q349">
            <v>0.39</v>
          </cell>
          <cell r="R349">
            <v>1</v>
          </cell>
          <cell r="S349">
            <v>0.06</v>
          </cell>
          <cell r="T349">
            <v>0.35799999999999998</v>
          </cell>
        </row>
        <row r="350">
          <cell r="A350">
            <v>11031</v>
          </cell>
          <cell r="B350" t="str">
            <v>Guanajuato</v>
          </cell>
          <cell r="C350" t="str">
            <v>San Francisco del Rincón</v>
          </cell>
          <cell r="D350">
            <v>0.48899999999999999</v>
          </cell>
          <cell r="E350">
            <v>0.51300000000000001</v>
          </cell>
          <cell r="F350">
            <v>0.58299999999999996</v>
          </cell>
          <cell r="G350">
            <v>0.41699999999999998</v>
          </cell>
          <cell r="H350">
            <v>0.82499999999999996</v>
          </cell>
          <cell r="I350">
            <v>0.54900000000000004</v>
          </cell>
          <cell r="J350">
            <v>0</v>
          </cell>
          <cell r="K350">
            <v>58.046999999999997</v>
          </cell>
          <cell r="L350">
            <v>0</v>
          </cell>
          <cell r="M350">
            <v>50.658999999999999</v>
          </cell>
          <cell r="N350">
            <v>0.53400000000000003</v>
          </cell>
          <cell r="O350">
            <v>0.46200000000000002</v>
          </cell>
          <cell r="P350">
            <v>0.82499999999999996</v>
          </cell>
          <cell r="Q350">
            <v>0.54900000000000004</v>
          </cell>
          <cell r="R350">
            <v>1</v>
          </cell>
          <cell r="S350">
            <v>5.8000000000000003E-2</v>
          </cell>
          <cell r="T350">
            <v>0.34399999999999997</v>
          </cell>
        </row>
        <row r="351">
          <cell r="A351">
            <v>11032</v>
          </cell>
          <cell r="B351" t="str">
            <v>Guanajuato</v>
          </cell>
          <cell r="C351" t="str">
            <v>San José Iturbide</v>
          </cell>
          <cell r="D351">
            <v>0.68400000000000005</v>
          </cell>
          <cell r="E351">
            <v>0.68600000000000005</v>
          </cell>
          <cell r="F351">
            <v>0.5</v>
          </cell>
          <cell r="G351">
            <v>0.5</v>
          </cell>
          <cell r="H351">
            <v>0.78200000000000003</v>
          </cell>
          <cell r="I351">
            <v>0.47599999999999998</v>
          </cell>
          <cell r="J351">
            <v>0</v>
          </cell>
          <cell r="K351">
            <v>98.92</v>
          </cell>
          <cell r="L351">
            <v>0</v>
          </cell>
          <cell r="M351">
            <v>59.533999999999999</v>
          </cell>
          <cell r="N351">
            <v>0.58499999999999996</v>
          </cell>
          <cell r="O351">
            <v>0.58499999999999996</v>
          </cell>
          <cell r="P351">
            <v>0.78200000000000003</v>
          </cell>
          <cell r="Q351">
            <v>0.47599999999999998</v>
          </cell>
          <cell r="R351">
            <v>1</v>
          </cell>
          <cell r="S351">
            <v>4.1000000000000002E-2</v>
          </cell>
          <cell r="T351">
            <v>0.39500000000000002</v>
          </cell>
        </row>
        <row r="352">
          <cell r="A352">
            <v>11033</v>
          </cell>
          <cell r="B352" t="str">
            <v>Guanajuato</v>
          </cell>
          <cell r="C352" t="str">
            <v>San Luis de la Paz</v>
          </cell>
          <cell r="D352">
            <v>0.56599999999999995</v>
          </cell>
          <cell r="E352">
            <v>0.60299999999999998</v>
          </cell>
          <cell r="F352">
            <v>0.58299999999999996</v>
          </cell>
          <cell r="G352">
            <v>0.41699999999999998</v>
          </cell>
          <cell r="H352">
            <v>0.755</v>
          </cell>
          <cell r="I352">
            <v>0.42399999999999999</v>
          </cell>
          <cell r="J352">
            <v>0</v>
          </cell>
          <cell r="K352">
            <v>113.182</v>
          </cell>
          <cell r="L352">
            <v>0</v>
          </cell>
          <cell r="M352">
            <v>37.039000000000001</v>
          </cell>
          <cell r="N352">
            <v>0.57499999999999996</v>
          </cell>
          <cell r="O352">
            <v>0.501</v>
          </cell>
          <cell r="P352">
            <v>0.755</v>
          </cell>
          <cell r="Q352">
            <v>0.42399999999999999</v>
          </cell>
          <cell r="R352">
            <v>1</v>
          </cell>
          <cell r="S352">
            <v>4.9000000000000002E-2</v>
          </cell>
          <cell r="T352">
            <v>0.38400000000000001</v>
          </cell>
        </row>
        <row r="353">
          <cell r="A353">
            <v>11034</v>
          </cell>
          <cell r="B353" t="str">
            <v>Guanajuato</v>
          </cell>
          <cell r="C353" t="str">
            <v>Santa Catarina</v>
          </cell>
          <cell r="D353">
            <v>0.501</v>
          </cell>
          <cell r="E353">
            <v>0.57999999999999996</v>
          </cell>
          <cell r="F353">
            <v>0.5</v>
          </cell>
          <cell r="G353">
            <v>0.5</v>
          </cell>
          <cell r="H353">
            <v>0.66500000000000004</v>
          </cell>
          <cell r="I353">
            <v>0.373</v>
          </cell>
          <cell r="J353">
            <v>0</v>
          </cell>
          <cell r="K353">
            <v>76.364000000000004</v>
          </cell>
          <cell r="L353">
            <v>0</v>
          </cell>
          <cell r="M353">
            <v>10</v>
          </cell>
          <cell r="N353">
            <v>0.5</v>
          </cell>
          <cell r="O353">
            <v>0.5</v>
          </cell>
          <cell r="P353">
            <v>0.66500000000000004</v>
          </cell>
          <cell r="Q353">
            <v>0.373</v>
          </cell>
          <cell r="R353">
            <v>1</v>
          </cell>
          <cell r="S353">
            <v>0.114</v>
          </cell>
          <cell r="T353">
            <v>0.245</v>
          </cell>
        </row>
        <row r="354">
          <cell r="A354">
            <v>11035</v>
          </cell>
          <cell r="B354" t="str">
            <v>Guanajuato</v>
          </cell>
          <cell r="C354" t="str">
            <v>Santa Cruz de Juventino Rosas</v>
          </cell>
          <cell r="D354">
            <v>0.54100000000000004</v>
          </cell>
          <cell r="E354">
            <v>0.55900000000000005</v>
          </cell>
          <cell r="F354">
            <v>0.6</v>
          </cell>
          <cell r="G354">
            <v>0.4</v>
          </cell>
          <cell r="H354">
            <v>0.76</v>
          </cell>
          <cell r="I354">
            <v>0.40600000000000003</v>
          </cell>
          <cell r="J354">
            <v>0</v>
          </cell>
          <cell r="K354">
            <v>45.609000000000002</v>
          </cell>
          <cell r="L354">
            <v>0</v>
          </cell>
          <cell r="M354">
            <v>39.130000000000003</v>
          </cell>
          <cell r="N354">
            <v>0.56999999999999995</v>
          </cell>
          <cell r="O354">
            <v>0.47299999999999998</v>
          </cell>
          <cell r="P354">
            <v>0.76</v>
          </cell>
          <cell r="Q354">
            <v>0.40600000000000003</v>
          </cell>
          <cell r="R354">
            <v>1</v>
          </cell>
          <cell r="S354">
            <v>7.4999999999999997E-2</v>
          </cell>
          <cell r="T354">
            <v>0.32700000000000001</v>
          </cell>
        </row>
        <row r="355">
          <cell r="A355">
            <v>11036</v>
          </cell>
          <cell r="B355" t="str">
            <v>Guanajuato</v>
          </cell>
          <cell r="C355" t="str">
            <v>Santiago Maravatío</v>
          </cell>
          <cell r="D355">
            <v>0.47399999999999998</v>
          </cell>
          <cell r="E355">
            <v>0.53400000000000003</v>
          </cell>
          <cell r="F355">
            <v>0.5</v>
          </cell>
          <cell r="G355">
            <v>0.5</v>
          </cell>
          <cell r="H355">
            <v>0.69899999999999995</v>
          </cell>
          <cell r="I355">
            <v>0.36</v>
          </cell>
          <cell r="J355">
            <v>0</v>
          </cell>
          <cell r="K355">
            <v>16.722000000000001</v>
          </cell>
          <cell r="L355">
            <v>0</v>
          </cell>
          <cell r="M355">
            <v>17.792000000000002</v>
          </cell>
          <cell r="N355">
            <v>0.48699999999999999</v>
          </cell>
          <cell r="O355">
            <v>0.48699999999999999</v>
          </cell>
          <cell r="P355">
            <v>0.69899999999999995</v>
          </cell>
          <cell r="Q355">
            <v>0.36</v>
          </cell>
          <cell r="R355">
            <v>1</v>
          </cell>
          <cell r="S355">
            <v>0.183</v>
          </cell>
          <cell r="T355">
            <v>0.182</v>
          </cell>
        </row>
        <row r="356">
          <cell r="A356">
            <v>11037</v>
          </cell>
          <cell r="B356" t="str">
            <v>Guanajuato</v>
          </cell>
          <cell r="C356" t="str">
            <v>Silao de la Victoria</v>
          </cell>
          <cell r="D356">
            <v>0.624</v>
          </cell>
          <cell r="E356">
            <v>0.623</v>
          </cell>
          <cell r="F356">
            <v>0.5</v>
          </cell>
          <cell r="G356">
            <v>0.5</v>
          </cell>
          <cell r="H356">
            <v>0.76300000000000001</v>
          </cell>
          <cell r="I356">
            <v>0.44</v>
          </cell>
          <cell r="J356">
            <v>0</v>
          </cell>
          <cell r="K356">
            <v>59.250999999999998</v>
          </cell>
          <cell r="L356">
            <v>0</v>
          </cell>
          <cell r="M356">
            <v>71.144999999999996</v>
          </cell>
          <cell r="N356">
            <v>0.55800000000000005</v>
          </cell>
          <cell r="O356">
            <v>0.55800000000000005</v>
          </cell>
          <cell r="P356">
            <v>0.76300000000000001</v>
          </cell>
          <cell r="Q356">
            <v>0.44</v>
          </cell>
          <cell r="R356">
            <v>1</v>
          </cell>
          <cell r="S356">
            <v>4.9000000000000002E-2</v>
          </cell>
          <cell r="T356">
            <v>0.374</v>
          </cell>
        </row>
        <row r="357">
          <cell r="A357">
            <v>11038</v>
          </cell>
          <cell r="B357" t="str">
            <v>Guanajuato</v>
          </cell>
          <cell r="C357" t="str">
            <v>Tarandacuao</v>
          </cell>
          <cell r="D357">
            <v>0.52600000000000002</v>
          </cell>
          <cell r="E357">
            <v>0.57999999999999996</v>
          </cell>
          <cell r="F357">
            <v>0.5</v>
          </cell>
          <cell r="G357">
            <v>0.5</v>
          </cell>
          <cell r="H357">
            <v>0.70799999999999996</v>
          </cell>
          <cell r="I357">
            <v>0.37</v>
          </cell>
          <cell r="J357">
            <v>0</v>
          </cell>
          <cell r="K357">
            <v>42.593000000000004</v>
          </cell>
          <cell r="L357">
            <v>0</v>
          </cell>
          <cell r="M357">
            <v>20.225000000000001</v>
          </cell>
          <cell r="N357">
            <v>0.51300000000000001</v>
          </cell>
          <cell r="O357">
            <v>0.51300000000000001</v>
          </cell>
          <cell r="P357">
            <v>0.70799999999999996</v>
          </cell>
          <cell r="Q357">
            <v>0.37</v>
          </cell>
          <cell r="R357">
            <v>1</v>
          </cell>
          <cell r="S357">
            <v>0.108</v>
          </cell>
          <cell r="T357">
            <v>0.26100000000000001</v>
          </cell>
        </row>
        <row r="358">
          <cell r="A358">
            <v>11039</v>
          </cell>
          <cell r="B358" t="str">
            <v>Guanajuato</v>
          </cell>
          <cell r="C358" t="str">
            <v>Tarimoro</v>
          </cell>
          <cell r="D358">
            <v>0.50600000000000001</v>
          </cell>
          <cell r="E358">
            <v>0.53600000000000003</v>
          </cell>
          <cell r="F358">
            <v>0.5</v>
          </cell>
          <cell r="G358">
            <v>0.5</v>
          </cell>
          <cell r="H358">
            <v>0.76</v>
          </cell>
          <cell r="I358">
            <v>0.38900000000000001</v>
          </cell>
          <cell r="J358">
            <v>0</v>
          </cell>
          <cell r="K358">
            <v>28.957999999999998</v>
          </cell>
          <cell r="L358">
            <v>0</v>
          </cell>
          <cell r="M358">
            <v>24.876999999999999</v>
          </cell>
          <cell r="N358">
            <v>0.503</v>
          </cell>
          <cell r="O358">
            <v>0.503</v>
          </cell>
          <cell r="P358">
            <v>0.76</v>
          </cell>
          <cell r="Q358">
            <v>0.38900000000000001</v>
          </cell>
          <cell r="R358">
            <v>1</v>
          </cell>
          <cell r="S358">
            <v>0.11799999999999999</v>
          </cell>
          <cell r="T358">
            <v>0.249</v>
          </cell>
        </row>
        <row r="359">
          <cell r="A359">
            <v>11040</v>
          </cell>
          <cell r="B359" t="str">
            <v>Guanajuato</v>
          </cell>
          <cell r="C359" t="str">
            <v>Tierra Blanca</v>
          </cell>
          <cell r="D359">
            <v>0.56699999999999995</v>
          </cell>
          <cell r="E359">
            <v>0.59299999999999997</v>
          </cell>
          <cell r="F359">
            <v>0.5</v>
          </cell>
          <cell r="G359">
            <v>0.5</v>
          </cell>
          <cell r="H359">
            <v>0.73299999999999998</v>
          </cell>
          <cell r="I359">
            <v>0.39300000000000002</v>
          </cell>
          <cell r="J359">
            <v>0</v>
          </cell>
          <cell r="K359">
            <v>123.711</v>
          </cell>
          <cell r="L359">
            <v>0</v>
          </cell>
          <cell r="M359">
            <v>15.622999999999999</v>
          </cell>
          <cell r="N359">
            <v>0.53300000000000003</v>
          </cell>
          <cell r="O359">
            <v>0.53300000000000003</v>
          </cell>
          <cell r="P359">
            <v>0.73299999999999998</v>
          </cell>
          <cell r="Q359">
            <v>0.39300000000000002</v>
          </cell>
          <cell r="R359">
            <v>1</v>
          </cell>
          <cell r="S359">
            <v>7.1999999999999995E-2</v>
          </cell>
          <cell r="T359">
            <v>0.32100000000000001</v>
          </cell>
        </row>
        <row r="360">
          <cell r="A360">
            <v>11041</v>
          </cell>
          <cell r="B360" t="str">
            <v>Guanajuato</v>
          </cell>
          <cell r="C360" t="str">
            <v>Uriangato</v>
          </cell>
          <cell r="D360">
            <v>0.52</v>
          </cell>
          <cell r="E360">
            <v>0.48399999999999999</v>
          </cell>
          <cell r="F360">
            <v>0.58299999999999996</v>
          </cell>
          <cell r="G360">
            <v>0.41699999999999998</v>
          </cell>
          <cell r="H360">
            <v>0.76500000000000001</v>
          </cell>
          <cell r="I360">
            <v>0.55200000000000005</v>
          </cell>
          <cell r="J360">
            <v>0</v>
          </cell>
          <cell r="K360">
            <v>32.362000000000002</v>
          </cell>
          <cell r="L360">
            <v>0</v>
          </cell>
          <cell r="M360">
            <v>26.687000000000001</v>
          </cell>
          <cell r="N360">
            <v>0.55100000000000005</v>
          </cell>
          <cell r="O360">
            <v>0.44900000000000001</v>
          </cell>
          <cell r="P360">
            <v>0.76500000000000001</v>
          </cell>
          <cell r="Q360">
            <v>0.55200000000000005</v>
          </cell>
          <cell r="R360">
            <v>1</v>
          </cell>
          <cell r="S360">
            <v>0.108</v>
          </cell>
          <cell r="T360">
            <v>0.246</v>
          </cell>
        </row>
        <row r="361">
          <cell r="A361">
            <v>11042</v>
          </cell>
          <cell r="B361" t="str">
            <v>Guanajuato</v>
          </cell>
          <cell r="C361" t="str">
            <v>Valle de Santiago</v>
          </cell>
          <cell r="D361">
            <v>0.54700000000000004</v>
          </cell>
          <cell r="E361">
            <v>0.56499999999999995</v>
          </cell>
          <cell r="F361">
            <v>0.66700000000000004</v>
          </cell>
          <cell r="G361">
            <v>0.33300000000000002</v>
          </cell>
          <cell r="H361">
            <v>0.77200000000000002</v>
          </cell>
          <cell r="I361">
            <v>0.38400000000000001</v>
          </cell>
          <cell r="J361">
            <v>0</v>
          </cell>
          <cell r="K361">
            <v>55.902999999999999</v>
          </cell>
          <cell r="L361">
            <v>0</v>
          </cell>
          <cell r="M361">
            <v>34.347000000000001</v>
          </cell>
          <cell r="N361">
            <v>0.60399999999999998</v>
          </cell>
          <cell r="O361">
            <v>0.434</v>
          </cell>
          <cell r="P361">
            <v>0.77200000000000002</v>
          </cell>
          <cell r="Q361">
            <v>0.38400000000000001</v>
          </cell>
          <cell r="R361">
            <v>1</v>
          </cell>
          <cell r="S361">
            <v>7.1999999999999995E-2</v>
          </cell>
          <cell r="T361">
            <v>0.34899999999999998</v>
          </cell>
        </row>
        <row r="362">
          <cell r="A362">
            <v>11043</v>
          </cell>
          <cell r="B362" t="str">
            <v>Guanajuato</v>
          </cell>
          <cell r="C362" t="str">
            <v>Victoria</v>
          </cell>
          <cell r="D362">
            <v>0.54500000000000004</v>
          </cell>
          <cell r="E362">
            <v>0.61499999999999999</v>
          </cell>
          <cell r="F362">
            <v>0.6</v>
          </cell>
          <cell r="G362">
            <v>0.4</v>
          </cell>
          <cell r="H362">
            <v>0.73799999999999999</v>
          </cell>
          <cell r="I362">
            <v>0.41699999999999998</v>
          </cell>
          <cell r="J362">
            <v>0</v>
          </cell>
          <cell r="K362">
            <v>25.023</v>
          </cell>
          <cell r="L362">
            <v>0</v>
          </cell>
          <cell r="M362">
            <v>19.448</v>
          </cell>
          <cell r="N362">
            <v>0.57199999999999995</v>
          </cell>
          <cell r="O362">
            <v>0.496</v>
          </cell>
          <cell r="P362">
            <v>0.73799999999999999</v>
          </cell>
          <cell r="Q362">
            <v>0.41699999999999998</v>
          </cell>
          <cell r="R362">
            <v>1</v>
          </cell>
          <cell r="S362">
            <v>0.14299999999999999</v>
          </cell>
          <cell r="T362">
            <v>0.218</v>
          </cell>
        </row>
        <row r="363">
          <cell r="A363">
            <v>11044</v>
          </cell>
          <cell r="B363" t="str">
            <v>Guanajuato</v>
          </cell>
          <cell r="C363" t="str">
            <v>Villagrán</v>
          </cell>
          <cell r="D363">
            <v>0.72499999999999998</v>
          </cell>
          <cell r="E363">
            <v>0.65300000000000002</v>
          </cell>
          <cell r="F363">
            <v>0.4</v>
          </cell>
          <cell r="G363">
            <v>0.6</v>
          </cell>
          <cell r="H363">
            <v>0.74</v>
          </cell>
          <cell r="I363">
            <v>0.41899999999999998</v>
          </cell>
          <cell r="J363">
            <v>0</v>
          </cell>
          <cell r="K363">
            <v>57.698999999999998</v>
          </cell>
          <cell r="L363">
            <v>0</v>
          </cell>
          <cell r="M363">
            <v>84.545000000000002</v>
          </cell>
          <cell r="N363">
            <v>0.53800000000000003</v>
          </cell>
          <cell r="O363">
            <v>0.53800000000000003</v>
          </cell>
          <cell r="P363">
            <v>0.74</v>
          </cell>
          <cell r="Q363">
            <v>0.41899999999999998</v>
          </cell>
          <cell r="R363">
            <v>1</v>
          </cell>
          <cell r="S363">
            <v>4.4999999999999998E-2</v>
          </cell>
          <cell r="T363">
            <v>0.38700000000000001</v>
          </cell>
        </row>
        <row r="364">
          <cell r="A364">
            <v>11045</v>
          </cell>
          <cell r="B364" t="str">
            <v>Guanajuato</v>
          </cell>
          <cell r="C364" t="str">
            <v>Xichú</v>
          </cell>
          <cell r="D364">
            <v>0.41399999999999998</v>
          </cell>
          <cell r="E364">
            <v>0.499</v>
          </cell>
          <cell r="F364">
            <v>0.5</v>
          </cell>
          <cell r="G364">
            <v>0.5</v>
          </cell>
          <cell r="H364">
            <v>0.64700000000000002</v>
          </cell>
          <cell r="I364">
            <v>0.25700000000000001</v>
          </cell>
          <cell r="J364">
            <v>0</v>
          </cell>
          <cell r="K364">
            <v>44.944000000000003</v>
          </cell>
          <cell r="L364">
            <v>0</v>
          </cell>
          <cell r="M364">
            <v>10</v>
          </cell>
          <cell r="N364">
            <v>0.45500000000000002</v>
          </cell>
          <cell r="O364">
            <v>0.45500000000000002</v>
          </cell>
          <cell r="P364">
            <v>0.64700000000000002</v>
          </cell>
          <cell r="Q364">
            <v>0.25700000000000001</v>
          </cell>
          <cell r="R364">
            <v>1</v>
          </cell>
          <cell r="S364">
            <v>0.14899999999999999</v>
          </cell>
          <cell r="T364">
            <v>0.24</v>
          </cell>
        </row>
        <row r="365">
          <cell r="A365">
            <v>11046</v>
          </cell>
          <cell r="B365" t="str">
            <v>Guanajuato</v>
          </cell>
          <cell r="C365" t="str">
            <v>Yuriria</v>
          </cell>
          <cell r="D365">
            <v>0.44700000000000001</v>
          </cell>
          <cell r="E365">
            <v>0.49399999999999999</v>
          </cell>
          <cell r="F365">
            <v>0.5</v>
          </cell>
          <cell r="G365">
            <v>0.5</v>
          </cell>
          <cell r="H365">
            <v>0.77300000000000002</v>
          </cell>
          <cell r="I365">
            <v>0.41499999999999998</v>
          </cell>
          <cell r="J365">
            <v>0</v>
          </cell>
          <cell r="K365">
            <v>92.888999999999996</v>
          </cell>
          <cell r="L365">
            <v>0</v>
          </cell>
          <cell r="M365">
            <v>17.873999999999999</v>
          </cell>
          <cell r="N365">
            <v>0.47299999999999998</v>
          </cell>
          <cell r="O365">
            <v>0.47299999999999998</v>
          </cell>
          <cell r="P365">
            <v>0.77300000000000002</v>
          </cell>
          <cell r="Q365">
            <v>0.41499999999999998</v>
          </cell>
          <cell r="R365">
            <v>1</v>
          </cell>
          <cell r="S365">
            <v>7.8E-2</v>
          </cell>
          <cell r="T365">
            <v>0.309</v>
          </cell>
        </row>
        <row r="366">
          <cell r="A366">
            <v>12001</v>
          </cell>
          <cell r="B366" t="str">
            <v>Guerrero</v>
          </cell>
          <cell r="C366" t="str">
            <v>Acapulco de Juárez</v>
          </cell>
          <cell r="D366">
            <v>0.68700000000000006</v>
          </cell>
          <cell r="E366">
            <v>0.64800000000000002</v>
          </cell>
          <cell r="F366">
            <v>0.435</v>
          </cell>
          <cell r="G366">
            <v>0.56499999999999995</v>
          </cell>
          <cell r="H366">
            <v>0.73399999999999999</v>
          </cell>
          <cell r="I366">
            <v>0.51700000000000002</v>
          </cell>
          <cell r="J366">
            <v>0</v>
          </cell>
          <cell r="K366">
            <v>48.881999999999998</v>
          </cell>
          <cell r="L366">
            <v>0</v>
          </cell>
          <cell r="M366">
            <v>88.995999999999995</v>
          </cell>
          <cell r="N366">
            <v>0.54700000000000004</v>
          </cell>
          <cell r="O366">
            <v>0.54700000000000004</v>
          </cell>
          <cell r="P366">
            <v>0.73399999999999999</v>
          </cell>
          <cell r="Q366">
            <v>0.51700000000000002</v>
          </cell>
          <cell r="R366">
            <v>1</v>
          </cell>
          <cell r="S366">
            <v>4.8000000000000001E-2</v>
          </cell>
          <cell r="T366">
            <v>0.36099999999999999</v>
          </cell>
        </row>
        <row r="367">
          <cell r="A367">
            <v>12002</v>
          </cell>
          <cell r="B367" t="str">
            <v>Guerrero</v>
          </cell>
          <cell r="C367" t="str">
            <v>Ahuacuotzingo</v>
          </cell>
          <cell r="D367">
            <v>0.26500000000000001</v>
          </cell>
          <cell r="E367">
            <v>0.27200000000000002</v>
          </cell>
          <cell r="F367">
            <v>0.6</v>
          </cell>
          <cell r="G367">
            <v>0.4</v>
          </cell>
          <cell r="H367">
            <v>0.64100000000000001</v>
          </cell>
          <cell r="I367">
            <v>0.41699999999999998</v>
          </cell>
          <cell r="J367">
            <v>0</v>
          </cell>
          <cell r="K367">
            <v>103.938</v>
          </cell>
          <cell r="L367">
            <v>0</v>
          </cell>
          <cell r="M367">
            <v>10</v>
          </cell>
          <cell r="N367">
            <v>0.39900000000000002</v>
          </cell>
          <cell r="O367">
            <v>0.33</v>
          </cell>
          <cell r="P367">
            <v>0.64100000000000001</v>
          </cell>
          <cell r="Q367">
            <v>0.41699999999999998</v>
          </cell>
          <cell r="R367">
            <v>1</v>
          </cell>
          <cell r="S367">
            <v>9.8000000000000004E-2</v>
          </cell>
          <cell r="T367">
            <v>0.26800000000000002</v>
          </cell>
        </row>
        <row r="368">
          <cell r="A368">
            <v>12003</v>
          </cell>
          <cell r="B368" t="str">
            <v>Guerrero</v>
          </cell>
          <cell r="C368" t="str">
            <v>Ajuchitlán del Progreso</v>
          </cell>
          <cell r="D368">
            <v>0.42199999999999999</v>
          </cell>
          <cell r="E368">
            <v>0.38700000000000001</v>
          </cell>
          <cell r="F368">
            <v>0.4</v>
          </cell>
          <cell r="G368">
            <v>0.6</v>
          </cell>
          <cell r="H368">
            <v>0.76200000000000001</v>
          </cell>
          <cell r="I368">
            <v>0.41399999999999998</v>
          </cell>
          <cell r="J368">
            <v>0</v>
          </cell>
          <cell r="K368">
            <v>68.034000000000006</v>
          </cell>
          <cell r="L368">
            <v>0</v>
          </cell>
          <cell r="M368">
            <v>16.524000000000001</v>
          </cell>
          <cell r="N368">
            <v>0.41099999999999998</v>
          </cell>
          <cell r="O368">
            <v>0.41099999999999998</v>
          </cell>
          <cell r="P368">
            <v>0.76200000000000001</v>
          </cell>
          <cell r="Q368">
            <v>0.41399999999999998</v>
          </cell>
          <cell r="R368">
            <v>1</v>
          </cell>
          <cell r="S368">
            <v>9.4E-2</v>
          </cell>
          <cell r="T368">
            <v>0.27800000000000002</v>
          </cell>
        </row>
        <row r="369">
          <cell r="A369">
            <v>12004</v>
          </cell>
          <cell r="B369" t="str">
            <v>Guerrero</v>
          </cell>
          <cell r="C369" t="str">
            <v>Alcozauca de Guerrero</v>
          </cell>
          <cell r="D369">
            <v>0.216</v>
          </cell>
          <cell r="E369">
            <v>0.22800000000000001</v>
          </cell>
          <cell r="F369">
            <v>0.625</v>
          </cell>
          <cell r="G369">
            <v>0.375</v>
          </cell>
          <cell r="H369">
            <v>0.34699999999999998</v>
          </cell>
          <cell r="I369">
            <v>0.1</v>
          </cell>
          <cell r="J369">
            <v>0</v>
          </cell>
          <cell r="K369">
            <v>131.322</v>
          </cell>
          <cell r="L369">
            <v>0</v>
          </cell>
          <cell r="M369">
            <v>10</v>
          </cell>
          <cell r="N369">
            <v>0.36799999999999999</v>
          </cell>
          <cell r="O369">
            <v>0.29199999999999998</v>
          </cell>
          <cell r="P369">
            <v>0.34699999999999998</v>
          </cell>
          <cell r="Q369">
            <v>0.1</v>
          </cell>
          <cell r="R369">
            <v>1</v>
          </cell>
          <cell r="S369">
            <v>8.6999999999999994E-2</v>
          </cell>
          <cell r="T369">
            <v>0.372</v>
          </cell>
        </row>
        <row r="370">
          <cell r="A370">
            <v>12005</v>
          </cell>
          <cell r="B370" t="str">
            <v>Guerrero</v>
          </cell>
          <cell r="C370" t="str">
            <v>Alpoyeca</v>
          </cell>
          <cell r="D370">
            <v>0.44700000000000001</v>
          </cell>
          <cell r="E370">
            <v>0.46500000000000002</v>
          </cell>
          <cell r="F370">
            <v>0.5</v>
          </cell>
          <cell r="G370">
            <v>0.5</v>
          </cell>
          <cell r="H370">
            <v>0.75</v>
          </cell>
          <cell r="I370">
            <v>0.41899999999999998</v>
          </cell>
          <cell r="J370">
            <v>0</v>
          </cell>
          <cell r="K370">
            <v>60.109000000000002</v>
          </cell>
          <cell r="L370">
            <v>0</v>
          </cell>
          <cell r="M370">
            <v>10.055</v>
          </cell>
          <cell r="N370">
            <v>0.47299999999999998</v>
          </cell>
          <cell r="O370">
            <v>0.47299999999999998</v>
          </cell>
          <cell r="P370">
            <v>0.75</v>
          </cell>
          <cell r="Q370">
            <v>0.41899999999999998</v>
          </cell>
          <cell r="R370">
            <v>1</v>
          </cell>
          <cell r="S370">
            <v>0.129</v>
          </cell>
          <cell r="T370">
            <v>0.22800000000000001</v>
          </cell>
        </row>
        <row r="371">
          <cell r="A371">
            <v>12006</v>
          </cell>
          <cell r="B371" t="str">
            <v>Guerrero</v>
          </cell>
          <cell r="C371" t="str">
            <v>Apaxtla</v>
          </cell>
          <cell r="D371">
            <v>0.47499999999999998</v>
          </cell>
          <cell r="E371">
            <v>0.46600000000000003</v>
          </cell>
          <cell r="F371">
            <v>0.625</v>
          </cell>
          <cell r="G371">
            <v>0.375</v>
          </cell>
          <cell r="H371">
            <v>0.72399999999999998</v>
          </cell>
          <cell r="I371">
            <v>0.40400000000000003</v>
          </cell>
          <cell r="J371">
            <v>0</v>
          </cell>
          <cell r="K371">
            <v>52.91</v>
          </cell>
          <cell r="L371">
            <v>0</v>
          </cell>
          <cell r="M371">
            <v>29.809000000000001</v>
          </cell>
          <cell r="N371">
            <v>0.54500000000000004</v>
          </cell>
          <cell r="O371">
            <v>0.41799999999999998</v>
          </cell>
          <cell r="P371">
            <v>0.72399999999999998</v>
          </cell>
          <cell r="Q371">
            <v>0.40400000000000003</v>
          </cell>
          <cell r="R371">
            <v>1</v>
          </cell>
          <cell r="S371">
            <v>0.08</v>
          </cell>
          <cell r="T371">
            <v>0.31900000000000001</v>
          </cell>
        </row>
        <row r="372">
          <cell r="A372">
            <v>12007</v>
          </cell>
          <cell r="B372" t="str">
            <v>Guerrero</v>
          </cell>
          <cell r="C372" t="str">
            <v>Arcelia</v>
          </cell>
          <cell r="D372">
            <v>0.55100000000000005</v>
          </cell>
          <cell r="E372">
            <v>0.54500000000000004</v>
          </cell>
          <cell r="F372">
            <v>0.5</v>
          </cell>
          <cell r="G372">
            <v>0.5</v>
          </cell>
          <cell r="H372">
            <v>0.77900000000000003</v>
          </cell>
          <cell r="I372">
            <v>0.49299999999999999</v>
          </cell>
          <cell r="J372">
            <v>0</v>
          </cell>
          <cell r="K372">
            <v>62.584000000000003</v>
          </cell>
          <cell r="L372">
            <v>0</v>
          </cell>
          <cell r="M372">
            <v>31.863</v>
          </cell>
          <cell r="N372">
            <v>0.52500000000000002</v>
          </cell>
          <cell r="O372">
            <v>0.52200000000000002</v>
          </cell>
          <cell r="P372">
            <v>0.77900000000000003</v>
          </cell>
          <cell r="Q372">
            <v>0.49299999999999999</v>
          </cell>
          <cell r="R372">
            <v>1</v>
          </cell>
          <cell r="S372">
            <v>7.0999999999999994E-2</v>
          </cell>
          <cell r="T372">
            <v>0.31</v>
          </cell>
        </row>
        <row r="373">
          <cell r="A373">
            <v>12008</v>
          </cell>
          <cell r="B373" t="str">
            <v>Guerrero</v>
          </cell>
          <cell r="C373" t="str">
            <v>Atenango del Río</v>
          </cell>
          <cell r="D373">
            <v>0.35</v>
          </cell>
          <cell r="E373">
            <v>0.39300000000000002</v>
          </cell>
          <cell r="F373">
            <v>0.5</v>
          </cell>
          <cell r="G373">
            <v>0.5</v>
          </cell>
          <cell r="H373">
            <v>0.69499999999999995</v>
          </cell>
          <cell r="I373">
            <v>0.39500000000000002</v>
          </cell>
          <cell r="J373">
            <v>0</v>
          </cell>
          <cell r="K373">
            <v>59.77</v>
          </cell>
          <cell r="L373">
            <v>0</v>
          </cell>
          <cell r="M373">
            <v>12.131</v>
          </cell>
          <cell r="N373">
            <v>0.41799999999999998</v>
          </cell>
          <cell r="O373">
            <v>0.41799999999999998</v>
          </cell>
          <cell r="P373">
            <v>0.69499999999999995</v>
          </cell>
          <cell r="Q373">
            <v>0.39500000000000002</v>
          </cell>
          <cell r="R373">
            <v>1</v>
          </cell>
          <cell r="S373">
            <v>0.11700000000000001</v>
          </cell>
          <cell r="T373">
            <v>0.24</v>
          </cell>
        </row>
        <row r="374">
          <cell r="A374">
            <v>12009</v>
          </cell>
          <cell r="B374" t="str">
            <v>Guerrero</v>
          </cell>
          <cell r="C374" t="str">
            <v>Atlamajalcingo del Monte</v>
          </cell>
          <cell r="D374">
            <v>0.35099999999999998</v>
          </cell>
          <cell r="E374">
            <v>0.32</v>
          </cell>
          <cell r="F374">
            <v>0.5</v>
          </cell>
          <cell r="G374">
            <v>0.5</v>
          </cell>
          <cell r="H374">
            <v>0.53600000000000003</v>
          </cell>
          <cell r="I374">
            <v>0.216</v>
          </cell>
          <cell r="J374">
            <v>0</v>
          </cell>
          <cell r="K374">
            <v>153.31</v>
          </cell>
          <cell r="L374">
            <v>0</v>
          </cell>
          <cell r="M374">
            <v>10</v>
          </cell>
          <cell r="N374">
            <v>0.41899999999999998</v>
          </cell>
          <cell r="O374">
            <v>0.4</v>
          </cell>
          <cell r="P374">
            <v>0.53600000000000003</v>
          </cell>
          <cell r="Q374">
            <v>0.216</v>
          </cell>
          <cell r="R374">
            <v>1</v>
          </cell>
          <cell r="S374">
            <v>8.1000000000000003E-2</v>
          </cell>
          <cell r="T374">
            <v>0.33400000000000002</v>
          </cell>
        </row>
        <row r="375">
          <cell r="A375">
            <v>12010</v>
          </cell>
          <cell r="B375" t="str">
            <v>Guerrero</v>
          </cell>
          <cell r="C375" t="str">
            <v>Atlixtac</v>
          </cell>
          <cell r="D375">
            <v>0.32</v>
          </cell>
          <cell r="E375">
            <v>0.30399999999999999</v>
          </cell>
          <cell r="F375">
            <v>0.5</v>
          </cell>
          <cell r="G375">
            <v>0.5</v>
          </cell>
          <cell r="H375">
            <v>0.60799999999999998</v>
          </cell>
          <cell r="I375">
            <v>0.217</v>
          </cell>
          <cell r="J375">
            <v>0</v>
          </cell>
          <cell r="K375">
            <v>106.15300000000001</v>
          </cell>
          <cell r="L375">
            <v>0</v>
          </cell>
          <cell r="M375">
            <v>10</v>
          </cell>
          <cell r="N375">
            <v>0.4</v>
          </cell>
          <cell r="O375">
            <v>0.39</v>
          </cell>
          <cell r="P375">
            <v>0.60799999999999998</v>
          </cell>
          <cell r="Q375">
            <v>0.217</v>
          </cell>
          <cell r="R375">
            <v>1</v>
          </cell>
          <cell r="S375">
            <v>9.7000000000000003E-2</v>
          </cell>
          <cell r="T375">
            <v>0.318</v>
          </cell>
        </row>
        <row r="376">
          <cell r="A376">
            <v>12011</v>
          </cell>
          <cell r="B376" t="str">
            <v>Guerrero</v>
          </cell>
          <cell r="C376" t="str">
            <v>Atoyac de Álvarez</v>
          </cell>
          <cell r="D376">
            <v>0.56299999999999994</v>
          </cell>
          <cell r="E376">
            <v>0.55200000000000005</v>
          </cell>
          <cell r="F376">
            <v>0.7</v>
          </cell>
          <cell r="G376">
            <v>0.3</v>
          </cell>
          <cell r="H376">
            <v>0.81599999999999995</v>
          </cell>
          <cell r="I376">
            <v>0.51300000000000001</v>
          </cell>
          <cell r="J376">
            <v>0</v>
          </cell>
          <cell r="K376">
            <v>49.707999999999998</v>
          </cell>
          <cell r="L376">
            <v>0</v>
          </cell>
          <cell r="M376">
            <v>35.433</v>
          </cell>
          <cell r="N376">
            <v>0.628</v>
          </cell>
          <cell r="O376">
            <v>0.40699999999999997</v>
          </cell>
          <cell r="P376">
            <v>0.81599999999999995</v>
          </cell>
          <cell r="Q376">
            <v>0.51300000000000001</v>
          </cell>
          <cell r="R376">
            <v>1</v>
          </cell>
          <cell r="S376">
            <v>7.4999999999999997E-2</v>
          </cell>
          <cell r="T376">
            <v>0.33</v>
          </cell>
        </row>
        <row r="377">
          <cell r="A377">
            <v>12012</v>
          </cell>
          <cell r="B377" t="str">
            <v>Guerrero</v>
          </cell>
          <cell r="C377" t="str">
            <v>Ayutla de los Libres</v>
          </cell>
          <cell r="D377">
            <v>0.46</v>
          </cell>
          <cell r="E377">
            <v>0.41599999999999998</v>
          </cell>
          <cell r="F377">
            <v>0.53100000000000003</v>
          </cell>
          <cell r="G377">
            <v>0.46899999999999997</v>
          </cell>
          <cell r="H377">
            <v>0.83899999999999997</v>
          </cell>
          <cell r="I377">
            <v>0.52900000000000003</v>
          </cell>
          <cell r="J377">
            <v>0</v>
          </cell>
          <cell r="K377">
            <v>99.582999999999998</v>
          </cell>
          <cell r="L377">
            <v>0</v>
          </cell>
          <cell r="M377">
            <v>13.53</v>
          </cell>
          <cell r="N377">
            <v>0.495</v>
          </cell>
          <cell r="O377">
            <v>0.442</v>
          </cell>
          <cell r="P377">
            <v>0.83899999999999997</v>
          </cell>
          <cell r="Q377">
            <v>0.52900000000000003</v>
          </cell>
          <cell r="R377">
            <v>1</v>
          </cell>
          <cell r="S377">
            <v>8.5999999999999993E-2</v>
          </cell>
          <cell r="T377">
            <v>0.28599999999999998</v>
          </cell>
        </row>
        <row r="378">
          <cell r="A378">
            <v>12013</v>
          </cell>
          <cell r="B378" t="str">
            <v>Guerrero</v>
          </cell>
          <cell r="C378" t="str">
            <v>Azoyú</v>
          </cell>
          <cell r="D378">
            <v>0.505</v>
          </cell>
          <cell r="E378">
            <v>0.48799999999999999</v>
          </cell>
          <cell r="F378">
            <v>0.625</v>
          </cell>
          <cell r="G378">
            <v>0.375</v>
          </cell>
          <cell r="H378">
            <v>0.77600000000000002</v>
          </cell>
          <cell r="I378">
            <v>0.443</v>
          </cell>
          <cell r="J378">
            <v>0</v>
          </cell>
          <cell r="K378">
            <v>130.78100000000001</v>
          </cell>
          <cell r="L378">
            <v>0</v>
          </cell>
          <cell r="M378">
            <v>19.954999999999998</v>
          </cell>
          <cell r="N378">
            <v>0.56200000000000006</v>
          </cell>
          <cell r="O378">
            <v>0.42799999999999999</v>
          </cell>
          <cell r="P378">
            <v>0.77600000000000002</v>
          </cell>
          <cell r="Q378">
            <v>0.443</v>
          </cell>
          <cell r="R378">
            <v>1</v>
          </cell>
          <cell r="S378">
            <v>6.2E-2</v>
          </cell>
          <cell r="T378">
            <v>0.35599999999999998</v>
          </cell>
        </row>
        <row r="379">
          <cell r="A379">
            <v>12014</v>
          </cell>
          <cell r="B379" t="str">
            <v>Guerrero</v>
          </cell>
          <cell r="C379" t="str">
            <v>Benito Juárez</v>
          </cell>
          <cell r="D379">
            <v>0.61899999999999999</v>
          </cell>
          <cell r="E379">
            <v>0.61699999999999999</v>
          </cell>
          <cell r="F379">
            <v>0.5</v>
          </cell>
          <cell r="G379">
            <v>0.5</v>
          </cell>
          <cell r="H379">
            <v>0.74299999999999999</v>
          </cell>
          <cell r="I379">
            <v>0.47099999999999997</v>
          </cell>
          <cell r="J379">
            <v>0</v>
          </cell>
          <cell r="K379">
            <v>53.912999999999997</v>
          </cell>
          <cell r="L379">
            <v>0</v>
          </cell>
          <cell r="M379">
            <v>45.021000000000001</v>
          </cell>
          <cell r="N379">
            <v>0.55600000000000005</v>
          </cell>
          <cell r="O379">
            <v>0.55600000000000005</v>
          </cell>
          <cell r="P379">
            <v>0.74299999999999999</v>
          </cell>
          <cell r="Q379">
            <v>0.47099999999999997</v>
          </cell>
          <cell r="R379">
            <v>1</v>
          </cell>
          <cell r="S379">
            <v>6.4000000000000001E-2</v>
          </cell>
          <cell r="T379">
            <v>0.32400000000000001</v>
          </cell>
        </row>
        <row r="380">
          <cell r="A380">
            <v>12015</v>
          </cell>
          <cell r="B380" t="str">
            <v>Guerrero</v>
          </cell>
          <cell r="C380" t="str">
            <v>Buenavista de Cuéllar</v>
          </cell>
          <cell r="D380">
            <v>0.54600000000000004</v>
          </cell>
          <cell r="E380">
            <v>0.53</v>
          </cell>
          <cell r="F380">
            <v>0.375</v>
          </cell>
          <cell r="G380">
            <v>0.625</v>
          </cell>
          <cell r="H380">
            <v>0.77900000000000003</v>
          </cell>
          <cell r="I380">
            <v>0.46400000000000002</v>
          </cell>
          <cell r="J380">
            <v>0</v>
          </cell>
          <cell r="K380">
            <v>78.534000000000006</v>
          </cell>
          <cell r="L380">
            <v>0</v>
          </cell>
          <cell r="M380">
            <v>34.981999999999999</v>
          </cell>
          <cell r="N380">
            <v>0.45200000000000001</v>
          </cell>
          <cell r="O380">
            <v>0.45200000000000001</v>
          </cell>
          <cell r="P380">
            <v>0.77900000000000003</v>
          </cell>
          <cell r="Q380">
            <v>0.46400000000000002</v>
          </cell>
          <cell r="R380">
            <v>1</v>
          </cell>
          <cell r="S380">
            <v>0.06</v>
          </cell>
          <cell r="T380">
            <v>0.33900000000000002</v>
          </cell>
        </row>
        <row r="381">
          <cell r="A381">
            <v>12016</v>
          </cell>
          <cell r="B381" t="str">
            <v>Guerrero</v>
          </cell>
          <cell r="C381" t="str">
            <v>Coahuayutla de José María Izazaga</v>
          </cell>
          <cell r="D381">
            <v>0.27900000000000003</v>
          </cell>
          <cell r="E381">
            <v>0.29599999999999999</v>
          </cell>
          <cell r="F381">
            <v>0.625</v>
          </cell>
          <cell r="G381">
            <v>0.375</v>
          </cell>
          <cell r="H381">
            <v>0.78400000000000003</v>
          </cell>
          <cell r="I381">
            <v>0.183</v>
          </cell>
          <cell r="J381">
            <v>0</v>
          </cell>
          <cell r="K381">
            <v>87.58</v>
          </cell>
          <cell r="L381">
            <v>0</v>
          </cell>
          <cell r="M381">
            <v>10</v>
          </cell>
          <cell r="N381">
            <v>0.41699999999999998</v>
          </cell>
          <cell r="O381">
            <v>0.33300000000000002</v>
          </cell>
          <cell r="P381">
            <v>0.78400000000000003</v>
          </cell>
          <cell r="Q381">
            <v>0.183</v>
          </cell>
          <cell r="R381">
            <v>1</v>
          </cell>
          <cell r="S381">
            <v>0.107</v>
          </cell>
          <cell r="T381">
            <v>0.36699999999999999</v>
          </cell>
        </row>
        <row r="382">
          <cell r="A382">
            <v>12017</v>
          </cell>
          <cell r="B382" t="str">
            <v>Guerrero</v>
          </cell>
          <cell r="C382" t="str">
            <v>Cocula</v>
          </cell>
          <cell r="D382">
            <v>0.46200000000000002</v>
          </cell>
          <cell r="E382">
            <v>0.46200000000000002</v>
          </cell>
          <cell r="F382">
            <v>0.375</v>
          </cell>
          <cell r="G382">
            <v>0.625</v>
          </cell>
          <cell r="H382">
            <v>0.74199999999999999</v>
          </cell>
          <cell r="I382">
            <v>0.40500000000000003</v>
          </cell>
          <cell r="J382">
            <v>0</v>
          </cell>
          <cell r="K382">
            <v>88.372</v>
          </cell>
          <cell r="L382">
            <v>0</v>
          </cell>
          <cell r="M382">
            <v>33.231999999999999</v>
          </cell>
          <cell r="N382">
            <v>0.41599999999999998</v>
          </cell>
          <cell r="O382">
            <v>0.41599999999999998</v>
          </cell>
          <cell r="P382">
            <v>0.74199999999999999</v>
          </cell>
          <cell r="Q382">
            <v>0.40500000000000003</v>
          </cell>
          <cell r="R382">
            <v>1</v>
          </cell>
          <cell r="S382">
            <v>5.8000000000000003E-2</v>
          </cell>
          <cell r="T382">
            <v>0.35199999999999998</v>
          </cell>
        </row>
        <row r="383">
          <cell r="A383">
            <v>12018</v>
          </cell>
          <cell r="B383" t="str">
            <v>Guerrero</v>
          </cell>
          <cell r="C383" t="str">
            <v>Copala</v>
          </cell>
          <cell r="D383">
            <v>0.50700000000000001</v>
          </cell>
          <cell r="E383">
            <v>0.505</v>
          </cell>
          <cell r="F383">
            <v>0.25</v>
          </cell>
          <cell r="G383">
            <v>0.75</v>
          </cell>
          <cell r="H383">
            <v>0.77</v>
          </cell>
          <cell r="I383">
            <v>0.46700000000000003</v>
          </cell>
          <cell r="J383">
            <v>0</v>
          </cell>
          <cell r="K383">
            <v>84.647999999999996</v>
          </cell>
          <cell r="L383">
            <v>0</v>
          </cell>
          <cell r="M383">
            <v>31.105</v>
          </cell>
          <cell r="N383">
            <v>0.35599999999999998</v>
          </cell>
          <cell r="O383">
            <v>0.35599999999999998</v>
          </cell>
          <cell r="P383">
            <v>0.77</v>
          </cell>
          <cell r="Q383">
            <v>0.46700000000000003</v>
          </cell>
          <cell r="R383">
            <v>1</v>
          </cell>
          <cell r="S383">
            <v>6.2E-2</v>
          </cell>
          <cell r="T383">
            <v>0.33400000000000002</v>
          </cell>
        </row>
        <row r="384">
          <cell r="A384">
            <v>12019</v>
          </cell>
          <cell r="B384" t="str">
            <v>Guerrero</v>
          </cell>
          <cell r="C384" t="str">
            <v>Copalillo</v>
          </cell>
          <cell r="D384">
            <v>0.30399999999999999</v>
          </cell>
          <cell r="E384">
            <v>0.26900000000000002</v>
          </cell>
          <cell r="F384">
            <v>0.875</v>
          </cell>
          <cell r="G384">
            <v>0.125</v>
          </cell>
          <cell r="H384">
            <v>0.67100000000000004</v>
          </cell>
          <cell r="I384">
            <v>0.29699999999999999</v>
          </cell>
          <cell r="J384">
            <v>0</v>
          </cell>
          <cell r="K384">
            <v>80.808000000000007</v>
          </cell>
          <cell r="L384">
            <v>0</v>
          </cell>
          <cell r="M384">
            <v>10</v>
          </cell>
          <cell r="N384">
            <v>0.51500000000000001</v>
          </cell>
          <cell r="O384">
            <v>0.183</v>
          </cell>
          <cell r="P384">
            <v>0.67100000000000004</v>
          </cell>
          <cell r="Q384">
            <v>0.29699999999999999</v>
          </cell>
          <cell r="R384">
            <v>1</v>
          </cell>
          <cell r="S384">
            <v>0.111</v>
          </cell>
          <cell r="T384">
            <v>0.36299999999999999</v>
          </cell>
        </row>
        <row r="385">
          <cell r="A385">
            <v>12020</v>
          </cell>
          <cell r="B385" t="str">
            <v>Guerrero</v>
          </cell>
          <cell r="C385" t="str">
            <v>Copanatoyac</v>
          </cell>
          <cell r="D385">
            <v>0.29399999999999998</v>
          </cell>
          <cell r="E385">
            <v>0.26100000000000001</v>
          </cell>
          <cell r="F385">
            <v>0.5</v>
          </cell>
          <cell r="G385">
            <v>0.5</v>
          </cell>
          <cell r="H385">
            <v>0.56699999999999995</v>
          </cell>
          <cell r="I385">
            <v>0.248</v>
          </cell>
          <cell r="J385">
            <v>0</v>
          </cell>
          <cell r="K385">
            <v>88.287000000000006</v>
          </cell>
          <cell r="L385">
            <v>0</v>
          </cell>
          <cell r="M385">
            <v>10</v>
          </cell>
          <cell r="N385">
            <v>0.38300000000000001</v>
          </cell>
          <cell r="O385">
            <v>0.36099999999999999</v>
          </cell>
          <cell r="P385">
            <v>0.56699999999999995</v>
          </cell>
          <cell r="Q385">
            <v>0.248</v>
          </cell>
          <cell r="R385">
            <v>1</v>
          </cell>
          <cell r="S385">
            <v>0.106</v>
          </cell>
          <cell r="T385">
            <v>0.28399999999999997</v>
          </cell>
        </row>
        <row r="386">
          <cell r="A386">
            <v>12021</v>
          </cell>
          <cell r="B386" t="str">
            <v>Guerrero</v>
          </cell>
          <cell r="C386" t="str">
            <v>Coyuca de Benítez</v>
          </cell>
          <cell r="D386">
            <v>0.56399999999999995</v>
          </cell>
          <cell r="E386">
            <v>0.52300000000000002</v>
          </cell>
          <cell r="F386">
            <v>0.7</v>
          </cell>
          <cell r="G386">
            <v>0.3</v>
          </cell>
          <cell r="H386">
            <v>0.78400000000000003</v>
          </cell>
          <cell r="I386">
            <v>0.47899999999999998</v>
          </cell>
          <cell r="J386">
            <v>0</v>
          </cell>
          <cell r="K386">
            <v>62.722999999999999</v>
          </cell>
          <cell r="L386">
            <v>0</v>
          </cell>
          <cell r="M386">
            <v>43.377000000000002</v>
          </cell>
          <cell r="N386">
            <v>0.628</v>
          </cell>
          <cell r="O386">
            <v>0.39600000000000002</v>
          </cell>
          <cell r="P386">
            <v>0.78400000000000003</v>
          </cell>
          <cell r="Q386">
            <v>0.47899999999999998</v>
          </cell>
          <cell r="R386">
            <v>1</v>
          </cell>
          <cell r="S386">
            <v>6.0999999999999999E-2</v>
          </cell>
          <cell r="T386">
            <v>0.36799999999999999</v>
          </cell>
        </row>
        <row r="387">
          <cell r="A387">
            <v>12022</v>
          </cell>
          <cell r="B387" t="str">
            <v>Guerrero</v>
          </cell>
          <cell r="C387" t="str">
            <v>Coyuca de Catalán</v>
          </cell>
          <cell r="D387">
            <v>0.42199999999999999</v>
          </cell>
          <cell r="E387">
            <v>0.41099999999999998</v>
          </cell>
          <cell r="F387">
            <v>0.5</v>
          </cell>
          <cell r="G387">
            <v>0.5</v>
          </cell>
          <cell r="H387">
            <v>0.749</v>
          </cell>
          <cell r="I387">
            <v>0.38400000000000001</v>
          </cell>
          <cell r="J387">
            <v>0</v>
          </cell>
          <cell r="K387">
            <v>120.824</v>
          </cell>
          <cell r="L387">
            <v>0</v>
          </cell>
          <cell r="M387">
            <v>22.018999999999998</v>
          </cell>
          <cell r="N387">
            <v>0.45900000000000002</v>
          </cell>
          <cell r="O387">
            <v>0.45400000000000001</v>
          </cell>
          <cell r="P387">
            <v>0.749</v>
          </cell>
          <cell r="Q387">
            <v>0.38400000000000001</v>
          </cell>
          <cell r="R387">
            <v>1</v>
          </cell>
          <cell r="S387">
            <v>6.0999999999999999E-2</v>
          </cell>
          <cell r="T387">
            <v>0.35</v>
          </cell>
        </row>
        <row r="388">
          <cell r="A388">
            <v>12023</v>
          </cell>
          <cell r="B388" t="str">
            <v>Guerrero</v>
          </cell>
          <cell r="C388" t="str">
            <v>Cuajinicuilapa</v>
          </cell>
          <cell r="D388">
            <v>0.40799999999999997</v>
          </cell>
          <cell r="E388">
            <v>0.44500000000000001</v>
          </cell>
          <cell r="F388">
            <v>0.5</v>
          </cell>
          <cell r="G388">
            <v>0.5</v>
          </cell>
          <cell r="H388">
            <v>0.65500000000000003</v>
          </cell>
          <cell r="I388">
            <v>0.29799999999999999</v>
          </cell>
          <cell r="J388">
            <v>0</v>
          </cell>
          <cell r="K388">
            <v>121.509</v>
          </cell>
          <cell r="L388">
            <v>0</v>
          </cell>
          <cell r="M388">
            <v>16.239999999999998</v>
          </cell>
          <cell r="N388">
            <v>0.45200000000000001</v>
          </cell>
          <cell r="O388">
            <v>0.45200000000000001</v>
          </cell>
          <cell r="P388">
            <v>0.65500000000000003</v>
          </cell>
          <cell r="Q388">
            <v>0.29799999999999999</v>
          </cell>
          <cell r="R388">
            <v>1</v>
          </cell>
          <cell r="S388">
            <v>7.0999999999999994E-2</v>
          </cell>
          <cell r="T388">
            <v>0.33800000000000002</v>
          </cell>
        </row>
        <row r="389">
          <cell r="A389">
            <v>12024</v>
          </cell>
          <cell r="B389" t="str">
            <v>Guerrero</v>
          </cell>
          <cell r="C389" t="str">
            <v>Cualác</v>
          </cell>
          <cell r="D389">
            <v>0.40500000000000003</v>
          </cell>
          <cell r="E389">
            <v>0.38200000000000001</v>
          </cell>
          <cell r="F389">
            <v>0.375</v>
          </cell>
          <cell r="G389">
            <v>0.625</v>
          </cell>
          <cell r="H389">
            <v>0.745</v>
          </cell>
          <cell r="I389">
            <v>0.34499999999999997</v>
          </cell>
          <cell r="J389">
            <v>0</v>
          </cell>
          <cell r="K389">
            <v>44.776000000000003</v>
          </cell>
          <cell r="L389">
            <v>0</v>
          </cell>
          <cell r="M389">
            <v>10</v>
          </cell>
          <cell r="N389">
            <v>0.39</v>
          </cell>
          <cell r="O389">
            <v>0.39</v>
          </cell>
          <cell r="P389">
            <v>0.745</v>
          </cell>
          <cell r="Q389">
            <v>0.34499999999999997</v>
          </cell>
          <cell r="R389">
            <v>1</v>
          </cell>
          <cell r="S389">
            <v>0.14899999999999999</v>
          </cell>
          <cell r="T389">
            <v>0.223</v>
          </cell>
        </row>
        <row r="390">
          <cell r="A390">
            <v>12025</v>
          </cell>
          <cell r="B390" t="str">
            <v>Guerrero</v>
          </cell>
          <cell r="C390" t="str">
            <v>Cuautepec</v>
          </cell>
          <cell r="D390">
            <v>0.497</v>
          </cell>
          <cell r="E390">
            <v>0.44600000000000001</v>
          </cell>
          <cell r="F390">
            <v>0.625</v>
          </cell>
          <cell r="G390">
            <v>0.375</v>
          </cell>
          <cell r="H390">
            <v>0.745</v>
          </cell>
          <cell r="I390">
            <v>0.28100000000000003</v>
          </cell>
          <cell r="J390">
            <v>0</v>
          </cell>
          <cell r="K390">
            <v>68.75</v>
          </cell>
          <cell r="L390">
            <v>0</v>
          </cell>
          <cell r="M390">
            <v>21.625</v>
          </cell>
          <cell r="N390">
            <v>0.55700000000000005</v>
          </cell>
          <cell r="O390">
            <v>0.40899999999999997</v>
          </cell>
          <cell r="P390">
            <v>0.745</v>
          </cell>
          <cell r="Q390">
            <v>0.28100000000000003</v>
          </cell>
          <cell r="R390">
            <v>1</v>
          </cell>
          <cell r="S390">
            <v>8.2000000000000003E-2</v>
          </cell>
          <cell r="T390">
            <v>0.35699999999999998</v>
          </cell>
        </row>
        <row r="391">
          <cell r="A391">
            <v>12026</v>
          </cell>
          <cell r="B391" t="str">
            <v>Guerrero</v>
          </cell>
          <cell r="C391" t="str">
            <v>Cuetzala del Progreso</v>
          </cell>
          <cell r="D391">
            <v>0.32600000000000001</v>
          </cell>
          <cell r="E391">
            <v>0.36299999999999999</v>
          </cell>
          <cell r="F391">
            <v>0.5</v>
          </cell>
          <cell r="G391">
            <v>0.5</v>
          </cell>
          <cell r="H391">
            <v>0.65</v>
          </cell>
          <cell r="I391">
            <v>0.32700000000000001</v>
          </cell>
          <cell r="J391">
            <v>0</v>
          </cell>
          <cell r="K391">
            <v>56.847999999999999</v>
          </cell>
          <cell r="L391">
            <v>0</v>
          </cell>
          <cell r="M391">
            <v>10</v>
          </cell>
          <cell r="N391">
            <v>0.40300000000000002</v>
          </cell>
          <cell r="O391">
            <v>0.40300000000000002</v>
          </cell>
          <cell r="P391">
            <v>0.65</v>
          </cell>
          <cell r="Q391">
            <v>0.32700000000000001</v>
          </cell>
          <cell r="R391">
            <v>1</v>
          </cell>
          <cell r="S391">
            <v>0.13300000000000001</v>
          </cell>
          <cell r="T391">
            <v>0.23300000000000001</v>
          </cell>
        </row>
        <row r="392">
          <cell r="A392">
            <v>12027</v>
          </cell>
          <cell r="B392" t="str">
            <v>Guerrero</v>
          </cell>
          <cell r="C392" t="str">
            <v>Cutzamala de Pinzón</v>
          </cell>
          <cell r="D392">
            <v>0.33100000000000002</v>
          </cell>
          <cell r="E392">
            <v>0.33800000000000002</v>
          </cell>
          <cell r="F392">
            <v>0.625</v>
          </cell>
          <cell r="G392">
            <v>0.375</v>
          </cell>
          <cell r="H392">
            <v>0.74</v>
          </cell>
          <cell r="I392">
            <v>0.30299999999999999</v>
          </cell>
          <cell r="J392">
            <v>0</v>
          </cell>
          <cell r="K392">
            <v>50</v>
          </cell>
          <cell r="L392">
            <v>0</v>
          </cell>
          <cell r="M392">
            <v>10.859</v>
          </cell>
          <cell r="N392">
            <v>0.45500000000000002</v>
          </cell>
          <cell r="O392">
            <v>0.35599999999999998</v>
          </cell>
          <cell r="P392">
            <v>0.74</v>
          </cell>
          <cell r="Q392">
            <v>0.30299999999999999</v>
          </cell>
          <cell r="R392">
            <v>1</v>
          </cell>
          <cell r="S392">
            <v>0.13600000000000001</v>
          </cell>
          <cell r="T392">
            <v>0.26600000000000001</v>
          </cell>
        </row>
        <row r="393">
          <cell r="A393">
            <v>12028</v>
          </cell>
          <cell r="B393" t="str">
            <v>Guerrero</v>
          </cell>
          <cell r="C393" t="str">
            <v>Chilapa de Álvarez</v>
          </cell>
          <cell r="D393">
            <v>0.41099999999999998</v>
          </cell>
          <cell r="E393">
            <v>0.39</v>
          </cell>
          <cell r="F393">
            <v>0.53300000000000003</v>
          </cell>
          <cell r="G393">
            <v>0.46700000000000003</v>
          </cell>
          <cell r="H393">
            <v>0.84</v>
          </cell>
          <cell r="I393">
            <v>0.67300000000000004</v>
          </cell>
          <cell r="J393">
            <v>0</v>
          </cell>
          <cell r="K393">
            <v>69.061999999999998</v>
          </cell>
          <cell r="L393">
            <v>0</v>
          </cell>
          <cell r="M393">
            <v>15.614000000000001</v>
          </cell>
          <cell r="N393">
            <v>0.46800000000000003</v>
          </cell>
          <cell r="O393">
            <v>0.42599999999999999</v>
          </cell>
          <cell r="P393">
            <v>0.84</v>
          </cell>
          <cell r="Q393">
            <v>0.67300000000000004</v>
          </cell>
          <cell r="R393">
            <v>1</v>
          </cell>
          <cell r="S393">
            <v>9.6000000000000002E-2</v>
          </cell>
          <cell r="T393">
            <v>0.249</v>
          </cell>
        </row>
        <row r="394">
          <cell r="A394">
            <v>12029</v>
          </cell>
          <cell r="B394" t="str">
            <v>Guerrero</v>
          </cell>
          <cell r="C394" t="str">
            <v>Chilpancingo de los Bravo</v>
          </cell>
          <cell r="D394">
            <v>0.71899999999999997</v>
          </cell>
          <cell r="E394">
            <v>0.70099999999999996</v>
          </cell>
          <cell r="F394">
            <v>0.53300000000000003</v>
          </cell>
          <cell r="G394">
            <v>0.46700000000000003</v>
          </cell>
          <cell r="H394">
            <v>0.751</v>
          </cell>
          <cell r="I394">
            <v>0.57299999999999995</v>
          </cell>
          <cell r="J394">
            <v>0</v>
          </cell>
          <cell r="K394">
            <v>69.638000000000005</v>
          </cell>
          <cell r="L394">
            <v>0</v>
          </cell>
          <cell r="M394">
            <v>69.805000000000007</v>
          </cell>
          <cell r="N394">
            <v>0.61899999999999999</v>
          </cell>
          <cell r="O394">
            <v>0.57199999999999995</v>
          </cell>
          <cell r="P394">
            <v>0.751</v>
          </cell>
          <cell r="Q394">
            <v>0.57299999999999995</v>
          </cell>
          <cell r="R394">
            <v>1</v>
          </cell>
          <cell r="S394">
            <v>4.4999999999999998E-2</v>
          </cell>
          <cell r="T394">
            <v>0.36799999999999999</v>
          </cell>
        </row>
        <row r="395">
          <cell r="A395">
            <v>12030</v>
          </cell>
          <cell r="B395" t="str">
            <v>Guerrero</v>
          </cell>
          <cell r="C395" t="str">
            <v>Florencio Villarreal</v>
          </cell>
          <cell r="D395">
            <v>0.55100000000000005</v>
          </cell>
          <cell r="E395">
            <v>0.501</v>
          </cell>
          <cell r="F395">
            <v>0.625</v>
          </cell>
          <cell r="G395">
            <v>0.375</v>
          </cell>
          <cell r="H395">
            <v>0.76</v>
          </cell>
          <cell r="I395">
            <v>0.432</v>
          </cell>
          <cell r="J395">
            <v>0</v>
          </cell>
          <cell r="K395">
            <v>140.07400000000001</v>
          </cell>
          <cell r="L395">
            <v>0</v>
          </cell>
          <cell r="M395">
            <v>32.625</v>
          </cell>
          <cell r="N395">
            <v>0.58699999999999997</v>
          </cell>
          <cell r="O395">
            <v>0.433</v>
          </cell>
          <cell r="P395">
            <v>0.76</v>
          </cell>
          <cell r="Q395">
            <v>0.432</v>
          </cell>
          <cell r="R395">
            <v>1</v>
          </cell>
          <cell r="S395">
            <v>4.7E-2</v>
          </cell>
          <cell r="T395">
            <v>0.40100000000000002</v>
          </cell>
        </row>
        <row r="396">
          <cell r="A396">
            <v>12031</v>
          </cell>
          <cell r="B396" t="str">
            <v>Guerrero</v>
          </cell>
          <cell r="C396" t="str">
            <v>General Canuto A. Neri</v>
          </cell>
          <cell r="D396">
            <v>0.38200000000000001</v>
          </cell>
          <cell r="E396">
            <v>0.376</v>
          </cell>
          <cell r="F396">
            <v>0.5</v>
          </cell>
          <cell r="G396">
            <v>0.5</v>
          </cell>
          <cell r="H396">
            <v>0.76700000000000002</v>
          </cell>
          <cell r="I396">
            <v>0.41799999999999998</v>
          </cell>
          <cell r="J396">
            <v>0</v>
          </cell>
          <cell r="K396">
            <v>79.037999999999997</v>
          </cell>
          <cell r="L396">
            <v>0</v>
          </cell>
          <cell r="M396">
            <v>10</v>
          </cell>
          <cell r="N396">
            <v>0.437</v>
          </cell>
          <cell r="O396">
            <v>0.434</v>
          </cell>
          <cell r="P396">
            <v>0.76700000000000002</v>
          </cell>
          <cell r="Q396">
            <v>0.41799999999999998</v>
          </cell>
          <cell r="R396">
            <v>1</v>
          </cell>
          <cell r="S396">
            <v>0.112</v>
          </cell>
          <cell r="T396">
            <v>0.251</v>
          </cell>
        </row>
        <row r="397">
          <cell r="A397">
            <v>12032</v>
          </cell>
          <cell r="B397" t="str">
            <v>Guerrero</v>
          </cell>
          <cell r="C397" t="str">
            <v>General Heliodoro Castillo</v>
          </cell>
          <cell r="D397">
            <v>0.35</v>
          </cell>
          <cell r="E397">
            <v>0.35799999999999998</v>
          </cell>
          <cell r="F397">
            <v>0.6</v>
          </cell>
          <cell r="G397">
            <v>0.4</v>
          </cell>
          <cell r="H397">
            <v>0.79800000000000004</v>
          </cell>
          <cell r="I397">
            <v>0.39700000000000002</v>
          </cell>
          <cell r="J397">
            <v>0</v>
          </cell>
          <cell r="K397">
            <v>69.611000000000004</v>
          </cell>
          <cell r="L397">
            <v>0</v>
          </cell>
          <cell r="M397">
            <v>10</v>
          </cell>
          <cell r="N397">
            <v>0.45800000000000002</v>
          </cell>
          <cell r="O397">
            <v>0.379</v>
          </cell>
          <cell r="P397">
            <v>0.79800000000000004</v>
          </cell>
          <cell r="Q397">
            <v>0.39700000000000002</v>
          </cell>
          <cell r="R397">
            <v>1</v>
          </cell>
          <cell r="S397">
            <v>0.12</v>
          </cell>
          <cell r="T397">
            <v>0.26100000000000001</v>
          </cell>
        </row>
        <row r="398">
          <cell r="A398">
            <v>12033</v>
          </cell>
          <cell r="B398" t="str">
            <v>Guerrero</v>
          </cell>
          <cell r="C398" t="str">
            <v>Huamuxtitlán</v>
          </cell>
          <cell r="D398">
            <v>0.48699999999999999</v>
          </cell>
          <cell r="E398">
            <v>0.48499999999999999</v>
          </cell>
          <cell r="F398">
            <v>0.625</v>
          </cell>
          <cell r="G398">
            <v>0.375</v>
          </cell>
          <cell r="H398">
            <v>0.74199999999999999</v>
          </cell>
          <cell r="I398">
            <v>0.42</v>
          </cell>
          <cell r="J398">
            <v>0</v>
          </cell>
          <cell r="K398">
            <v>76.114999999999995</v>
          </cell>
          <cell r="L398">
            <v>0</v>
          </cell>
          <cell r="M398">
            <v>15.801</v>
          </cell>
          <cell r="N398">
            <v>0.55200000000000005</v>
          </cell>
          <cell r="O398">
            <v>0.42599999999999999</v>
          </cell>
          <cell r="P398">
            <v>0.74199999999999999</v>
          </cell>
          <cell r="Q398">
            <v>0.42</v>
          </cell>
          <cell r="R398">
            <v>1</v>
          </cell>
          <cell r="S398">
            <v>9.0999999999999998E-2</v>
          </cell>
          <cell r="T398">
            <v>0.29599999999999999</v>
          </cell>
        </row>
        <row r="399">
          <cell r="A399">
            <v>12034</v>
          </cell>
          <cell r="B399" t="str">
            <v>Guerrero</v>
          </cell>
          <cell r="C399" t="str">
            <v>Huitzuco de los Figueroa</v>
          </cell>
          <cell r="D399">
            <v>0.46300000000000002</v>
          </cell>
          <cell r="E399">
            <v>0.46400000000000002</v>
          </cell>
          <cell r="F399">
            <v>0.7</v>
          </cell>
          <cell r="G399">
            <v>0.3</v>
          </cell>
          <cell r="H399">
            <v>0.73799999999999999</v>
          </cell>
          <cell r="I399">
            <v>0.42199999999999999</v>
          </cell>
          <cell r="J399">
            <v>0</v>
          </cell>
          <cell r="K399">
            <v>58.332999999999998</v>
          </cell>
          <cell r="L399">
            <v>0</v>
          </cell>
          <cell r="M399">
            <v>24.286000000000001</v>
          </cell>
          <cell r="N399">
            <v>0.56899999999999995</v>
          </cell>
          <cell r="O399">
            <v>0.373</v>
          </cell>
          <cell r="P399">
            <v>0.73799999999999999</v>
          </cell>
          <cell r="Q399">
            <v>0.42199999999999999</v>
          </cell>
          <cell r="R399">
            <v>1</v>
          </cell>
          <cell r="S399">
            <v>8.4000000000000005E-2</v>
          </cell>
          <cell r="T399">
            <v>0.32100000000000001</v>
          </cell>
        </row>
        <row r="400">
          <cell r="A400">
            <v>12035</v>
          </cell>
          <cell r="B400" t="str">
            <v>Guerrero</v>
          </cell>
          <cell r="C400" t="str">
            <v>Iguala de la Independencia</v>
          </cell>
          <cell r="D400">
            <v>0.67800000000000005</v>
          </cell>
          <cell r="E400">
            <v>0.66700000000000004</v>
          </cell>
          <cell r="F400">
            <v>0.33300000000000002</v>
          </cell>
          <cell r="G400">
            <v>0.66700000000000004</v>
          </cell>
          <cell r="H400">
            <v>0.74299999999999999</v>
          </cell>
          <cell r="I400">
            <v>0.54300000000000004</v>
          </cell>
          <cell r="J400">
            <v>0</v>
          </cell>
          <cell r="K400">
            <v>78.361999999999995</v>
          </cell>
          <cell r="L400">
            <v>0</v>
          </cell>
          <cell r="M400">
            <v>73.540000000000006</v>
          </cell>
          <cell r="N400">
            <v>0.47499999999999998</v>
          </cell>
          <cell r="O400">
            <v>0.47499999999999998</v>
          </cell>
          <cell r="P400">
            <v>0.74299999999999999</v>
          </cell>
          <cell r="Q400">
            <v>0.54300000000000004</v>
          </cell>
          <cell r="R400">
            <v>1</v>
          </cell>
          <cell r="S400">
            <v>4.2000000000000003E-2</v>
          </cell>
          <cell r="T400">
            <v>0.379</v>
          </cell>
        </row>
        <row r="401">
          <cell r="A401">
            <v>12036</v>
          </cell>
          <cell r="B401" t="str">
            <v>Guerrero</v>
          </cell>
          <cell r="C401" t="str">
            <v>Igualapa</v>
          </cell>
          <cell r="D401">
            <v>0.47199999999999998</v>
          </cell>
          <cell r="E401">
            <v>0.46100000000000002</v>
          </cell>
          <cell r="F401">
            <v>0.875</v>
          </cell>
          <cell r="G401">
            <v>0.125</v>
          </cell>
          <cell r="H401">
            <v>0.75</v>
          </cell>
          <cell r="I401">
            <v>0.40300000000000002</v>
          </cell>
          <cell r="J401">
            <v>0</v>
          </cell>
          <cell r="K401">
            <v>77.287000000000006</v>
          </cell>
          <cell r="L401">
            <v>0</v>
          </cell>
          <cell r="M401">
            <v>13.669</v>
          </cell>
          <cell r="N401">
            <v>0.64300000000000002</v>
          </cell>
          <cell r="O401">
            <v>0.24</v>
          </cell>
          <cell r="P401">
            <v>0.75</v>
          </cell>
          <cell r="Q401">
            <v>0.40300000000000002</v>
          </cell>
          <cell r="R401">
            <v>1</v>
          </cell>
          <cell r="S401">
            <v>9.7000000000000003E-2</v>
          </cell>
          <cell r="T401">
            <v>0.35899999999999999</v>
          </cell>
        </row>
        <row r="402">
          <cell r="A402">
            <v>12037</v>
          </cell>
          <cell r="B402" t="str">
            <v>Guerrero</v>
          </cell>
          <cell r="C402" t="str">
            <v>Ixcateopan de Cuauhtémoc</v>
          </cell>
          <cell r="D402">
            <v>0.44600000000000001</v>
          </cell>
          <cell r="E402">
            <v>0.435</v>
          </cell>
          <cell r="F402">
            <v>0.5</v>
          </cell>
          <cell r="G402">
            <v>0.5</v>
          </cell>
          <cell r="H402">
            <v>0.73399999999999999</v>
          </cell>
          <cell r="I402">
            <v>0.41899999999999998</v>
          </cell>
          <cell r="J402">
            <v>0</v>
          </cell>
          <cell r="K402">
            <v>37.5</v>
          </cell>
          <cell r="L402">
            <v>0</v>
          </cell>
          <cell r="M402">
            <v>15.672000000000001</v>
          </cell>
          <cell r="N402">
            <v>0.47199999999999998</v>
          </cell>
          <cell r="O402">
            <v>0.46600000000000003</v>
          </cell>
          <cell r="P402">
            <v>0.73399999999999999</v>
          </cell>
          <cell r="Q402">
            <v>0.41899999999999998</v>
          </cell>
          <cell r="R402">
            <v>1</v>
          </cell>
          <cell r="S402">
            <v>0.13</v>
          </cell>
          <cell r="T402">
            <v>0.224</v>
          </cell>
        </row>
        <row r="403">
          <cell r="A403">
            <v>12038</v>
          </cell>
          <cell r="B403" t="str">
            <v>Guerrero</v>
          </cell>
          <cell r="C403" t="str">
            <v>Zihuatanejo de Azueta</v>
          </cell>
          <cell r="D403">
            <v>0.64300000000000002</v>
          </cell>
          <cell r="E403">
            <v>0.63200000000000001</v>
          </cell>
          <cell r="F403">
            <v>0.46700000000000003</v>
          </cell>
          <cell r="G403">
            <v>0.53300000000000003</v>
          </cell>
          <cell r="H403">
            <v>0.78</v>
          </cell>
          <cell r="I403">
            <v>0.55700000000000005</v>
          </cell>
          <cell r="J403">
            <v>0</v>
          </cell>
          <cell r="K403">
            <v>38.249000000000002</v>
          </cell>
          <cell r="L403">
            <v>0</v>
          </cell>
          <cell r="M403">
            <v>80.141999999999996</v>
          </cell>
          <cell r="N403">
            <v>0.54800000000000004</v>
          </cell>
          <cell r="O403">
            <v>0.54800000000000004</v>
          </cell>
          <cell r="P403">
            <v>0.78</v>
          </cell>
          <cell r="Q403">
            <v>0.55700000000000005</v>
          </cell>
          <cell r="R403">
            <v>1</v>
          </cell>
          <cell r="S403">
            <v>5.7000000000000002E-2</v>
          </cell>
          <cell r="T403">
            <v>0.33300000000000002</v>
          </cell>
        </row>
        <row r="404">
          <cell r="A404">
            <v>12039</v>
          </cell>
          <cell r="B404" t="str">
            <v>Guerrero</v>
          </cell>
          <cell r="C404" t="str">
            <v>Juan R. Escudero</v>
          </cell>
          <cell r="D404">
            <v>0.52900000000000003</v>
          </cell>
          <cell r="E404">
            <v>0.47</v>
          </cell>
          <cell r="F404">
            <v>0.5</v>
          </cell>
          <cell r="G404">
            <v>0.5</v>
          </cell>
          <cell r="H404">
            <v>0.73199999999999998</v>
          </cell>
          <cell r="I404">
            <v>0.441</v>
          </cell>
          <cell r="J404">
            <v>0</v>
          </cell>
          <cell r="K404">
            <v>61.389000000000003</v>
          </cell>
          <cell r="L404">
            <v>0</v>
          </cell>
          <cell r="M404">
            <v>30.992999999999999</v>
          </cell>
          <cell r="N404">
            <v>0.51400000000000001</v>
          </cell>
          <cell r="O404">
            <v>0.48499999999999999</v>
          </cell>
          <cell r="P404">
            <v>0.73199999999999998</v>
          </cell>
          <cell r="Q404">
            <v>0.441</v>
          </cell>
          <cell r="R404">
            <v>1</v>
          </cell>
          <cell r="S404">
            <v>7.1999999999999995E-2</v>
          </cell>
          <cell r="T404">
            <v>0.313</v>
          </cell>
        </row>
        <row r="405">
          <cell r="A405">
            <v>12040</v>
          </cell>
          <cell r="B405" t="str">
            <v>Guerrero</v>
          </cell>
          <cell r="C405" t="str">
            <v>Leonardo Bravo</v>
          </cell>
          <cell r="D405">
            <v>0.435</v>
          </cell>
          <cell r="E405">
            <v>0.434</v>
          </cell>
          <cell r="F405">
            <v>0.5</v>
          </cell>
          <cell r="G405">
            <v>0.5</v>
          </cell>
          <cell r="H405">
            <v>0.77800000000000002</v>
          </cell>
          <cell r="I405">
            <v>0.44500000000000001</v>
          </cell>
          <cell r="J405">
            <v>0</v>
          </cell>
          <cell r="K405">
            <v>62.279000000000003</v>
          </cell>
          <cell r="L405">
            <v>0</v>
          </cell>
          <cell r="M405">
            <v>10</v>
          </cell>
          <cell r="N405">
            <v>0.46600000000000003</v>
          </cell>
          <cell r="O405">
            <v>0.46600000000000003</v>
          </cell>
          <cell r="P405">
            <v>0.77800000000000002</v>
          </cell>
          <cell r="Q405">
            <v>0.44500000000000001</v>
          </cell>
          <cell r="R405">
            <v>1</v>
          </cell>
          <cell r="S405">
            <v>0.127</v>
          </cell>
          <cell r="T405">
            <v>0.22800000000000001</v>
          </cell>
        </row>
        <row r="406">
          <cell r="A406">
            <v>12041</v>
          </cell>
          <cell r="B406" t="str">
            <v>Guerrero</v>
          </cell>
          <cell r="C406" t="str">
            <v>Malinaltepec</v>
          </cell>
          <cell r="D406">
            <v>0.52</v>
          </cell>
          <cell r="E406">
            <v>0.46500000000000002</v>
          </cell>
          <cell r="F406">
            <v>0.7</v>
          </cell>
          <cell r="G406">
            <v>0.3</v>
          </cell>
          <cell r="H406">
            <v>0.70799999999999996</v>
          </cell>
          <cell r="I406">
            <v>0.495</v>
          </cell>
          <cell r="J406">
            <v>0</v>
          </cell>
          <cell r="K406">
            <v>79.072999999999993</v>
          </cell>
          <cell r="L406">
            <v>0</v>
          </cell>
          <cell r="M406">
            <v>10</v>
          </cell>
          <cell r="N406">
            <v>0.60299999999999998</v>
          </cell>
          <cell r="O406">
            <v>0.374</v>
          </cell>
          <cell r="P406">
            <v>0.70799999999999996</v>
          </cell>
          <cell r="Q406">
            <v>0.495</v>
          </cell>
          <cell r="R406">
            <v>1</v>
          </cell>
          <cell r="S406">
            <v>0.112</v>
          </cell>
          <cell r="T406">
            <v>0.26300000000000001</v>
          </cell>
        </row>
        <row r="407">
          <cell r="A407">
            <v>12042</v>
          </cell>
          <cell r="B407" t="str">
            <v>Guerrero</v>
          </cell>
          <cell r="C407" t="str">
            <v>Mártir de Cuilapan</v>
          </cell>
          <cell r="D407">
            <v>0.32800000000000001</v>
          </cell>
          <cell r="E407">
            <v>0.33500000000000002</v>
          </cell>
          <cell r="F407">
            <v>0.25</v>
          </cell>
          <cell r="G407">
            <v>0.75</v>
          </cell>
          <cell r="H407">
            <v>0.80600000000000005</v>
          </cell>
          <cell r="I407">
            <v>0.64</v>
          </cell>
          <cell r="J407">
            <v>0</v>
          </cell>
          <cell r="K407">
            <v>106.886</v>
          </cell>
          <cell r="L407">
            <v>0</v>
          </cell>
          <cell r="M407">
            <v>10</v>
          </cell>
          <cell r="N407">
            <v>0.28599999999999998</v>
          </cell>
          <cell r="O407">
            <v>0.28599999999999998</v>
          </cell>
          <cell r="P407">
            <v>0.80600000000000005</v>
          </cell>
          <cell r="Q407">
            <v>0.64</v>
          </cell>
          <cell r="R407">
            <v>1</v>
          </cell>
          <cell r="S407">
            <v>9.7000000000000003E-2</v>
          </cell>
          <cell r="T407">
            <v>0.24399999999999999</v>
          </cell>
        </row>
        <row r="408">
          <cell r="A408">
            <v>12043</v>
          </cell>
          <cell r="B408" t="str">
            <v>Guerrero</v>
          </cell>
          <cell r="C408" t="str">
            <v>Metlatónoc</v>
          </cell>
          <cell r="D408">
            <v>0.26300000000000001</v>
          </cell>
          <cell r="E408">
            <v>0.25800000000000001</v>
          </cell>
          <cell r="F408">
            <v>0.75</v>
          </cell>
          <cell r="G408">
            <v>0.25</v>
          </cell>
          <cell r="H408">
            <v>0.47599999999999998</v>
          </cell>
          <cell r="I408">
            <v>0.13</v>
          </cell>
          <cell r="J408">
            <v>0</v>
          </cell>
          <cell r="K408">
            <v>124.643</v>
          </cell>
          <cell r="L408">
            <v>0</v>
          </cell>
          <cell r="M408">
            <v>10</v>
          </cell>
          <cell r="N408">
            <v>0.44400000000000001</v>
          </cell>
          <cell r="O408">
            <v>0.254</v>
          </cell>
          <cell r="P408">
            <v>0.47599999999999998</v>
          </cell>
          <cell r="Q408">
            <v>0.13</v>
          </cell>
          <cell r="R408">
            <v>1</v>
          </cell>
          <cell r="S408">
            <v>0.09</v>
          </cell>
          <cell r="T408">
            <v>0.40100000000000002</v>
          </cell>
        </row>
        <row r="409">
          <cell r="A409">
            <v>12044</v>
          </cell>
          <cell r="B409" t="str">
            <v>Guerrero</v>
          </cell>
          <cell r="C409" t="str">
            <v>Mochitlán</v>
          </cell>
          <cell r="D409">
            <v>0.51800000000000002</v>
          </cell>
          <cell r="E409">
            <v>0.52300000000000002</v>
          </cell>
          <cell r="F409">
            <v>0.25</v>
          </cell>
          <cell r="G409">
            <v>0.75</v>
          </cell>
          <cell r="H409">
            <v>0.753</v>
          </cell>
          <cell r="I409">
            <v>0.41</v>
          </cell>
          <cell r="J409">
            <v>0</v>
          </cell>
          <cell r="K409">
            <v>57.292000000000002</v>
          </cell>
          <cell r="L409">
            <v>0</v>
          </cell>
          <cell r="M409">
            <v>31.733000000000001</v>
          </cell>
          <cell r="N409">
            <v>0.36</v>
          </cell>
          <cell r="O409">
            <v>0.36</v>
          </cell>
          <cell r="P409">
            <v>0.753</v>
          </cell>
          <cell r="Q409">
            <v>0.41</v>
          </cell>
          <cell r="R409">
            <v>1</v>
          </cell>
          <cell r="S409">
            <v>7.3999999999999996E-2</v>
          </cell>
          <cell r="T409">
            <v>0.315</v>
          </cell>
        </row>
        <row r="410">
          <cell r="A410">
            <v>12045</v>
          </cell>
          <cell r="B410" t="str">
            <v>Guerrero</v>
          </cell>
          <cell r="C410" t="str">
            <v>Olinalá</v>
          </cell>
          <cell r="D410">
            <v>0.36499999999999999</v>
          </cell>
          <cell r="E410">
            <v>0.33400000000000002</v>
          </cell>
          <cell r="F410">
            <v>0.5</v>
          </cell>
          <cell r="G410">
            <v>0.5</v>
          </cell>
          <cell r="H410">
            <v>0.76500000000000001</v>
          </cell>
          <cell r="I410">
            <v>0.48899999999999999</v>
          </cell>
          <cell r="J410">
            <v>0</v>
          </cell>
          <cell r="K410">
            <v>62.186999999999998</v>
          </cell>
          <cell r="L410">
            <v>0</v>
          </cell>
          <cell r="M410">
            <v>10</v>
          </cell>
          <cell r="N410">
            <v>0.42699999999999999</v>
          </cell>
          <cell r="O410">
            <v>0.40899999999999997</v>
          </cell>
          <cell r="P410">
            <v>0.76500000000000001</v>
          </cell>
          <cell r="Q410">
            <v>0.48899999999999999</v>
          </cell>
          <cell r="R410">
            <v>1</v>
          </cell>
          <cell r="S410">
            <v>0.127</v>
          </cell>
          <cell r="T410">
            <v>0.221</v>
          </cell>
        </row>
        <row r="411">
          <cell r="A411">
            <v>12046</v>
          </cell>
          <cell r="B411" t="str">
            <v>Guerrero</v>
          </cell>
          <cell r="C411" t="str">
            <v>Ometepec</v>
          </cell>
          <cell r="D411">
            <v>0.53800000000000003</v>
          </cell>
          <cell r="E411">
            <v>0.54100000000000004</v>
          </cell>
          <cell r="F411">
            <v>0.5</v>
          </cell>
          <cell r="G411">
            <v>0.5</v>
          </cell>
          <cell r="H411">
            <v>0.80400000000000005</v>
          </cell>
          <cell r="I411">
            <v>0.58599999999999997</v>
          </cell>
          <cell r="J411">
            <v>0</v>
          </cell>
          <cell r="K411">
            <v>35.843000000000004</v>
          </cell>
          <cell r="L411">
            <v>0</v>
          </cell>
          <cell r="M411">
            <v>27.422999999999998</v>
          </cell>
          <cell r="N411">
            <v>0.51900000000000002</v>
          </cell>
          <cell r="O411">
            <v>0.51900000000000002</v>
          </cell>
          <cell r="P411">
            <v>0.80400000000000005</v>
          </cell>
          <cell r="Q411">
            <v>0.58599999999999997</v>
          </cell>
          <cell r="R411">
            <v>1</v>
          </cell>
          <cell r="S411">
            <v>0.10100000000000001</v>
          </cell>
          <cell r="T411">
            <v>0.24399999999999999</v>
          </cell>
        </row>
        <row r="412">
          <cell r="A412">
            <v>12047</v>
          </cell>
          <cell r="B412" t="str">
            <v>Guerrero</v>
          </cell>
          <cell r="C412" t="str">
            <v>Pedro Ascencio Alquisiras</v>
          </cell>
          <cell r="D412">
            <v>0.28799999999999998</v>
          </cell>
          <cell r="E412">
            <v>0.26700000000000002</v>
          </cell>
          <cell r="F412">
            <v>0.375</v>
          </cell>
          <cell r="G412">
            <v>0.625</v>
          </cell>
          <cell r="H412">
            <v>0.60199999999999998</v>
          </cell>
          <cell r="I412">
            <v>0.111</v>
          </cell>
          <cell r="J412">
            <v>0</v>
          </cell>
          <cell r="K412">
            <v>99.195999999999998</v>
          </cell>
          <cell r="L412">
            <v>0</v>
          </cell>
          <cell r="M412">
            <v>10</v>
          </cell>
          <cell r="N412">
            <v>0.32900000000000001</v>
          </cell>
          <cell r="O412">
            <v>0.32900000000000001</v>
          </cell>
          <cell r="P412">
            <v>0.60199999999999998</v>
          </cell>
          <cell r="Q412">
            <v>0.111</v>
          </cell>
          <cell r="R412">
            <v>1</v>
          </cell>
          <cell r="S412">
            <v>0.1</v>
          </cell>
          <cell r="T412">
            <v>0.39200000000000002</v>
          </cell>
        </row>
        <row r="413">
          <cell r="A413">
            <v>12048</v>
          </cell>
          <cell r="B413" t="str">
            <v>Guerrero</v>
          </cell>
          <cell r="C413" t="str">
            <v>Petatlán</v>
          </cell>
          <cell r="D413">
            <v>0.51400000000000001</v>
          </cell>
          <cell r="E413">
            <v>0.52600000000000002</v>
          </cell>
          <cell r="F413">
            <v>0.6</v>
          </cell>
          <cell r="G413">
            <v>0.4</v>
          </cell>
          <cell r="H413">
            <v>0.77300000000000002</v>
          </cell>
          <cell r="I413">
            <v>0.45600000000000002</v>
          </cell>
          <cell r="J413">
            <v>0</v>
          </cell>
          <cell r="K413">
            <v>75.962000000000003</v>
          </cell>
          <cell r="L413">
            <v>0</v>
          </cell>
          <cell r="M413">
            <v>42.585999999999999</v>
          </cell>
          <cell r="N413">
            <v>0.55500000000000005</v>
          </cell>
          <cell r="O413">
            <v>0.45900000000000002</v>
          </cell>
          <cell r="P413">
            <v>0.77300000000000002</v>
          </cell>
          <cell r="Q413">
            <v>0.45600000000000002</v>
          </cell>
          <cell r="R413">
            <v>1</v>
          </cell>
          <cell r="S413">
            <v>5.6000000000000001E-2</v>
          </cell>
          <cell r="T413">
            <v>0.36399999999999999</v>
          </cell>
        </row>
        <row r="414">
          <cell r="A414">
            <v>12049</v>
          </cell>
          <cell r="B414" t="str">
            <v>Guerrero</v>
          </cell>
          <cell r="C414" t="str">
            <v>Pilcaya</v>
          </cell>
          <cell r="D414">
            <v>0.41899999999999998</v>
          </cell>
          <cell r="E414">
            <v>0.47799999999999998</v>
          </cell>
          <cell r="F414">
            <v>0.625</v>
          </cell>
          <cell r="G414">
            <v>0.375</v>
          </cell>
          <cell r="H414">
            <v>0.752</v>
          </cell>
          <cell r="I414">
            <v>0.439</v>
          </cell>
          <cell r="J414">
            <v>0</v>
          </cell>
          <cell r="K414">
            <v>73.427000000000007</v>
          </cell>
          <cell r="L414">
            <v>0</v>
          </cell>
          <cell r="M414">
            <v>17.812000000000001</v>
          </cell>
          <cell r="N414">
            <v>0.51100000000000001</v>
          </cell>
          <cell r="O414">
            <v>0.42299999999999999</v>
          </cell>
          <cell r="P414">
            <v>0.752</v>
          </cell>
          <cell r="Q414">
            <v>0.439</v>
          </cell>
          <cell r="R414">
            <v>1</v>
          </cell>
          <cell r="S414">
            <v>8.6999999999999994E-2</v>
          </cell>
          <cell r="T414">
            <v>0.29499999999999998</v>
          </cell>
        </row>
        <row r="415">
          <cell r="A415">
            <v>12050</v>
          </cell>
          <cell r="B415" t="str">
            <v>Guerrero</v>
          </cell>
          <cell r="C415" t="str">
            <v>Pungarabato</v>
          </cell>
          <cell r="D415">
            <v>0.60299999999999998</v>
          </cell>
          <cell r="E415">
            <v>0.57499999999999996</v>
          </cell>
          <cell r="F415">
            <v>0.5</v>
          </cell>
          <cell r="G415">
            <v>0.5</v>
          </cell>
          <cell r="H415">
            <v>0.74199999999999999</v>
          </cell>
          <cell r="I415">
            <v>0.48799999999999999</v>
          </cell>
          <cell r="J415">
            <v>0</v>
          </cell>
          <cell r="K415">
            <v>44.95</v>
          </cell>
          <cell r="L415">
            <v>0</v>
          </cell>
          <cell r="M415">
            <v>49.197000000000003</v>
          </cell>
          <cell r="N415">
            <v>0.54900000000000004</v>
          </cell>
          <cell r="O415">
            <v>0.53600000000000003</v>
          </cell>
          <cell r="P415">
            <v>0.74199999999999999</v>
          </cell>
          <cell r="Q415">
            <v>0.48799999999999999</v>
          </cell>
          <cell r="R415">
            <v>1</v>
          </cell>
          <cell r="S415">
            <v>6.7000000000000004E-2</v>
          </cell>
          <cell r="T415">
            <v>0.316</v>
          </cell>
        </row>
        <row r="416">
          <cell r="A416">
            <v>12051</v>
          </cell>
          <cell r="B416" t="str">
            <v>Guerrero</v>
          </cell>
          <cell r="C416" t="str">
            <v>Quechultenango</v>
          </cell>
          <cell r="D416">
            <v>0.39100000000000001</v>
          </cell>
          <cell r="E416">
            <v>0.375</v>
          </cell>
          <cell r="F416">
            <v>0.4</v>
          </cell>
          <cell r="G416">
            <v>0.6</v>
          </cell>
          <cell r="H416">
            <v>0.76400000000000001</v>
          </cell>
          <cell r="I416">
            <v>0.377</v>
          </cell>
          <cell r="J416">
            <v>0</v>
          </cell>
          <cell r="K416">
            <v>84.643000000000001</v>
          </cell>
          <cell r="L416">
            <v>0</v>
          </cell>
          <cell r="M416">
            <v>10</v>
          </cell>
          <cell r="N416">
            <v>0.39500000000000002</v>
          </cell>
          <cell r="O416">
            <v>0.39500000000000002</v>
          </cell>
          <cell r="P416">
            <v>0.76400000000000001</v>
          </cell>
          <cell r="Q416">
            <v>0.377</v>
          </cell>
          <cell r="R416">
            <v>1</v>
          </cell>
          <cell r="S416">
            <v>0.109</v>
          </cell>
          <cell r="T416">
            <v>0.26500000000000001</v>
          </cell>
        </row>
        <row r="417">
          <cell r="A417">
            <v>12052</v>
          </cell>
          <cell r="B417" t="str">
            <v>Guerrero</v>
          </cell>
          <cell r="C417" t="str">
            <v>San Luis Acatlán</v>
          </cell>
          <cell r="D417">
            <v>0.44900000000000001</v>
          </cell>
          <cell r="E417">
            <v>0.434</v>
          </cell>
          <cell r="F417">
            <v>0.6</v>
          </cell>
          <cell r="G417">
            <v>0.4</v>
          </cell>
          <cell r="H417">
            <v>0.79100000000000004</v>
          </cell>
          <cell r="I417">
            <v>0.52500000000000002</v>
          </cell>
          <cell r="J417">
            <v>0</v>
          </cell>
          <cell r="K417">
            <v>74.182000000000002</v>
          </cell>
          <cell r="L417">
            <v>0</v>
          </cell>
          <cell r="M417">
            <v>10</v>
          </cell>
          <cell r="N417">
            <v>0.51900000000000002</v>
          </cell>
          <cell r="O417">
            <v>0.41699999999999998</v>
          </cell>
          <cell r="P417">
            <v>0.79100000000000004</v>
          </cell>
          <cell r="Q417">
            <v>0.52500000000000002</v>
          </cell>
          <cell r="R417">
            <v>1</v>
          </cell>
          <cell r="S417">
            <v>0.11600000000000001</v>
          </cell>
          <cell r="T417">
            <v>0.24199999999999999</v>
          </cell>
        </row>
        <row r="418">
          <cell r="A418">
            <v>12053</v>
          </cell>
          <cell r="B418" t="str">
            <v>Guerrero</v>
          </cell>
          <cell r="C418" t="str">
            <v>San Marcos</v>
          </cell>
          <cell r="D418">
            <v>0.498</v>
          </cell>
          <cell r="E418">
            <v>0.45500000000000002</v>
          </cell>
          <cell r="F418">
            <v>0.7</v>
          </cell>
          <cell r="G418">
            <v>0.3</v>
          </cell>
          <cell r="H418">
            <v>0.77700000000000002</v>
          </cell>
          <cell r="I418">
            <v>0.39600000000000002</v>
          </cell>
          <cell r="J418">
            <v>0</v>
          </cell>
          <cell r="K418">
            <v>98.494</v>
          </cell>
          <cell r="L418">
            <v>0</v>
          </cell>
          <cell r="M418">
            <v>27.224</v>
          </cell>
          <cell r="N418">
            <v>0.59099999999999997</v>
          </cell>
          <cell r="O418">
            <v>0.36899999999999999</v>
          </cell>
          <cell r="P418">
            <v>0.77700000000000002</v>
          </cell>
          <cell r="Q418">
            <v>0.39600000000000002</v>
          </cell>
          <cell r="R418">
            <v>1</v>
          </cell>
          <cell r="S418">
            <v>6.0999999999999999E-2</v>
          </cell>
          <cell r="T418">
            <v>0.38400000000000001</v>
          </cell>
        </row>
        <row r="419">
          <cell r="A419">
            <v>12054</v>
          </cell>
          <cell r="B419" t="str">
            <v>Guerrero</v>
          </cell>
          <cell r="C419" t="str">
            <v>San Miguel Totolapan</v>
          </cell>
          <cell r="D419">
            <v>0.38600000000000001</v>
          </cell>
          <cell r="E419">
            <v>0.38</v>
          </cell>
          <cell r="F419">
            <v>0.5</v>
          </cell>
          <cell r="G419">
            <v>0.5</v>
          </cell>
          <cell r="H419">
            <v>0.60299999999999998</v>
          </cell>
          <cell r="I419">
            <v>0.13200000000000001</v>
          </cell>
          <cell r="J419">
            <v>0</v>
          </cell>
          <cell r="K419">
            <v>92.567999999999998</v>
          </cell>
          <cell r="L419">
            <v>0</v>
          </cell>
          <cell r="M419">
            <v>10</v>
          </cell>
          <cell r="N419">
            <v>0.439</v>
          </cell>
          <cell r="O419">
            <v>0.436</v>
          </cell>
          <cell r="P419">
            <v>0.60299999999999998</v>
          </cell>
          <cell r="Q419">
            <v>0.13200000000000001</v>
          </cell>
          <cell r="R419">
            <v>1</v>
          </cell>
          <cell r="S419">
            <v>0.104</v>
          </cell>
          <cell r="T419">
            <v>0.36499999999999999</v>
          </cell>
        </row>
        <row r="420">
          <cell r="A420">
            <v>12055</v>
          </cell>
          <cell r="B420" t="str">
            <v>Guerrero</v>
          </cell>
          <cell r="C420" t="str">
            <v>Taxco de Alarcón</v>
          </cell>
          <cell r="D420">
            <v>0.56699999999999995</v>
          </cell>
          <cell r="E420">
            <v>0.57799999999999996</v>
          </cell>
          <cell r="F420">
            <v>0.66700000000000004</v>
          </cell>
          <cell r="G420">
            <v>0.33300000000000002</v>
          </cell>
          <cell r="H420">
            <v>0.77700000000000002</v>
          </cell>
          <cell r="I420">
            <v>0.52200000000000002</v>
          </cell>
          <cell r="J420">
            <v>0</v>
          </cell>
          <cell r="K420">
            <v>47.765000000000001</v>
          </cell>
          <cell r="L420">
            <v>0</v>
          </cell>
          <cell r="M420">
            <v>44.591000000000001</v>
          </cell>
          <cell r="N420">
            <v>0.61499999999999999</v>
          </cell>
          <cell r="O420">
            <v>0.439</v>
          </cell>
          <cell r="P420">
            <v>0.77700000000000002</v>
          </cell>
          <cell r="Q420">
            <v>0.52200000000000002</v>
          </cell>
          <cell r="R420">
            <v>1</v>
          </cell>
          <cell r="S420">
            <v>6.9000000000000006E-2</v>
          </cell>
          <cell r="T420">
            <v>0.33200000000000002</v>
          </cell>
        </row>
        <row r="421">
          <cell r="A421">
            <v>12056</v>
          </cell>
          <cell r="B421" t="str">
            <v>Guerrero</v>
          </cell>
          <cell r="C421" t="str">
            <v>Tecoanapa</v>
          </cell>
          <cell r="D421">
            <v>0.53600000000000003</v>
          </cell>
          <cell r="E421">
            <v>0.46200000000000002</v>
          </cell>
          <cell r="F421">
            <v>0.6</v>
          </cell>
          <cell r="G421">
            <v>0.4</v>
          </cell>
          <cell r="H421">
            <v>0.80900000000000005</v>
          </cell>
          <cell r="I421">
            <v>0.45</v>
          </cell>
          <cell r="J421">
            <v>0</v>
          </cell>
          <cell r="K421">
            <v>90.078999999999994</v>
          </cell>
          <cell r="L421">
            <v>0</v>
          </cell>
          <cell r="M421">
            <v>19.782</v>
          </cell>
          <cell r="N421">
            <v>0.56699999999999995</v>
          </cell>
          <cell r="O421">
            <v>0.43</v>
          </cell>
          <cell r="P421">
            <v>0.80900000000000005</v>
          </cell>
          <cell r="Q421">
            <v>0.45</v>
          </cell>
          <cell r="R421">
            <v>1</v>
          </cell>
          <cell r="S421">
            <v>7.4999999999999997E-2</v>
          </cell>
          <cell r="T421">
            <v>0.33</v>
          </cell>
        </row>
        <row r="422">
          <cell r="A422">
            <v>12057</v>
          </cell>
          <cell r="B422" t="str">
            <v>Guerrero</v>
          </cell>
          <cell r="C422" t="str">
            <v>Técpan de Galeana</v>
          </cell>
          <cell r="D422">
            <v>0.51600000000000001</v>
          </cell>
          <cell r="E422">
            <v>0.497</v>
          </cell>
          <cell r="F422">
            <v>0.6</v>
          </cell>
          <cell r="G422">
            <v>0.4</v>
          </cell>
          <cell r="H422">
            <v>0.81</v>
          </cell>
          <cell r="I422">
            <v>0.48899999999999999</v>
          </cell>
          <cell r="J422">
            <v>0</v>
          </cell>
          <cell r="K422">
            <v>71.093000000000004</v>
          </cell>
          <cell r="L422">
            <v>0</v>
          </cell>
          <cell r="M422">
            <v>31.44</v>
          </cell>
          <cell r="N422">
            <v>0.55600000000000005</v>
          </cell>
          <cell r="O422">
            <v>0.44600000000000001</v>
          </cell>
          <cell r="P422">
            <v>0.81</v>
          </cell>
          <cell r="Q422">
            <v>0.48899999999999999</v>
          </cell>
          <cell r="R422">
            <v>1</v>
          </cell>
          <cell r="S422">
            <v>6.7000000000000004E-2</v>
          </cell>
          <cell r="T422">
            <v>0.33600000000000002</v>
          </cell>
        </row>
        <row r="423">
          <cell r="A423">
            <v>12058</v>
          </cell>
          <cell r="B423" t="str">
            <v>Guerrero</v>
          </cell>
          <cell r="C423" t="str">
            <v>Teloloapan</v>
          </cell>
          <cell r="D423">
            <v>0.48099999999999998</v>
          </cell>
          <cell r="E423">
            <v>0.496</v>
          </cell>
          <cell r="F423">
            <v>0.7</v>
          </cell>
          <cell r="G423">
            <v>0.3</v>
          </cell>
          <cell r="H423">
            <v>0.79900000000000004</v>
          </cell>
          <cell r="I423">
            <v>0.51900000000000002</v>
          </cell>
          <cell r="J423">
            <v>0</v>
          </cell>
          <cell r="K423">
            <v>78.546999999999997</v>
          </cell>
          <cell r="L423">
            <v>0</v>
          </cell>
          <cell r="M423">
            <v>30.597000000000001</v>
          </cell>
          <cell r="N423">
            <v>0.57999999999999996</v>
          </cell>
          <cell r="O423">
            <v>0.38600000000000001</v>
          </cell>
          <cell r="P423">
            <v>0.79900000000000004</v>
          </cell>
          <cell r="Q423">
            <v>0.51900000000000002</v>
          </cell>
          <cell r="R423">
            <v>1</v>
          </cell>
          <cell r="S423">
            <v>6.5000000000000002E-2</v>
          </cell>
          <cell r="T423">
            <v>0.34899999999999998</v>
          </cell>
        </row>
        <row r="424">
          <cell r="A424">
            <v>12059</v>
          </cell>
          <cell r="B424" t="str">
            <v>Guerrero</v>
          </cell>
          <cell r="C424" t="str">
            <v>Tepecoacuilco de Trujano</v>
          </cell>
          <cell r="D424">
            <v>0.46500000000000002</v>
          </cell>
          <cell r="E424">
            <v>0.44900000000000001</v>
          </cell>
          <cell r="F424">
            <v>0.5</v>
          </cell>
          <cell r="G424">
            <v>0.5</v>
          </cell>
          <cell r="H424">
            <v>0.747</v>
          </cell>
          <cell r="I424">
            <v>0.45300000000000001</v>
          </cell>
          <cell r="J424">
            <v>0</v>
          </cell>
          <cell r="K424">
            <v>88.843000000000004</v>
          </cell>
          <cell r="L424">
            <v>0</v>
          </cell>
          <cell r="M424">
            <v>29.97</v>
          </cell>
          <cell r="N424">
            <v>0.48199999999999998</v>
          </cell>
          <cell r="O424">
            <v>0.47399999999999998</v>
          </cell>
          <cell r="P424">
            <v>0.747</v>
          </cell>
          <cell r="Q424">
            <v>0.45300000000000001</v>
          </cell>
          <cell r="R424">
            <v>1</v>
          </cell>
          <cell r="S424">
            <v>6.0999999999999999E-2</v>
          </cell>
          <cell r="T424">
            <v>0.33600000000000002</v>
          </cell>
        </row>
        <row r="425">
          <cell r="A425">
            <v>12060</v>
          </cell>
          <cell r="B425" t="str">
            <v>Guerrero</v>
          </cell>
          <cell r="C425" t="str">
            <v>Tetipac</v>
          </cell>
          <cell r="D425">
            <v>0.35499999999999998</v>
          </cell>
          <cell r="E425">
            <v>0.41699999999999998</v>
          </cell>
          <cell r="F425">
            <v>0.75</v>
          </cell>
          <cell r="G425">
            <v>0.25</v>
          </cell>
          <cell r="H425">
            <v>0.77</v>
          </cell>
          <cell r="I425">
            <v>0.34399999999999997</v>
          </cell>
          <cell r="J425">
            <v>0</v>
          </cell>
          <cell r="K425">
            <v>93.457999999999998</v>
          </cell>
          <cell r="L425">
            <v>0</v>
          </cell>
          <cell r="M425">
            <v>10</v>
          </cell>
          <cell r="N425">
            <v>0.51600000000000001</v>
          </cell>
          <cell r="O425">
            <v>0.32300000000000001</v>
          </cell>
          <cell r="P425">
            <v>0.77</v>
          </cell>
          <cell r="Q425">
            <v>0.34399999999999997</v>
          </cell>
          <cell r="R425">
            <v>1</v>
          </cell>
          <cell r="S425">
            <v>0.10299999999999999</v>
          </cell>
          <cell r="T425">
            <v>0.316</v>
          </cell>
        </row>
        <row r="426">
          <cell r="A426">
            <v>12061</v>
          </cell>
          <cell r="B426" t="str">
            <v>Guerrero</v>
          </cell>
          <cell r="C426" t="str">
            <v>Tixtla de Guerrero</v>
          </cell>
          <cell r="D426">
            <v>0.61699999999999999</v>
          </cell>
          <cell r="E426">
            <v>0.59</v>
          </cell>
          <cell r="F426">
            <v>0.5</v>
          </cell>
          <cell r="G426">
            <v>0.5</v>
          </cell>
          <cell r="H426">
            <v>0.76200000000000001</v>
          </cell>
          <cell r="I426">
            <v>0.56499999999999995</v>
          </cell>
          <cell r="J426">
            <v>0</v>
          </cell>
          <cell r="K426">
            <v>48.673000000000002</v>
          </cell>
          <cell r="L426">
            <v>0</v>
          </cell>
          <cell r="M426">
            <v>46.704000000000001</v>
          </cell>
          <cell r="N426">
            <v>0.55500000000000005</v>
          </cell>
          <cell r="O426">
            <v>0.54300000000000004</v>
          </cell>
          <cell r="P426">
            <v>0.76200000000000001</v>
          </cell>
          <cell r="Q426">
            <v>0.56499999999999995</v>
          </cell>
          <cell r="R426">
            <v>1</v>
          </cell>
          <cell r="S426">
            <v>6.6000000000000003E-2</v>
          </cell>
          <cell r="T426">
            <v>0.309</v>
          </cell>
        </row>
        <row r="427">
          <cell r="A427">
            <v>12062</v>
          </cell>
          <cell r="B427" t="str">
            <v>Guerrero</v>
          </cell>
          <cell r="C427" t="str">
            <v>Tlacoachistlahuaca</v>
          </cell>
          <cell r="D427">
            <v>0.27100000000000002</v>
          </cell>
          <cell r="E427">
            <v>0.27200000000000002</v>
          </cell>
          <cell r="F427">
            <v>0.75</v>
          </cell>
          <cell r="G427">
            <v>0.25</v>
          </cell>
          <cell r="H427">
            <v>0.56599999999999995</v>
          </cell>
          <cell r="I427">
            <v>0.28899999999999998</v>
          </cell>
          <cell r="J427">
            <v>0</v>
          </cell>
          <cell r="K427">
            <v>94.852999999999994</v>
          </cell>
          <cell r="L427">
            <v>0</v>
          </cell>
          <cell r="M427">
            <v>10</v>
          </cell>
          <cell r="N427">
            <v>0.45100000000000001</v>
          </cell>
          <cell r="O427">
            <v>0.26100000000000001</v>
          </cell>
          <cell r="P427">
            <v>0.56599999999999995</v>
          </cell>
          <cell r="Q427">
            <v>0.28899999999999998</v>
          </cell>
          <cell r="R427">
            <v>1</v>
          </cell>
          <cell r="S427">
            <v>0.10299999999999999</v>
          </cell>
          <cell r="T427">
            <v>0.311</v>
          </cell>
        </row>
        <row r="428">
          <cell r="A428">
            <v>12063</v>
          </cell>
          <cell r="B428" t="str">
            <v>Guerrero</v>
          </cell>
          <cell r="C428" t="str">
            <v>Tlacoapa</v>
          </cell>
          <cell r="D428">
            <v>0.44600000000000001</v>
          </cell>
          <cell r="E428">
            <v>0.39200000000000002</v>
          </cell>
          <cell r="F428">
            <v>0.625</v>
          </cell>
          <cell r="G428">
            <v>0.375</v>
          </cell>
          <cell r="H428">
            <v>0.61599999999999999</v>
          </cell>
          <cell r="I428">
            <v>0.27500000000000002</v>
          </cell>
          <cell r="J428">
            <v>0</v>
          </cell>
          <cell r="K428">
            <v>72.727000000000004</v>
          </cell>
          <cell r="L428">
            <v>0</v>
          </cell>
          <cell r="M428">
            <v>10</v>
          </cell>
          <cell r="N428">
            <v>0.52800000000000002</v>
          </cell>
          <cell r="O428">
            <v>0.38300000000000001</v>
          </cell>
          <cell r="P428">
            <v>0.61599999999999999</v>
          </cell>
          <cell r="Q428">
            <v>0.27500000000000002</v>
          </cell>
          <cell r="R428">
            <v>1</v>
          </cell>
          <cell r="S428">
            <v>0.11700000000000001</v>
          </cell>
          <cell r="T428">
            <v>0.28499999999999998</v>
          </cell>
        </row>
        <row r="429">
          <cell r="A429">
            <v>12064</v>
          </cell>
          <cell r="B429" t="str">
            <v>Guerrero</v>
          </cell>
          <cell r="C429" t="str">
            <v>Tlalchapa</v>
          </cell>
          <cell r="D429">
            <v>0.47899999999999998</v>
          </cell>
          <cell r="E429">
            <v>0.45900000000000002</v>
          </cell>
          <cell r="F429">
            <v>0.625</v>
          </cell>
          <cell r="G429">
            <v>0.375</v>
          </cell>
          <cell r="H429">
            <v>0.69599999999999995</v>
          </cell>
          <cell r="I429">
            <v>0.309</v>
          </cell>
          <cell r="J429">
            <v>0</v>
          </cell>
          <cell r="K429">
            <v>102.71299999999999</v>
          </cell>
          <cell r="L429">
            <v>0</v>
          </cell>
          <cell r="M429">
            <v>24.547999999999998</v>
          </cell>
          <cell r="N429">
            <v>0.54700000000000004</v>
          </cell>
          <cell r="O429">
            <v>0.41499999999999998</v>
          </cell>
          <cell r="P429">
            <v>0.69599999999999995</v>
          </cell>
          <cell r="Q429">
            <v>0.309</v>
          </cell>
          <cell r="R429">
            <v>1</v>
          </cell>
          <cell r="S429">
            <v>6.3E-2</v>
          </cell>
          <cell r="T429">
            <v>0.377</v>
          </cell>
        </row>
        <row r="430">
          <cell r="A430">
            <v>12065</v>
          </cell>
          <cell r="B430" t="str">
            <v>Guerrero</v>
          </cell>
          <cell r="C430" t="str">
            <v>Tlalixtaquilla de Maldonado</v>
          </cell>
          <cell r="D430">
            <v>0.34200000000000003</v>
          </cell>
          <cell r="E430">
            <v>0.35799999999999998</v>
          </cell>
          <cell r="F430">
            <v>0.375</v>
          </cell>
          <cell r="G430">
            <v>0.625</v>
          </cell>
          <cell r="H430">
            <v>0.72799999999999998</v>
          </cell>
          <cell r="I430">
            <v>0.32800000000000001</v>
          </cell>
          <cell r="J430">
            <v>0</v>
          </cell>
          <cell r="K430">
            <v>78.947000000000003</v>
          </cell>
          <cell r="L430">
            <v>0</v>
          </cell>
          <cell r="M430">
            <v>10</v>
          </cell>
          <cell r="N430">
            <v>0.35799999999999998</v>
          </cell>
          <cell r="O430">
            <v>0.35799999999999998</v>
          </cell>
          <cell r="P430">
            <v>0.72799999999999998</v>
          </cell>
          <cell r="Q430">
            <v>0.32800000000000001</v>
          </cell>
          <cell r="R430">
            <v>1</v>
          </cell>
          <cell r="S430">
            <v>0.113</v>
          </cell>
          <cell r="T430">
            <v>0.26900000000000002</v>
          </cell>
        </row>
        <row r="431">
          <cell r="A431">
            <v>12066</v>
          </cell>
          <cell r="B431" t="str">
            <v>Guerrero</v>
          </cell>
          <cell r="C431" t="str">
            <v>Tlapa de Comonfort</v>
          </cell>
          <cell r="D431">
            <v>0.54300000000000004</v>
          </cell>
          <cell r="E431">
            <v>0.52200000000000002</v>
          </cell>
          <cell r="F431">
            <v>0.66700000000000004</v>
          </cell>
          <cell r="G431">
            <v>0.33300000000000002</v>
          </cell>
          <cell r="H431">
            <v>0.76100000000000001</v>
          </cell>
          <cell r="I431">
            <v>0.52900000000000003</v>
          </cell>
          <cell r="J431">
            <v>0</v>
          </cell>
          <cell r="K431">
            <v>70.793000000000006</v>
          </cell>
          <cell r="L431">
            <v>0</v>
          </cell>
          <cell r="M431">
            <v>20.803000000000001</v>
          </cell>
          <cell r="N431">
            <v>0.60199999999999998</v>
          </cell>
          <cell r="O431">
            <v>0.41699999999999998</v>
          </cell>
          <cell r="P431">
            <v>0.76100000000000001</v>
          </cell>
          <cell r="Q431">
            <v>0.52900000000000003</v>
          </cell>
          <cell r="R431">
            <v>1</v>
          </cell>
          <cell r="S431">
            <v>8.2000000000000003E-2</v>
          </cell>
          <cell r="T431">
            <v>0.30299999999999999</v>
          </cell>
        </row>
        <row r="432">
          <cell r="A432">
            <v>12067</v>
          </cell>
          <cell r="B432" t="str">
            <v>Guerrero</v>
          </cell>
          <cell r="C432" t="str">
            <v>Tlapehuala</v>
          </cell>
          <cell r="D432">
            <v>0.55500000000000005</v>
          </cell>
          <cell r="E432">
            <v>0.49</v>
          </cell>
          <cell r="F432">
            <v>0.5</v>
          </cell>
          <cell r="G432">
            <v>0.5</v>
          </cell>
          <cell r="H432">
            <v>0.68799999999999994</v>
          </cell>
          <cell r="I432">
            <v>0.41299999999999998</v>
          </cell>
          <cell r="J432">
            <v>0</v>
          </cell>
          <cell r="K432">
            <v>86.432000000000002</v>
          </cell>
          <cell r="L432">
            <v>0</v>
          </cell>
          <cell r="M432">
            <v>28.513999999999999</v>
          </cell>
          <cell r="N432">
            <v>0.52700000000000002</v>
          </cell>
          <cell r="O432">
            <v>0.495</v>
          </cell>
          <cell r="P432">
            <v>0.68799999999999994</v>
          </cell>
          <cell r="Q432">
            <v>0.41299999999999998</v>
          </cell>
          <cell r="R432">
            <v>1</v>
          </cell>
          <cell r="S432">
            <v>6.4000000000000001E-2</v>
          </cell>
          <cell r="T432">
            <v>0.33400000000000002</v>
          </cell>
        </row>
        <row r="433">
          <cell r="A433">
            <v>12068</v>
          </cell>
          <cell r="B433" t="str">
            <v>Guerrero</v>
          </cell>
          <cell r="C433" t="str">
            <v>La Unión de Isidoro Montes de Oca</v>
          </cell>
          <cell r="D433">
            <v>0.45600000000000002</v>
          </cell>
          <cell r="E433">
            <v>0.439</v>
          </cell>
          <cell r="F433">
            <v>0.6</v>
          </cell>
          <cell r="G433">
            <v>0.4</v>
          </cell>
          <cell r="H433">
            <v>0.75700000000000001</v>
          </cell>
          <cell r="I433">
            <v>0.35299999999999998</v>
          </cell>
          <cell r="J433">
            <v>0</v>
          </cell>
          <cell r="K433">
            <v>52.451000000000001</v>
          </cell>
          <cell r="L433">
            <v>0</v>
          </cell>
          <cell r="M433">
            <v>48.719000000000001</v>
          </cell>
          <cell r="N433">
            <v>0.52300000000000002</v>
          </cell>
          <cell r="O433">
            <v>0.41899999999999998</v>
          </cell>
          <cell r="P433">
            <v>0.75700000000000001</v>
          </cell>
          <cell r="Q433">
            <v>0.35299999999999998</v>
          </cell>
          <cell r="R433">
            <v>1</v>
          </cell>
          <cell r="S433">
            <v>6.3E-2</v>
          </cell>
          <cell r="T433">
            <v>0.37</v>
          </cell>
        </row>
        <row r="434">
          <cell r="A434">
            <v>12069</v>
          </cell>
          <cell r="B434" t="str">
            <v>Guerrero</v>
          </cell>
          <cell r="C434" t="str">
            <v>Xalpatláhuac</v>
          </cell>
          <cell r="D434">
            <v>0.26</v>
          </cell>
          <cell r="E434">
            <v>0.25</v>
          </cell>
          <cell r="F434">
            <v>0.57099999999999995</v>
          </cell>
          <cell r="G434">
            <v>0.42899999999999999</v>
          </cell>
          <cell r="H434">
            <v>0.52400000000000002</v>
          </cell>
          <cell r="I434">
            <v>0.20200000000000001</v>
          </cell>
          <cell r="J434">
            <v>0</v>
          </cell>
          <cell r="K434">
            <v>86.402000000000001</v>
          </cell>
          <cell r="L434">
            <v>0</v>
          </cell>
          <cell r="M434">
            <v>10</v>
          </cell>
          <cell r="N434">
            <v>0.38600000000000001</v>
          </cell>
          <cell r="O434">
            <v>0.32700000000000001</v>
          </cell>
          <cell r="P434">
            <v>0.52400000000000002</v>
          </cell>
          <cell r="Q434">
            <v>0.20200000000000001</v>
          </cell>
          <cell r="R434">
            <v>1</v>
          </cell>
          <cell r="S434">
            <v>0.108</v>
          </cell>
          <cell r="T434">
            <v>0.30199999999999999</v>
          </cell>
        </row>
        <row r="435">
          <cell r="A435">
            <v>12070</v>
          </cell>
          <cell r="B435" t="str">
            <v>Guerrero</v>
          </cell>
          <cell r="C435" t="str">
            <v>Xochihuehuetlán</v>
          </cell>
          <cell r="D435">
            <v>0.38600000000000001</v>
          </cell>
          <cell r="E435">
            <v>0.372</v>
          </cell>
          <cell r="F435">
            <v>0.375</v>
          </cell>
          <cell r="G435">
            <v>0.625</v>
          </cell>
          <cell r="H435">
            <v>0.63300000000000001</v>
          </cell>
          <cell r="I435">
            <v>0.32300000000000001</v>
          </cell>
          <cell r="J435">
            <v>0</v>
          </cell>
          <cell r="K435">
            <v>55.866</v>
          </cell>
          <cell r="L435">
            <v>0</v>
          </cell>
          <cell r="M435">
            <v>10</v>
          </cell>
          <cell r="N435">
            <v>0.38100000000000001</v>
          </cell>
          <cell r="O435">
            <v>0.38100000000000001</v>
          </cell>
          <cell r="P435">
            <v>0.63300000000000001</v>
          </cell>
          <cell r="Q435">
            <v>0.32300000000000001</v>
          </cell>
          <cell r="R435">
            <v>1</v>
          </cell>
          <cell r="S435">
            <v>0.13400000000000001</v>
          </cell>
          <cell r="T435">
            <v>0.23</v>
          </cell>
        </row>
        <row r="436">
          <cell r="A436">
            <v>12071</v>
          </cell>
          <cell r="B436" t="str">
            <v>Guerrero</v>
          </cell>
          <cell r="C436" t="str">
            <v>Xochistlahuaca</v>
          </cell>
          <cell r="D436">
            <v>0.26600000000000001</v>
          </cell>
          <cell r="E436">
            <v>0.27700000000000002</v>
          </cell>
          <cell r="F436">
            <v>0.5</v>
          </cell>
          <cell r="G436">
            <v>0.5</v>
          </cell>
          <cell r="H436">
            <v>0.751</v>
          </cell>
          <cell r="I436">
            <v>0.58199999999999996</v>
          </cell>
          <cell r="J436">
            <v>0</v>
          </cell>
          <cell r="K436">
            <v>104.04600000000001</v>
          </cell>
          <cell r="L436">
            <v>0</v>
          </cell>
          <cell r="M436">
            <v>10</v>
          </cell>
          <cell r="N436">
            <v>0.36499999999999999</v>
          </cell>
          <cell r="O436">
            <v>0.36499999999999999</v>
          </cell>
          <cell r="P436">
            <v>0.751</v>
          </cell>
          <cell r="Q436">
            <v>0.58199999999999996</v>
          </cell>
          <cell r="R436">
            <v>1</v>
          </cell>
          <cell r="S436">
            <v>9.8000000000000004E-2</v>
          </cell>
          <cell r="T436">
            <v>0.24399999999999999</v>
          </cell>
        </row>
        <row r="437">
          <cell r="A437">
            <v>12072</v>
          </cell>
          <cell r="B437" t="str">
            <v>Guerrero</v>
          </cell>
          <cell r="C437" t="str">
            <v>Zapotitlán Tablas</v>
          </cell>
          <cell r="D437">
            <v>0.35199999999999998</v>
          </cell>
          <cell r="E437">
            <v>0.376</v>
          </cell>
          <cell r="F437">
            <v>0.57099999999999995</v>
          </cell>
          <cell r="G437">
            <v>0.42899999999999999</v>
          </cell>
          <cell r="H437">
            <v>0.66</v>
          </cell>
          <cell r="I437">
            <v>0.33500000000000002</v>
          </cell>
          <cell r="J437">
            <v>0</v>
          </cell>
          <cell r="K437">
            <v>91.483000000000004</v>
          </cell>
          <cell r="L437">
            <v>0</v>
          </cell>
          <cell r="M437">
            <v>10</v>
          </cell>
          <cell r="N437">
            <v>0.44900000000000001</v>
          </cell>
          <cell r="O437">
            <v>0.40200000000000002</v>
          </cell>
          <cell r="P437">
            <v>0.66</v>
          </cell>
          <cell r="Q437">
            <v>0.33500000000000002</v>
          </cell>
          <cell r="R437">
            <v>1</v>
          </cell>
          <cell r="S437">
            <v>0.105</v>
          </cell>
          <cell r="T437">
            <v>0.27500000000000002</v>
          </cell>
        </row>
        <row r="438">
          <cell r="A438">
            <v>12073</v>
          </cell>
          <cell r="B438" t="str">
            <v>Guerrero</v>
          </cell>
          <cell r="C438" t="str">
            <v>Zirándaro</v>
          </cell>
          <cell r="D438">
            <v>0.28100000000000003</v>
          </cell>
          <cell r="E438">
            <v>0.28599999999999998</v>
          </cell>
          <cell r="F438">
            <v>0.5</v>
          </cell>
          <cell r="G438">
            <v>0.5</v>
          </cell>
          <cell r="H438">
            <v>0.73399999999999999</v>
          </cell>
          <cell r="I438">
            <v>0.39</v>
          </cell>
          <cell r="J438">
            <v>0</v>
          </cell>
          <cell r="K438">
            <v>102.97799999999999</v>
          </cell>
          <cell r="L438">
            <v>0</v>
          </cell>
          <cell r="M438">
            <v>13.292999999999999</v>
          </cell>
          <cell r="N438">
            <v>0.375</v>
          </cell>
          <cell r="O438">
            <v>0.375</v>
          </cell>
          <cell r="P438">
            <v>0.73399999999999999</v>
          </cell>
          <cell r="Q438">
            <v>0.39</v>
          </cell>
          <cell r="R438">
            <v>1</v>
          </cell>
          <cell r="S438">
            <v>8.5000000000000006E-2</v>
          </cell>
          <cell r="T438">
            <v>0.29499999999999998</v>
          </cell>
        </row>
        <row r="439">
          <cell r="A439">
            <v>12074</v>
          </cell>
          <cell r="B439" t="str">
            <v>Guerrero</v>
          </cell>
          <cell r="C439" t="str">
            <v>Zitlala</v>
          </cell>
          <cell r="D439">
            <v>0.34699999999999998</v>
          </cell>
          <cell r="E439">
            <v>0.33800000000000002</v>
          </cell>
          <cell r="F439">
            <v>0.625</v>
          </cell>
          <cell r="G439">
            <v>0.375</v>
          </cell>
          <cell r="H439">
            <v>0.66800000000000004</v>
          </cell>
          <cell r="I439">
            <v>0.45700000000000002</v>
          </cell>
          <cell r="J439">
            <v>0</v>
          </cell>
          <cell r="K439">
            <v>133.98699999999999</v>
          </cell>
          <cell r="L439">
            <v>0</v>
          </cell>
          <cell r="M439">
            <v>10</v>
          </cell>
          <cell r="N439">
            <v>0.46600000000000003</v>
          </cell>
          <cell r="O439">
            <v>0.35599999999999998</v>
          </cell>
          <cell r="P439">
            <v>0.66800000000000004</v>
          </cell>
          <cell r="Q439">
            <v>0.45700000000000002</v>
          </cell>
          <cell r="R439">
            <v>1</v>
          </cell>
          <cell r="S439">
            <v>8.5999999999999993E-2</v>
          </cell>
          <cell r="T439">
            <v>0.28899999999999998</v>
          </cell>
        </row>
        <row r="440">
          <cell r="A440">
            <v>12075</v>
          </cell>
          <cell r="B440" t="str">
            <v>Guerrero</v>
          </cell>
          <cell r="C440" t="str">
            <v>Eduardo Neri</v>
          </cell>
          <cell r="D440">
            <v>0.53200000000000003</v>
          </cell>
          <cell r="E440">
            <v>0.5</v>
          </cell>
          <cell r="F440">
            <v>0.6</v>
          </cell>
          <cell r="G440">
            <v>0.4</v>
          </cell>
          <cell r="H440">
            <v>0.76600000000000001</v>
          </cell>
          <cell r="I440">
            <v>0.46600000000000003</v>
          </cell>
          <cell r="J440">
            <v>0</v>
          </cell>
          <cell r="K440">
            <v>95.83</v>
          </cell>
          <cell r="L440">
            <v>0</v>
          </cell>
          <cell r="M440">
            <v>31.661000000000001</v>
          </cell>
          <cell r="N440">
            <v>0.56499999999999995</v>
          </cell>
          <cell r="O440">
            <v>0.44700000000000001</v>
          </cell>
          <cell r="P440">
            <v>0.76600000000000001</v>
          </cell>
          <cell r="Q440">
            <v>0.46600000000000003</v>
          </cell>
          <cell r="R440">
            <v>1</v>
          </cell>
          <cell r="S440">
            <v>5.7000000000000002E-2</v>
          </cell>
          <cell r="T440">
            <v>0.35899999999999999</v>
          </cell>
        </row>
        <row r="441">
          <cell r="A441">
            <v>12076</v>
          </cell>
          <cell r="B441" t="str">
            <v>Guerrero</v>
          </cell>
          <cell r="C441" t="str">
            <v>Acatepec</v>
          </cell>
          <cell r="D441">
            <v>0.39800000000000002</v>
          </cell>
          <cell r="E441">
            <v>0.36399999999999999</v>
          </cell>
          <cell r="F441">
            <v>0.6</v>
          </cell>
          <cell r="G441">
            <v>0.4</v>
          </cell>
          <cell r="H441">
            <v>0.65200000000000002</v>
          </cell>
          <cell r="I441">
            <v>0.31900000000000001</v>
          </cell>
          <cell r="J441">
            <v>0</v>
          </cell>
          <cell r="K441">
            <v>107.72799999999999</v>
          </cell>
          <cell r="L441">
            <v>0</v>
          </cell>
          <cell r="M441">
            <v>10</v>
          </cell>
          <cell r="N441">
            <v>0.48899999999999999</v>
          </cell>
          <cell r="O441">
            <v>0.38100000000000001</v>
          </cell>
          <cell r="P441">
            <v>0.65200000000000002</v>
          </cell>
          <cell r="Q441">
            <v>0.31900000000000001</v>
          </cell>
          <cell r="R441">
            <v>1</v>
          </cell>
          <cell r="S441">
            <v>9.6000000000000002E-2</v>
          </cell>
          <cell r="T441">
            <v>0.30099999999999999</v>
          </cell>
        </row>
        <row r="442">
          <cell r="A442">
            <v>12077</v>
          </cell>
          <cell r="B442" t="str">
            <v>Guerrero</v>
          </cell>
          <cell r="C442" t="str">
            <v>Marquelia</v>
          </cell>
          <cell r="D442">
            <v>0.54700000000000004</v>
          </cell>
          <cell r="E442">
            <v>0.54</v>
          </cell>
          <cell r="F442">
            <v>0.75</v>
          </cell>
          <cell r="G442">
            <v>0.25</v>
          </cell>
          <cell r="H442">
            <v>0.77600000000000002</v>
          </cell>
          <cell r="I442">
            <v>0.48799999999999999</v>
          </cell>
          <cell r="J442">
            <v>0</v>
          </cell>
          <cell r="K442">
            <v>51.36</v>
          </cell>
          <cell r="L442">
            <v>0</v>
          </cell>
          <cell r="M442">
            <v>32.320999999999998</v>
          </cell>
          <cell r="N442">
            <v>0.64100000000000001</v>
          </cell>
          <cell r="O442">
            <v>0.36699999999999999</v>
          </cell>
          <cell r="P442">
            <v>0.77600000000000002</v>
          </cell>
          <cell r="Q442">
            <v>0.48799999999999999</v>
          </cell>
          <cell r="R442">
            <v>1</v>
          </cell>
          <cell r="S442">
            <v>7.8E-2</v>
          </cell>
          <cell r="T442">
            <v>0.33600000000000002</v>
          </cell>
        </row>
        <row r="443">
          <cell r="A443">
            <v>12078</v>
          </cell>
          <cell r="B443" t="str">
            <v>Guerrero</v>
          </cell>
          <cell r="C443" t="str">
            <v>Cochoapa el Grande</v>
          </cell>
          <cell r="D443">
            <v>0.17899999999999999</v>
          </cell>
          <cell r="E443">
            <v>0.14399999999999999</v>
          </cell>
          <cell r="F443">
            <v>0.375</v>
          </cell>
          <cell r="G443">
            <v>0.625</v>
          </cell>
          <cell r="H443">
            <v>0.41399999999999998</v>
          </cell>
          <cell r="I443">
            <v>0.104</v>
          </cell>
          <cell r="J443">
            <v>0</v>
          </cell>
          <cell r="K443">
            <v>179.27500000000001</v>
          </cell>
          <cell r="L443">
            <v>0</v>
          </cell>
          <cell r="M443">
            <v>10</v>
          </cell>
          <cell r="N443">
            <v>0.25900000000000001</v>
          </cell>
          <cell r="O443">
            <v>0.25900000000000001</v>
          </cell>
          <cell r="P443">
            <v>0.41399999999999998</v>
          </cell>
          <cell r="Q443">
            <v>0.104</v>
          </cell>
          <cell r="R443">
            <v>1</v>
          </cell>
          <cell r="S443">
            <v>7.4999999999999997E-2</v>
          </cell>
          <cell r="T443">
            <v>0.39600000000000002</v>
          </cell>
        </row>
        <row r="444">
          <cell r="A444">
            <v>12079</v>
          </cell>
          <cell r="B444" t="str">
            <v>Guerrero</v>
          </cell>
          <cell r="C444" t="str">
            <v>José Joaquín de Herrera</v>
          </cell>
          <cell r="D444">
            <v>0.29799999999999999</v>
          </cell>
          <cell r="E444">
            <v>0.27900000000000003</v>
          </cell>
          <cell r="F444">
            <v>0.625</v>
          </cell>
          <cell r="G444">
            <v>0.375</v>
          </cell>
          <cell r="H444">
            <v>0.63300000000000001</v>
          </cell>
          <cell r="I444">
            <v>0.15</v>
          </cell>
          <cell r="J444">
            <v>0</v>
          </cell>
          <cell r="K444">
            <v>182.21299999999999</v>
          </cell>
          <cell r="L444">
            <v>0</v>
          </cell>
          <cell r="M444">
            <v>10</v>
          </cell>
          <cell r="N444">
            <v>0.43099999999999999</v>
          </cell>
          <cell r="O444">
            <v>0.32300000000000001</v>
          </cell>
          <cell r="P444">
            <v>0.63300000000000001</v>
          </cell>
          <cell r="Q444">
            <v>0.15</v>
          </cell>
          <cell r="R444">
            <v>1</v>
          </cell>
          <cell r="S444">
            <v>7.3999999999999996E-2</v>
          </cell>
          <cell r="T444">
            <v>0.42299999999999999</v>
          </cell>
        </row>
        <row r="445">
          <cell r="A445">
            <v>12080</v>
          </cell>
          <cell r="B445" t="str">
            <v>Guerrero</v>
          </cell>
          <cell r="C445" t="str">
            <v>Juchitán</v>
          </cell>
          <cell r="D445">
            <v>0.42199999999999999</v>
          </cell>
          <cell r="E445">
            <v>0.42</v>
          </cell>
          <cell r="F445">
            <v>0.75</v>
          </cell>
          <cell r="G445">
            <v>0.25</v>
          </cell>
          <cell r="H445">
            <v>0.66800000000000004</v>
          </cell>
          <cell r="I445">
            <v>0.25900000000000001</v>
          </cell>
          <cell r="J445">
            <v>0</v>
          </cell>
          <cell r="K445">
            <v>54.347999999999999</v>
          </cell>
          <cell r="L445">
            <v>0</v>
          </cell>
          <cell r="M445">
            <v>16.79</v>
          </cell>
          <cell r="N445">
            <v>0.56200000000000006</v>
          </cell>
          <cell r="O445">
            <v>0.32400000000000001</v>
          </cell>
          <cell r="P445">
            <v>0.66800000000000004</v>
          </cell>
          <cell r="Q445">
            <v>0.25900000000000001</v>
          </cell>
          <cell r="R445">
            <v>1</v>
          </cell>
          <cell r="S445">
            <v>0.105</v>
          </cell>
          <cell r="T445">
            <v>0.33700000000000002</v>
          </cell>
        </row>
        <row r="446">
          <cell r="A446">
            <v>12081</v>
          </cell>
          <cell r="B446" t="str">
            <v>Guerrero</v>
          </cell>
          <cell r="C446" t="str">
            <v>Iliatenco</v>
          </cell>
          <cell r="D446">
            <v>0.56200000000000006</v>
          </cell>
          <cell r="E446">
            <v>0.504</v>
          </cell>
          <cell r="F446">
            <v>0.5</v>
          </cell>
          <cell r="G446">
            <v>0.5</v>
          </cell>
          <cell r="H446">
            <v>0.73499999999999999</v>
          </cell>
          <cell r="I446">
            <v>0.53200000000000003</v>
          </cell>
          <cell r="J446">
            <v>0</v>
          </cell>
          <cell r="K446">
            <v>123.613</v>
          </cell>
          <cell r="L446">
            <v>0</v>
          </cell>
          <cell r="M446">
            <v>10.509</v>
          </cell>
          <cell r="N446">
            <v>0.53</v>
          </cell>
          <cell r="O446">
            <v>0.502</v>
          </cell>
          <cell r="P446">
            <v>0.73499999999999999</v>
          </cell>
          <cell r="Q446">
            <v>0.53200000000000003</v>
          </cell>
          <cell r="R446">
            <v>1</v>
          </cell>
          <cell r="S446">
            <v>8.7999999999999995E-2</v>
          </cell>
          <cell r="T446">
            <v>0.26900000000000002</v>
          </cell>
        </row>
        <row r="447">
          <cell r="A447">
            <v>13001</v>
          </cell>
          <cell r="B447" t="str">
            <v>Hidalgo</v>
          </cell>
          <cell r="C447" t="str">
            <v>Acatlán</v>
          </cell>
          <cell r="D447">
            <v>0.47299999999999998</v>
          </cell>
          <cell r="E447">
            <v>0.53100000000000003</v>
          </cell>
          <cell r="F447">
            <v>0.45500000000000002</v>
          </cell>
          <cell r="G447">
            <v>0.54500000000000004</v>
          </cell>
          <cell r="H447">
            <v>0.82899999999999996</v>
          </cell>
          <cell r="I447">
            <v>0.52800000000000002</v>
          </cell>
          <cell r="J447">
            <v>0</v>
          </cell>
          <cell r="K447">
            <v>102.218</v>
          </cell>
          <cell r="L447">
            <v>0</v>
          </cell>
          <cell r="M447">
            <v>10</v>
          </cell>
          <cell r="N447">
            <v>0.46400000000000002</v>
          </cell>
          <cell r="O447">
            <v>0.46400000000000002</v>
          </cell>
          <cell r="P447">
            <v>0.82899999999999996</v>
          </cell>
          <cell r="Q447">
            <v>0.52800000000000002</v>
          </cell>
          <cell r="R447">
            <v>1</v>
          </cell>
          <cell r="S447">
            <v>9.9000000000000005E-2</v>
          </cell>
          <cell r="T447">
            <v>0.25700000000000001</v>
          </cell>
        </row>
        <row r="448">
          <cell r="A448">
            <v>13002</v>
          </cell>
          <cell r="B448" t="str">
            <v>Hidalgo</v>
          </cell>
          <cell r="C448" t="str">
            <v>Acaxochitlán</v>
          </cell>
          <cell r="D448">
            <v>0.44400000000000001</v>
          </cell>
          <cell r="E448">
            <v>0.41799999999999998</v>
          </cell>
          <cell r="F448">
            <v>0.57099999999999995</v>
          </cell>
          <cell r="G448">
            <v>0.42899999999999999</v>
          </cell>
          <cell r="H448">
            <v>0.82799999999999996</v>
          </cell>
          <cell r="I448">
            <v>0.5</v>
          </cell>
          <cell r="J448">
            <v>0</v>
          </cell>
          <cell r="K448">
            <v>116.188</v>
          </cell>
          <cell r="L448">
            <v>0</v>
          </cell>
          <cell r="M448">
            <v>10</v>
          </cell>
          <cell r="N448">
            <v>0.504</v>
          </cell>
          <cell r="O448">
            <v>0.42299999999999999</v>
          </cell>
          <cell r="P448">
            <v>0.82799999999999996</v>
          </cell>
          <cell r="Q448">
            <v>0.5</v>
          </cell>
          <cell r="R448">
            <v>1</v>
          </cell>
          <cell r="S448">
            <v>9.2999999999999999E-2</v>
          </cell>
          <cell r="T448">
            <v>0.28199999999999997</v>
          </cell>
        </row>
        <row r="449">
          <cell r="A449">
            <v>13003</v>
          </cell>
          <cell r="B449" t="str">
            <v>Hidalgo</v>
          </cell>
          <cell r="C449" t="str">
            <v>Actopan</v>
          </cell>
          <cell r="D449">
            <v>0.7</v>
          </cell>
          <cell r="E449">
            <v>0.72699999999999998</v>
          </cell>
          <cell r="F449">
            <v>0.5</v>
          </cell>
          <cell r="G449">
            <v>0.5</v>
          </cell>
          <cell r="H449">
            <v>0.77900000000000003</v>
          </cell>
          <cell r="I449">
            <v>0.58099999999999996</v>
          </cell>
          <cell r="J449">
            <v>0</v>
          </cell>
          <cell r="K449">
            <v>57.058</v>
          </cell>
          <cell r="L449">
            <v>0</v>
          </cell>
          <cell r="M449">
            <v>13.554</v>
          </cell>
          <cell r="N449">
            <v>0.59099999999999997</v>
          </cell>
          <cell r="O449">
            <v>0.59099999999999997</v>
          </cell>
          <cell r="P449">
            <v>0.77900000000000003</v>
          </cell>
          <cell r="Q449">
            <v>0.58099999999999996</v>
          </cell>
          <cell r="R449">
            <v>1</v>
          </cell>
          <cell r="S449">
            <v>0.114</v>
          </cell>
          <cell r="T449">
            <v>0.224</v>
          </cell>
        </row>
        <row r="450">
          <cell r="A450">
            <v>13004</v>
          </cell>
          <cell r="B450" t="str">
            <v>Hidalgo</v>
          </cell>
          <cell r="C450" t="str">
            <v>Agua Blanca de Iturbide</v>
          </cell>
          <cell r="D450">
            <v>0.52400000000000002</v>
          </cell>
          <cell r="E450">
            <v>0.58699999999999997</v>
          </cell>
          <cell r="F450">
            <v>0.45500000000000002</v>
          </cell>
          <cell r="G450">
            <v>0.54500000000000004</v>
          </cell>
          <cell r="H450">
            <v>0.79</v>
          </cell>
          <cell r="I450">
            <v>0.39100000000000001</v>
          </cell>
          <cell r="J450">
            <v>0</v>
          </cell>
          <cell r="K450">
            <v>74.245999999999995</v>
          </cell>
          <cell r="L450">
            <v>0</v>
          </cell>
          <cell r="M450">
            <v>10</v>
          </cell>
          <cell r="N450">
            <v>0.48799999999999999</v>
          </cell>
          <cell r="O450">
            <v>0.48799999999999999</v>
          </cell>
          <cell r="P450">
            <v>0.79</v>
          </cell>
          <cell r="Q450">
            <v>0.39100000000000001</v>
          </cell>
          <cell r="R450">
            <v>1</v>
          </cell>
          <cell r="S450">
            <v>0.11600000000000001</v>
          </cell>
          <cell r="T450">
            <v>0.255</v>
          </cell>
        </row>
        <row r="451">
          <cell r="A451">
            <v>13005</v>
          </cell>
          <cell r="B451" t="str">
            <v>Hidalgo</v>
          </cell>
          <cell r="C451" t="str">
            <v>Ajacuba</v>
          </cell>
          <cell r="D451">
            <v>0.64100000000000001</v>
          </cell>
          <cell r="E451">
            <v>0.64900000000000002</v>
          </cell>
          <cell r="F451">
            <v>0.45500000000000002</v>
          </cell>
          <cell r="G451">
            <v>0.54500000000000004</v>
          </cell>
          <cell r="H451">
            <v>0.76700000000000002</v>
          </cell>
          <cell r="I451">
            <v>0.42699999999999999</v>
          </cell>
          <cell r="J451">
            <v>0</v>
          </cell>
          <cell r="K451">
            <v>64.242000000000004</v>
          </cell>
          <cell r="L451">
            <v>0</v>
          </cell>
          <cell r="M451">
            <v>14.536</v>
          </cell>
          <cell r="N451">
            <v>0.54</v>
          </cell>
          <cell r="O451">
            <v>0.54</v>
          </cell>
          <cell r="P451">
            <v>0.76700000000000002</v>
          </cell>
          <cell r="Q451">
            <v>0.42699999999999999</v>
          </cell>
          <cell r="R451">
            <v>1</v>
          </cell>
          <cell r="S451">
            <v>0.10299999999999999</v>
          </cell>
          <cell r="T451">
            <v>0.26100000000000001</v>
          </cell>
        </row>
        <row r="452">
          <cell r="A452">
            <v>13006</v>
          </cell>
          <cell r="B452" t="str">
            <v>Hidalgo</v>
          </cell>
          <cell r="C452" t="str">
            <v>Alfajayucan</v>
          </cell>
          <cell r="D452">
            <v>0.56100000000000005</v>
          </cell>
          <cell r="E452">
            <v>0.621</v>
          </cell>
          <cell r="F452">
            <v>0.45500000000000002</v>
          </cell>
          <cell r="G452">
            <v>0.54500000000000004</v>
          </cell>
          <cell r="H452">
            <v>0.78300000000000003</v>
          </cell>
          <cell r="I452">
            <v>0.52200000000000002</v>
          </cell>
          <cell r="J452">
            <v>0</v>
          </cell>
          <cell r="K452">
            <v>50.941000000000003</v>
          </cell>
          <cell r="L452">
            <v>0</v>
          </cell>
          <cell r="M452">
            <v>10</v>
          </cell>
          <cell r="N452">
            <v>0.505</v>
          </cell>
          <cell r="O452">
            <v>0.505</v>
          </cell>
          <cell r="P452">
            <v>0.78300000000000003</v>
          </cell>
          <cell r="Q452">
            <v>0.52200000000000002</v>
          </cell>
          <cell r="R452">
            <v>1</v>
          </cell>
          <cell r="S452">
            <v>0.14000000000000001</v>
          </cell>
          <cell r="T452">
            <v>0.2</v>
          </cell>
        </row>
        <row r="453">
          <cell r="A453">
            <v>13007</v>
          </cell>
          <cell r="B453" t="str">
            <v>Hidalgo</v>
          </cell>
          <cell r="C453" t="str">
            <v>Almoloya</v>
          </cell>
          <cell r="D453">
            <v>0.625</v>
          </cell>
          <cell r="E453">
            <v>0.68100000000000005</v>
          </cell>
          <cell r="F453">
            <v>0.45500000000000002</v>
          </cell>
          <cell r="G453">
            <v>0.54500000000000004</v>
          </cell>
          <cell r="H453">
            <v>0.76300000000000001</v>
          </cell>
          <cell r="I453">
            <v>0.38300000000000001</v>
          </cell>
          <cell r="J453">
            <v>0</v>
          </cell>
          <cell r="K453">
            <v>71.930000000000007</v>
          </cell>
          <cell r="L453">
            <v>0</v>
          </cell>
          <cell r="M453">
            <v>12.718999999999999</v>
          </cell>
          <cell r="N453">
            <v>0.53300000000000003</v>
          </cell>
          <cell r="O453">
            <v>0.53300000000000003</v>
          </cell>
          <cell r="P453">
            <v>0.76300000000000001</v>
          </cell>
          <cell r="Q453">
            <v>0.38300000000000001</v>
          </cell>
          <cell r="R453">
            <v>1</v>
          </cell>
          <cell r="S453">
            <v>0.105</v>
          </cell>
          <cell r="T453">
            <v>0.26900000000000002</v>
          </cell>
        </row>
        <row r="454">
          <cell r="A454">
            <v>13008</v>
          </cell>
          <cell r="B454" t="str">
            <v>Hidalgo</v>
          </cell>
          <cell r="C454" t="str">
            <v>Apan</v>
          </cell>
          <cell r="D454">
            <v>0.69099999999999995</v>
          </cell>
          <cell r="E454">
            <v>0.69799999999999995</v>
          </cell>
          <cell r="F454">
            <v>0.5</v>
          </cell>
          <cell r="G454">
            <v>0.5</v>
          </cell>
          <cell r="H454">
            <v>0.746</v>
          </cell>
          <cell r="I454">
            <v>0.46899999999999997</v>
          </cell>
          <cell r="J454">
            <v>0</v>
          </cell>
          <cell r="K454">
            <v>99.552000000000007</v>
          </cell>
          <cell r="L454">
            <v>0</v>
          </cell>
          <cell r="M454">
            <v>19.459</v>
          </cell>
          <cell r="N454">
            <v>0.58799999999999997</v>
          </cell>
          <cell r="O454">
            <v>0.58799999999999997</v>
          </cell>
          <cell r="P454">
            <v>0.746</v>
          </cell>
          <cell r="Q454">
            <v>0.46899999999999997</v>
          </cell>
          <cell r="R454">
            <v>1</v>
          </cell>
          <cell r="S454">
            <v>7.1999999999999995E-2</v>
          </cell>
          <cell r="T454">
            <v>0.308</v>
          </cell>
        </row>
        <row r="455">
          <cell r="A455">
            <v>13009</v>
          </cell>
          <cell r="B455" t="str">
            <v>Hidalgo</v>
          </cell>
          <cell r="C455" t="str">
            <v>El Arenal</v>
          </cell>
          <cell r="D455">
            <v>0.65100000000000002</v>
          </cell>
          <cell r="E455">
            <v>0.69799999999999995</v>
          </cell>
          <cell r="F455">
            <v>0.45500000000000002</v>
          </cell>
          <cell r="G455">
            <v>0.54500000000000004</v>
          </cell>
          <cell r="H455">
            <v>0.78</v>
          </cell>
          <cell r="I455">
            <v>0.53100000000000003</v>
          </cell>
          <cell r="J455">
            <v>0</v>
          </cell>
          <cell r="K455">
            <v>77.335999999999999</v>
          </cell>
          <cell r="L455">
            <v>0</v>
          </cell>
          <cell r="M455">
            <v>11.371</v>
          </cell>
          <cell r="N455">
            <v>0.54400000000000004</v>
          </cell>
          <cell r="O455">
            <v>0.54400000000000004</v>
          </cell>
          <cell r="P455">
            <v>0.78</v>
          </cell>
          <cell r="Q455">
            <v>0.53100000000000003</v>
          </cell>
          <cell r="R455">
            <v>1</v>
          </cell>
          <cell r="S455">
            <v>0.107</v>
          </cell>
          <cell r="T455">
            <v>0.24</v>
          </cell>
        </row>
        <row r="456">
          <cell r="A456">
            <v>13010</v>
          </cell>
          <cell r="B456" t="str">
            <v>Hidalgo</v>
          </cell>
          <cell r="C456" t="str">
            <v>Atitalaquia</v>
          </cell>
          <cell r="D456">
            <v>0.70099999999999996</v>
          </cell>
          <cell r="E456">
            <v>0.69599999999999995</v>
          </cell>
          <cell r="F456">
            <v>0.46200000000000002</v>
          </cell>
          <cell r="G456">
            <v>0.53800000000000003</v>
          </cell>
          <cell r="H456">
            <v>0.71499999999999997</v>
          </cell>
          <cell r="I456">
            <v>0.436</v>
          </cell>
          <cell r="J456">
            <v>0</v>
          </cell>
          <cell r="K456">
            <v>54.774000000000001</v>
          </cell>
          <cell r="L456">
            <v>0</v>
          </cell>
          <cell r="M456">
            <v>23.974</v>
          </cell>
          <cell r="N456">
            <v>0.56899999999999995</v>
          </cell>
          <cell r="O456">
            <v>0.56899999999999995</v>
          </cell>
          <cell r="P456">
            <v>0.71499999999999997</v>
          </cell>
          <cell r="Q456">
            <v>0.436</v>
          </cell>
          <cell r="R456">
            <v>1</v>
          </cell>
          <cell r="S456">
            <v>8.6999999999999994E-2</v>
          </cell>
          <cell r="T456">
            <v>0.28000000000000003</v>
          </cell>
        </row>
        <row r="457">
          <cell r="A457">
            <v>13011</v>
          </cell>
          <cell r="B457" t="str">
            <v>Hidalgo</v>
          </cell>
          <cell r="C457" t="str">
            <v>Atlapexco</v>
          </cell>
          <cell r="D457">
            <v>0.57899999999999996</v>
          </cell>
          <cell r="E457">
            <v>0.54300000000000004</v>
          </cell>
          <cell r="F457">
            <v>0.54500000000000004</v>
          </cell>
          <cell r="G457">
            <v>0.45500000000000002</v>
          </cell>
          <cell r="H457">
            <v>0.72</v>
          </cell>
          <cell r="I457">
            <v>0.27500000000000002</v>
          </cell>
          <cell r="J457">
            <v>0</v>
          </cell>
          <cell r="K457">
            <v>55.101999999999997</v>
          </cell>
          <cell r="L457">
            <v>0</v>
          </cell>
          <cell r="M457">
            <v>10</v>
          </cell>
          <cell r="N457">
            <v>0.56200000000000006</v>
          </cell>
          <cell r="O457">
            <v>0.497</v>
          </cell>
          <cell r="P457">
            <v>0.72</v>
          </cell>
          <cell r="Q457">
            <v>0.27500000000000002</v>
          </cell>
          <cell r="R457">
            <v>1</v>
          </cell>
          <cell r="S457">
            <v>0.13500000000000001</v>
          </cell>
          <cell r="T457">
            <v>0.26700000000000002</v>
          </cell>
        </row>
        <row r="458">
          <cell r="A458">
            <v>13012</v>
          </cell>
          <cell r="B458" t="str">
            <v>Hidalgo</v>
          </cell>
          <cell r="C458" t="str">
            <v>Atotonilco el Grande</v>
          </cell>
          <cell r="D458">
            <v>0.52400000000000002</v>
          </cell>
          <cell r="E458">
            <v>0.59199999999999997</v>
          </cell>
          <cell r="F458">
            <v>0.45500000000000002</v>
          </cell>
          <cell r="G458">
            <v>0.54500000000000004</v>
          </cell>
          <cell r="H458">
            <v>0.78300000000000003</v>
          </cell>
          <cell r="I458">
            <v>0.53400000000000003</v>
          </cell>
          <cell r="J458">
            <v>0</v>
          </cell>
          <cell r="K458">
            <v>103.607</v>
          </cell>
          <cell r="L458">
            <v>0</v>
          </cell>
          <cell r="M458">
            <v>10</v>
          </cell>
          <cell r="N458">
            <v>0.48799999999999999</v>
          </cell>
          <cell r="O458">
            <v>0.48799999999999999</v>
          </cell>
          <cell r="P458">
            <v>0.78300000000000003</v>
          </cell>
          <cell r="Q458">
            <v>0.53400000000000003</v>
          </cell>
          <cell r="R458">
            <v>1</v>
          </cell>
          <cell r="S458">
            <v>9.8000000000000004E-2</v>
          </cell>
          <cell r="T458">
            <v>0.253</v>
          </cell>
        </row>
        <row r="459">
          <cell r="A459">
            <v>13013</v>
          </cell>
          <cell r="B459" t="str">
            <v>Hidalgo</v>
          </cell>
          <cell r="C459" t="str">
            <v>Atotonilco de Tula</v>
          </cell>
          <cell r="D459">
            <v>0.76500000000000001</v>
          </cell>
          <cell r="E459">
            <v>0.73899999999999999</v>
          </cell>
          <cell r="F459">
            <v>0.5</v>
          </cell>
          <cell r="G459">
            <v>0.5</v>
          </cell>
          <cell r="H459">
            <v>0.76800000000000002</v>
          </cell>
          <cell r="I459">
            <v>0.45400000000000001</v>
          </cell>
          <cell r="J459">
            <v>0</v>
          </cell>
          <cell r="K459">
            <v>104.023</v>
          </cell>
          <cell r="L459">
            <v>0</v>
          </cell>
          <cell r="M459">
            <v>28.641999999999999</v>
          </cell>
          <cell r="N459">
            <v>0.61799999999999999</v>
          </cell>
          <cell r="O459">
            <v>0.60799999999999998</v>
          </cell>
          <cell r="P459">
            <v>0.76800000000000002</v>
          </cell>
          <cell r="Q459">
            <v>0.45400000000000001</v>
          </cell>
          <cell r="R459">
            <v>1</v>
          </cell>
          <cell r="S459">
            <v>5.8000000000000003E-2</v>
          </cell>
          <cell r="T459">
            <v>0.34699999999999998</v>
          </cell>
        </row>
        <row r="460">
          <cell r="A460">
            <v>13014</v>
          </cell>
          <cell r="B460" t="str">
            <v>Hidalgo</v>
          </cell>
          <cell r="C460" t="str">
            <v>Calnali</v>
          </cell>
          <cell r="D460">
            <v>0.47799999999999998</v>
          </cell>
          <cell r="E460">
            <v>0.439</v>
          </cell>
          <cell r="F460">
            <v>0.45500000000000002</v>
          </cell>
          <cell r="G460">
            <v>0.54500000000000004</v>
          </cell>
          <cell r="H460">
            <v>0.72399999999999998</v>
          </cell>
          <cell r="I460">
            <v>0.32700000000000001</v>
          </cell>
          <cell r="J460">
            <v>0</v>
          </cell>
          <cell r="K460">
            <v>33.289000000000001</v>
          </cell>
          <cell r="L460">
            <v>0</v>
          </cell>
          <cell r="M460">
            <v>10</v>
          </cell>
          <cell r="N460">
            <v>0.46600000000000003</v>
          </cell>
          <cell r="O460">
            <v>0.46600000000000003</v>
          </cell>
          <cell r="P460">
            <v>0.72399999999999998</v>
          </cell>
          <cell r="Q460">
            <v>0.32700000000000001</v>
          </cell>
          <cell r="R460">
            <v>1</v>
          </cell>
          <cell r="S460">
            <v>0.17299999999999999</v>
          </cell>
          <cell r="T460">
            <v>0.20399999999999999</v>
          </cell>
        </row>
        <row r="461">
          <cell r="A461">
            <v>13015</v>
          </cell>
          <cell r="B461" t="str">
            <v>Hidalgo</v>
          </cell>
          <cell r="C461" t="str">
            <v>Cardonal</v>
          </cell>
          <cell r="D461">
            <v>0.63400000000000001</v>
          </cell>
          <cell r="E461">
            <v>0.60799999999999998</v>
          </cell>
          <cell r="F461">
            <v>0.45500000000000002</v>
          </cell>
          <cell r="G461">
            <v>0.54500000000000004</v>
          </cell>
          <cell r="H461">
            <v>0.74299999999999999</v>
          </cell>
          <cell r="I461">
            <v>0.46600000000000003</v>
          </cell>
          <cell r="J461">
            <v>0</v>
          </cell>
          <cell r="K461">
            <v>35.046999999999997</v>
          </cell>
          <cell r="L461">
            <v>0</v>
          </cell>
          <cell r="M461">
            <v>10</v>
          </cell>
          <cell r="N461">
            <v>0.53700000000000003</v>
          </cell>
          <cell r="O461">
            <v>0.53700000000000003</v>
          </cell>
          <cell r="P461">
            <v>0.74299999999999999</v>
          </cell>
          <cell r="Q461">
            <v>0.46600000000000003</v>
          </cell>
          <cell r="R461">
            <v>1</v>
          </cell>
          <cell r="S461">
            <v>0.16900000000000001</v>
          </cell>
          <cell r="T461">
            <v>0.17699999999999999</v>
          </cell>
        </row>
        <row r="462">
          <cell r="A462">
            <v>13016</v>
          </cell>
          <cell r="B462" t="str">
            <v>Hidalgo</v>
          </cell>
          <cell r="C462" t="str">
            <v>Cuautepec de Hinojosa</v>
          </cell>
          <cell r="D462">
            <v>0.54800000000000004</v>
          </cell>
          <cell r="E462">
            <v>0.55900000000000005</v>
          </cell>
          <cell r="F462">
            <v>0.5</v>
          </cell>
          <cell r="G462">
            <v>0.5</v>
          </cell>
          <cell r="H462">
            <v>0.77700000000000002</v>
          </cell>
          <cell r="I462">
            <v>0.46100000000000002</v>
          </cell>
          <cell r="J462">
            <v>0</v>
          </cell>
          <cell r="K462">
            <v>74.010000000000005</v>
          </cell>
          <cell r="L462">
            <v>0</v>
          </cell>
          <cell r="M462">
            <v>10.025</v>
          </cell>
          <cell r="N462">
            <v>0.52300000000000002</v>
          </cell>
          <cell r="O462">
            <v>0.52300000000000002</v>
          </cell>
          <cell r="P462">
            <v>0.77700000000000002</v>
          </cell>
          <cell r="Q462">
            <v>0.46100000000000002</v>
          </cell>
          <cell r="R462">
            <v>1</v>
          </cell>
          <cell r="S462">
            <v>0.11600000000000001</v>
          </cell>
          <cell r="T462">
            <v>0.23799999999999999</v>
          </cell>
        </row>
        <row r="463">
          <cell r="A463">
            <v>13017</v>
          </cell>
          <cell r="B463" t="str">
            <v>Hidalgo</v>
          </cell>
          <cell r="C463" t="str">
            <v>Chapantongo</v>
          </cell>
          <cell r="D463">
            <v>0.51500000000000001</v>
          </cell>
          <cell r="E463">
            <v>0.55600000000000005</v>
          </cell>
          <cell r="F463">
            <v>0.45500000000000002</v>
          </cell>
          <cell r="G463">
            <v>0.54500000000000004</v>
          </cell>
          <cell r="H463">
            <v>0.73099999999999998</v>
          </cell>
          <cell r="I463">
            <v>0.39300000000000002</v>
          </cell>
          <cell r="J463">
            <v>0</v>
          </cell>
          <cell r="K463">
            <v>68.783000000000001</v>
          </cell>
          <cell r="L463">
            <v>0</v>
          </cell>
          <cell r="M463">
            <v>10</v>
          </cell>
          <cell r="N463">
            <v>0.48399999999999999</v>
          </cell>
          <cell r="O463">
            <v>0.48399999999999999</v>
          </cell>
          <cell r="P463">
            <v>0.73099999999999998</v>
          </cell>
          <cell r="Q463">
            <v>0.39300000000000002</v>
          </cell>
          <cell r="R463">
            <v>1</v>
          </cell>
          <cell r="S463">
            <v>0.121</v>
          </cell>
          <cell r="T463">
            <v>0.24099999999999999</v>
          </cell>
        </row>
        <row r="464">
          <cell r="A464">
            <v>13018</v>
          </cell>
          <cell r="B464" t="str">
            <v>Hidalgo</v>
          </cell>
          <cell r="C464" t="str">
            <v>Chapulhuacán</v>
          </cell>
          <cell r="D464">
            <v>0.48799999999999999</v>
          </cell>
          <cell r="E464">
            <v>0.54</v>
          </cell>
          <cell r="F464">
            <v>0.45500000000000002</v>
          </cell>
          <cell r="G464">
            <v>0.54500000000000004</v>
          </cell>
          <cell r="H464">
            <v>0.78300000000000003</v>
          </cell>
          <cell r="I464">
            <v>0.33300000000000002</v>
          </cell>
          <cell r="J464">
            <v>0</v>
          </cell>
          <cell r="K464">
            <v>44.801000000000002</v>
          </cell>
          <cell r="L464">
            <v>0</v>
          </cell>
          <cell r="M464">
            <v>10</v>
          </cell>
          <cell r="N464">
            <v>0.47099999999999997</v>
          </cell>
          <cell r="O464">
            <v>0.47099999999999997</v>
          </cell>
          <cell r="P464">
            <v>0.78300000000000003</v>
          </cell>
          <cell r="Q464">
            <v>0.33300000000000002</v>
          </cell>
          <cell r="R464">
            <v>1</v>
          </cell>
          <cell r="S464">
            <v>0.14899999999999999</v>
          </cell>
          <cell r="T464">
            <v>0.23200000000000001</v>
          </cell>
        </row>
        <row r="465">
          <cell r="A465">
            <v>13019</v>
          </cell>
          <cell r="B465" t="str">
            <v>Hidalgo</v>
          </cell>
          <cell r="C465" t="str">
            <v>Chilcuautla</v>
          </cell>
          <cell r="D465">
            <v>0.60799999999999998</v>
          </cell>
          <cell r="E465">
            <v>0.63300000000000001</v>
          </cell>
          <cell r="F465">
            <v>0.45500000000000002</v>
          </cell>
          <cell r="G465">
            <v>0.54500000000000004</v>
          </cell>
          <cell r="H465">
            <v>0.78300000000000003</v>
          </cell>
          <cell r="I465">
            <v>0.54100000000000004</v>
          </cell>
          <cell r="J465">
            <v>0</v>
          </cell>
          <cell r="K465">
            <v>65.388999999999996</v>
          </cell>
          <cell r="L465">
            <v>0</v>
          </cell>
          <cell r="M465">
            <v>10</v>
          </cell>
          <cell r="N465">
            <v>0.52600000000000002</v>
          </cell>
          <cell r="O465">
            <v>0.52600000000000002</v>
          </cell>
          <cell r="P465">
            <v>0.78300000000000003</v>
          </cell>
          <cell r="Q465">
            <v>0.54100000000000004</v>
          </cell>
          <cell r="R465">
            <v>1</v>
          </cell>
          <cell r="S465">
            <v>0.124</v>
          </cell>
          <cell r="T465">
            <v>0.216</v>
          </cell>
        </row>
        <row r="466">
          <cell r="A466">
            <v>13021</v>
          </cell>
          <cell r="B466" t="str">
            <v>Hidalgo</v>
          </cell>
          <cell r="C466" t="str">
            <v>Emiliano Zapata</v>
          </cell>
          <cell r="D466">
            <v>0.72299999999999998</v>
          </cell>
          <cell r="E466">
            <v>0.69499999999999995</v>
          </cell>
          <cell r="F466">
            <v>0.45500000000000002</v>
          </cell>
          <cell r="G466">
            <v>0.54500000000000004</v>
          </cell>
          <cell r="H466">
            <v>0.75</v>
          </cell>
          <cell r="I466">
            <v>0.47899999999999998</v>
          </cell>
          <cell r="J466">
            <v>0</v>
          </cell>
          <cell r="K466">
            <v>111.801</v>
          </cell>
          <cell r="L466">
            <v>0</v>
          </cell>
          <cell r="M466">
            <v>26.010999999999999</v>
          </cell>
          <cell r="N466">
            <v>0.57299999999999995</v>
          </cell>
          <cell r="O466">
            <v>0.57299999999999995</v>
          </cell>
          <cell r="P466">
            <v>0.75</v>
          </cell>
          <cell r="Q466">
            <v>0.47899999999999998</v>
          </cell>
          <cell r="R466">
            <v>1</v>
          </cell>
          <cell r="S466">
            <v>5.8999999999999997E-2</v>
          </cell>
          <cell r="T466">
            <v>0.33800000000000002</v>
          </cell>
        </row>
        <row r="467">
          <cell r="A467">
            <v>13022</v>
          </cell>
          <cell r="B467" t="str">
            <v>Hidalgo</v>
          </cell>
          <cell r="C467" t="str">
            <v>Epazoyucan</v>
          </cell>
          <cell r="D467">
            <v>0.66600000000000004</v>
          </cell>
          <cell r="E467">
            <v>0.67300000000000004</v>
          </cell>
          <cell r="F467">
            <v>0.45500000000000002</v>
          </cell>
          <cell r="G467">
            <v>0.54500000000000004</v>
          </cell>
          <cell r="H467">
            <v>0.74399999999999999</v>
          </cell>
          <cell r="I467">
            <v>0.45600000000000002</v>
          </cell>
          <cell r="J467">
            <v>0</v>
          </cell>
          <cell r="K467">
            <v>103.976</v>
          </cell>
          <cell r="L467">
            <v>0</v>
          </cell>
          <cell r="M467">
            <v>18.405000000000001</v>
          </cell>
          <cell r="N467">
            <v>0.55000000000000004</v>
          </cell>
          <cell r="O467">
            <v>0.55000000000000004</v>
          </cell>
          <cell r="P467">
            <v>0.74399999999999999</v>
          </cell>
          <cell r="Q467">
            <v>0.45600000000000002</v>
          </cell>
          <cell r="R467">
            <v>1</v>
          </cell>
          <cell r="S467">
            <v>7.1999999999999995E-2</v>
          </cell>
          <cell r="T467">
            <v>0.309</v>
          </cell>
        </row>
        <row r="468">
          <cell r="A468">
            <v>13023</v>
          </cell>
          <cell r="B468" t="str">
            <v>Hidalgo</v>
          </cell>
          <cell r="C468" t="str">
            <v>Francisco I. Madero</v>
          </cell>
          <cell r="D468">
            <v>0.72199999999999998</v>
          </cell>
          <cell r="E468">
            <v>0.72799999999999998</v>
          </cell>
          <cell r="F468">
            <v>0.5</v>
          </cell>
          <cell r="G468">
            <v>0.5</v>
          </cell>
          <cell r="H468">
            <v>0.73499999999999999</v>
          </cell>
          <cell r="I468">
            <v>0.496</v>
          </cell>
          <cell r="J468">
            <v>0</v>
          </cell>
          <cell r="K468">
            <v>38.686999999999998</v>
          </cell>
          <cell r="L468">
            <v>0</v>
          </cell>
          <cell r="M468">
            <v>15.635999999999999</v>
          </cell>
          <cell r="N468">
            <v>0.60099999999999998</v>
          </cell>
          <cell r="O468">
            <v>0.60099999999999998</v>
          </cell>
          <cell r="P468">
            <v>0.73499999999999999</v>
          </cell>
          <cell r="Q468">
            <v>0.496</v>
          </cell>
          <cell r="R468">
            <v>1</v>
          </cell>
          <cell r="S468">
            <v>0.129</v>
          </cell>
          <cell r="T468">
            <v>0.21199999999999999</v>
          </cell>
        </row>
        <row r="469">
          <cell r="A469">
            <v>13024</v>
          </cell>
          <cell r="B469" t="str">
            <v>Hidalgo</v>
          </cell>
          <cell r="C469" t="str">
            <v>Huasca de Ocampo</v>
          </cell>
          <cell r="D469">
            <v>0.495</v>
          </cell>
          <cell r="E469">
            <v>0.54200000000000004</v>
          </cell>
          <cell r="F469">
            <v>0.45500000000000002</v>
          </cell>
          <cell r="G469">
            <v>0.54500000000000004</v>
          </cell>
          <cell r="H469">
            <v>0.77300000000000002</v>
          </cell>
          <cell r="I469">
            <v>0.49299999999999999</v>
          </cell>
          <cell r="J469">
            <v>0</v>
          </cell>
          <cell r="K469">
            <v>70</v>
          </cell>
          <cell r="L469">
            <v>0</v>
          </cell>
          <cell r="M469">
            <v>10</v>
          </cell>
          <cell r="N469">
            <v>0.47399999999999998</v>
          </cell>
          <cell r="O469">
            <v>0.47399999999999998</v>
          </cell>
          <cell r="P469">
            <v>0.77300000000000002</v>
          </cell>
          <cell r="Q469">
            <v>0.49299999999999999</v>
          </cell>
          <cell r="R469">
            <v>1</v>
          </cell>
          <cell r="S469">
            <v>0.12</v>
          </cell>
          <cell r="T469">
            <v>0.22800000000000001</v>
          </cell>
        </row>
        <row r="470">
          <cell r="A470">
            <v>13025</v>
          </cell>
          <cell r="B470" t="str">
            <v>Hidalgo</v>
          </cell>
          <cell r="C470" t="str">
            <v>Huautla</v>
          </cell>
          <cell r="D470">
            <v>0.56699999999999995</v>
          </cell>
          <cell r="E470">
            <v>0.45900000000000002</v>
          </cell>
          <cell r="F470">
            <v>0.45500000000000002</v>
          </cell>
          <cell r="G470">
            <v>0.54500000000000004</v>
          </cell>
          <cell r="H470">
            <v>0.74299999999999999</v>
          </cell>
          <cell r="I470">
            <v>0.36099999999999999</v>
          </cell>
          <cell r="J470">
            <v>0</v>
          </cell>
          <cell r="K470">
            <v>70.847999999999999</v>
          </cell>
          <cell r="L470">
            <v>0</v>
          </cell>
          <cell r="M470">
            <v>11.553000000000001</v>
          </cell>
          <cell r="N470">
            <v>0.50800000000000001</v>
          </cell>
          <cell r="O470">
            <v>0.501</v>
          </cell>
          <cell r="P470">
            <v>0.74299999999999999</v>
          </cell>
          <cell r="Q470">
            <v>0.36099999999999999</v>
          </cell>
          <cell r="R470">
            <v>1</v>
          </cell>
          <cell r="S470">
            <v>0.111</v>
          </cell>
          <cell r="T470">
            <v>0.26500000000000001</v>
          </cell>
        </row>
        <row r="471">
          <cell r="A471">
            <v>13026</v>
          </cell>
          <cell r="B471" t="str">
            <v>Hidalgo</v>
          </cell>
          <cell r="C471" t="str">
            <v>Huazalingo</v>
          </cell>
          <cell r="D471">
            <v>0.54200000000000004</v>
          </cell>
          <cell r="E471">
            <v>0.46100000000000002</v>
          </cell>
          <cell r="F471">
            <v>0.45500000000000002</v>
          </cell>
          <cell r="G471">
            <v>0.54500000000000004</v>
          </cell>
          <cell r="H471">
            <v>0.70399999999999996</v>
          </cell>
          <cell r="I471">
            <v>0.26600000000000001</v>
          </cell>
          <cell r="J471">
            <v>0</v>
          </cell>
          <cell r="K471">
            <v>66.186999999999998</v>
          </cell>
          <cell r="L471">
            <v>0</v>
          </cell>
          <cell r="M471">
            <v>10</v>
          </cell>
          <cell r="N471">
            <v>0.497</v>
          </cell>
          <cell r="O471">
            <v>0.497</v>
          </cell>
          <cell r="P471">
            <v>0.70399999999999996</v>
          </cell>
          <cell r="Q471">
            <v>0.26600000000000001</v>
          </cell>
          <cell r="R471">
            <v>1</v>
          </cell>
          <cell r="S471">
            <v>0.123</v>
          </cell>
          <cell r="T471">
            <v>0.27400000000000002</v>
          </cell>
        </row>
        <row r="472">
          <cell r="A472">
            <v>13027</v>
          </cell>
          <cell r="B472" t="str">
            <v>Hidalgo</v>
          </cell>
          <cell r="C472" t="str">
            <v>Huehuetla</v>
          </cell>
          <cell r="D472">
            <v>0.42899999999999999</v>
          </cell>
          <cell r="E472">
            <v>0.42</v>
          </cell>
          <cell r="F472">
            <v>0.45500000000000002</v>
          </cell>
          <cell r="G472">
            <v>0.54500000000000004</v>
          </cell>
          <cell r="H472">
            <v>0.77</v>
          </cell>
          <cell r="I472">
            <v>0.4</v>
          </cell>
          <cell r="J472">
            <v>0</v>
          </cell>
          <cell r="K472">
            <v>81.742000000000004</v>
          </cell>
          <cell r="L472">
            <v>0</v>
          </cell>
          <cell r="M472">
            <v>10</v>
          </cell>
          <cell r="N472">
            <v>0.442</v>
          </cell>
          <cell r="O472">
            <v>0.442</v>
          </cell>
          <cell r="P472">
            <v>0.77</v>
          </cell>
          <cell r="Q472">
            <v>0.4</v>
          </cell>
          <cell r="R472">
            <v>1</v>
          </cell>
          <cell r="S472">
            <v>0.111</v>
          </cell>
          <cell r="T472">
            <v>0.25700000000000001</v>
          </cell>
        </row>
        <row r="473">
          <cell r="A473">
            <v>13028</v>
          </cell>
          <cell r="B473" t="str">
            <v>Hidalgo</v>
          </cell>
          <cell r="C473" t="str">
            <v>Huejutla de Reyes</v>
          </cell>
          <cell r="D473">
            <v>0.59099999999999997</v>
          </cell>
          <cell r="E473">
            <v>0.54600000000000004</v>
          </cell>
          <cell r="F473">
            <v>0.40899999999999997</v>
          </cell>
          <cell r="G473">
            <v>0.59099999999999997</v>
          </cell>
          <cell r="H473">
            <v>0.75</v>
          </cell>
          <cell r="I473">
            <v>0.42199999999999999</v>
          </cell>
          <cell r="J473">
            <v>0</v>
          </cell>
          <cell r="K473">
            <v>67.015000000000001</v>
          </cell>
          <cell r="L473">
            <v>0</v>
          </cell>
          <cell r="M473">
            <v>15.699</v>
          </cell>
          <cell r="N473">
            <v>0.49199999999999999</v>
          </cell>
          <cell r="O473">
            <v>0.49199999999999999</v>
          </cell>
          <cell r="P473">
            <v>0.75</v>
          </cell>
          <cell r="Q473">
            <v>0.42199999999999999</v>
          </cell>
          <cell r="R473">
            <v>1</v>
          </cell>
          <cell r="S473">
            <v>9.7000000000000003E-2</v>
          </cell>
          <cell r="T473">
            <v>0.27</v>
          </cell>
        </row>
        <row r="474">
          <cell r="A474">
            <v>13029</v>
          </cell>
          <cell r="B474" t="str">
            <v>Hidalgo</v>
          </cell>
          <cell r="C474" t="str">
            <v>Huichapan</v>
          </cell>
          <cell r="D474">
            <v>0.60099999999999998</v>
          </cell>
          <cell r="E474">
            <v>0.65600000000000003</v>
          </cell>
          <cell r="F474">
            <v>0.5</v>
          </cell>
          <cell r="G474">
            <v>0.5</v>
          </cell>
          <cell r="H474">
            <v>0.754</v>
          </cell>
          <cell r="I474">
            <v>0.45200000000000001</v>
          </cell>
          <cell r="J474">
            <v>0</v>
          </cell>
          <cell r="K474">
            <v>53.295999999999999</v>
          </cell>
          <cell r="L474">
            <v>0</v>
          </cell>
          <cell r="M474">
            <v>15.487</v>
          </cell>
          <cell r="N474">
            <v>0.54800000000000004</v>
          </cell>
          <cell r="O474">
            <v>0.54800000000000004</v>
          </cell>
          <cell r="P474">
            <v>0.754</v>
          </cell>
          <cell r="Q474">
            <v>0.45200000000000001</v>
          </cell>
          <cell r="R474">
            <v>1</v>
          </cell>
          <cell r="S474">
            <v>0.11</v>
          </cell>
          <cell r="T474">
            <v>0.245</v>
          </cell>
        </row>
        <row r="475">
          <cell r="A475">
            <v>13030</v>
          </cell>
          <cell r="B475" t="str">
            <v>Hidalgo</v>
          </cell>
          <cell r="C475" t="str">
            <v>Ixmiquilpan</v>
          </cell>
          <cell r="D475">
            <v>0.64400000000000002</v>
          </cell>
          <cell r="E475">
            <v>0.66300000000000003</v>
          </cell>
          <cell r="F475">
            <v>0.57099999999999995</v>
          </cell>
          <cell r="G475">
            <v>0.42899999999999999</v>
          </cell>
          <cell r="H475">
            <v>0.79900000000000004</v>
          </cell>
          <cell r="I475">
            <v>0.59499999999999997</v>
          </cell>
          <cell r="J475">
            <v>0</v>
          </cell>
          <cell r="K475">
            <v>78.125</v>
          </cell>
          <cell r="L475">
            <v>0</v>
          </cell>
          <cell r="M475">
            <v>10</v>
          </cell>
          <cell r="N475">
            <v>0.60699999999999998</v>
          </cell>
          <cell r="O475">
            <v>0.53300000000000003</v>
          </cell>
          <cell r="P475">
            <v>0.79900000000000004</v>
          </cell>
          <cell r="Q475">
            <v>0.59499999999999997</v>
          </cell>
          <cell r="R475">
            <v>1</v>
          </cell>
          <cell r="S475">
            <v>0.113</v>
          </cell>
          <cell r="T475">
            <v>0.23200000000000001</v>
          </cell>
        </row>
        <row r="476">
          <cell r="A476">
            <v>13031</v>
          </cell>
          <cell r="B476" t="str">
            <v>Hidalgo</v>
          </cell>
          <cell r="C476" t="str">
            <v>Jacala de Ledezma</v>
          </cell>
          <cell r="D476">
            <v>0.50800000000000001</v>
          </cell>
          <cell r="E476">
            <v>0.57099999999999995</v>
          </cell>
          <cell r="F476">
            <v>0.45500000000000002</v>
          </cell>
          <cell r="G476">
            <v>0.54500000000000004</v>
          </cell>
          <cell r="H476">
            <v>0.72899999999999998</v>
          </cell>
          <cell r="I476">
            <v>0.376</v>
          </cell>
          <cell r="J476">
            <v>0</v>
          </cell>
          <cell r="K476">
            <v>73.891999999999996</v>
          </cell>
          <cell r="L476">
            <v>0</v>
          </cell>
          <cell r="M476">
            <v>10</v>
          </cell>
          <cell r="N476">
            <v>0.48099999999999998</v>
          </cell>
          <cell r="O476">
            <v>0.48099999999999998</v>
          </cell>
          <cell r="P476">
            <v>0.72899999999999998</v>
          </cell>
          <cell r="Q476">
            <v>0.376</v>
          </cell>
          <cell r="R476">
            <v>1</v>
          </cell>
          <cell r="S476">
            <v>0.11600000000000001</v>
          </cell>
          <cell r="T476">
            <v>0.25</v>
          </cell>
        </row>
        <row r="477">
          <cell r="A477">
            <v>13032</v>
          </cell>
          <cell r="B477" t="str">
            <v>Hidalgo</v>
          </cell>
          <cell r="C477" t="str">
            <v>Jaltocán</v>
          </cell>
          <cell r="D477">
            <v>0.50900000000000001</v>
          </cell>
          <cell r="E477">
            <v>0.48499999999999999</v>
          </cell>
          <cell r="F477">
            <v>0.45500000000000002</v>
          </cell>
          <cell r="G477">
            <v>0.54500000000000004</v>
          </cell>
          <cell r="H477">
            <v>0.69799999999999995</v>
          </cell>
          <cell r="I477">
            <v>0.40699999999999997</v>
          </cell>
          <cell r="J477">
            <v>0</v>
          </cell>
          <cell r="K477">
            <v>96.188999999999993</v>
          </cell>
          <cell r="L477">
            <v>0</v>
          </cell>
          <cell r="M477">
            <v>10.416</v>
          </cell>
          <cell r="N477">
            <v>0.48099999999999998</v>
          </cell>
          <cell r="O477">
            <v>0.48099999999999998</v>
          </cell>
          <cell r="P477">
            <v>0.69799999999999995</v>
          </cell>
          <cell r="Q477">
            <v>0.40699999999999997</v>
          </cell>
          <cell r="R477">
            <v>1</v>
          </cell>
          <cell r="S477">
            <v>0.1</v>
          </cell>
          <cell r="T477">
            <v>0.26300000000000001</v>
          </cell>
        </row>
        <row r="478">
          <cell r="A478">
            <v>13033</v>
          </cell>
          <cell r="B478" t="str">
            <v>Hidalgo</v>
          </cell>
          <cell r="C478" t="str">
            <v>Juárez Hidalgo</v>
          </cell>
          <cell r="D478">
            <v>0.498</v>
          </cell>
          <cell r="E478">
            <v>0.57499999999999996</v>
          </cell>
          <cell r="F478">
            <v>0.5</v>
          </cell>
          <cell r="G478">
            <v>0.5</v>
          </cell>
          <cell r="H478">
            <v>0.60099999999999998</v>
          </cell>
          <cell r="I478">
            <v>0.152</v>
          </cell>
          <cell r="J478">
            <v>0</v>
          </cell>
          <cell r="K478">
            <v>79.364999999999995</v>
          </cell>
          <cell r="L478">
            <v>0</v>
          </cell>
          <cell r="M478">
            <v>10</v>
          </cell>
          <cell r="N478">
            <v>0.499</v>
          </cell>
          <cell r="O478">
            <v>0.499</v>
          </cell>
          <cell r="P478">
            <v>0.60099999999999998</v>
          </cell>
          <cell r="Q478">
            <v>0.152</v>
          </cell>
          <cell r="R478">
            <v>1</v>
          </cell>
          <cell r="S478">
            <v>0.112</v>
          </cell>
          <cell r="T478">
            <v>0.33500000000000002</v>
          </cell>
        </row>
        <row r="479">
          <cell r="A479">
            <v>13034</v>
          </cell>
          <cell r="B479" t="str">
            <v>Hidalgo</v>
          </cell>
          <cell r="C479" t="str">
            <v>Lolotla</v>
          </cell>
          <cell r="D479">
            <v>0.56200000000000006</v>
          </cell>
          <cell r="E479">
            <v>0.55000000000000004</v>
          </cell>
          <cell r="F479">
            <v>0.58299999999999996</v>
          </cell>
          <cell r="G479">
            <v>0.41699999999999998</v>
          </cell>
          <cell r="H479">
            <v>0.68500000000000005</v>
          </cell>
          <cell r="I479">
            <v>0.29099999999999998</v>
          </cell>
          <cell r="J479">
            <v>0</v>
          </cell>
          <cell r="K479">
            <v>89.13</v>
          </cell>
          <cell r="L479">
            <v>0</v>
          </cell>
          <cell r="M479">
            <v>10</v>
          </cell>
          <cell r="N479">
            <v>0.57199999999999995</v>
          </cell>
          <cell r="O479">
            <v>0.47899999999999998</v>
          </cell>
          <cell r="P479">
            <v>0.68500000000000005</v>
          </cell>
          <cell r="Q479">
            <v>0.29099999999999998</v>
          </cell>
          <cell r="R479">
            <v>1</v>
          </cell>
          <cell r="S479">
            <v>0.106</v>
          </cell>
          <cell r="T479">
            <v>0.29499999999999998</v>
          </cell>
        </row>
        <row r="480">
          <cell r="A480">
            <v>13035</v>
          </cell>
          <cell r="B480" t="str">
            <v>Hidalgo</v>
          </cell>
          <cell r="C480" t="str">
            <v>Metepec</v>
          </cell>
          <cell r="D480">
            <v>0.55300000000000005</v>
          </cell>
          <cell r="E480">
            <v>0.59899999999999998</v>
          </cell>
          <cell r="F480">
            <v>0.54500000000000004</v>
          </cell>
          <cell r="G480">
            <v>0.45500000000000002</v>
          </cell>
          <cell r="H480">
            <v>0.78500000000000003</v>
          </cell>
          <cell r="I480">
            <v>0.41399999999999998</v>
          </cell>
          <cell r="J480">
            <v>0</v>
          </cell>
          <cell r="K480">
            <v>62.167000000000002</v>
          </cell>
          <cell r="L480">
            <v>0</v>
          </cell>
          <cell r="M480">
            <v>10</v>
          </cell>
          <cell r="N480">
            <v>0.54900000000000004</v>
          </cell>
          <cell r="O480">
            <v>0.52200000000000002</v>
          </cell>
          <cell r="P480">
            <v>0.78500000000000003</v>
          </cell>
          <cell r="Q480">
            <v>0.41399999999999998</v>
          </cell>
          <cell r="R480">
            <v>1</v>
          </cell>
          <cell r="S480">
            <v>0.127</v>
          </cell>
          <cell r="T480">
            <v>0.23799999999999999</v>
          </cell>
        </row>
        <row r="481">
          <cell r="A481">
            <v>13036</v>
          </cell>
          <cell r="B481" t="str">
            <v>Hidalgo</v>
          </cell>
          <cell r="C481" t="str">
            <v>San Agustín Metzquititlán</v>
          </cell>
          <cell r="D481">
            <v>0.56699999999999995</v>
          </cell>
          <cell r="E481">
            <v>0.61199999999999999</v>
          </cell>
          <cell r="F481">
            <v>0.54500000000000004</v>
          </cell>
          <cell r="G481">
            <v>0.45500000000000002</v>
          </cell>
          <cell r="H481">
            <v>0.71899999999999997</v>
          </cell>
          <cell r="I481">
            <v>0.34799999999999998</v>
          </cell>
          <cell r="J481">
            <v>0</v>
          </cell>
          <cell r="K481">
            <v>86.42</v>
          </cell>
          <cell r="L481">
            <v>0</v>
          </cell>
          <cell r="M481">
            <v>10</v>
          </cell>
          <cell r="N481">
            <v>0.55600000000000005</v>
          </cell>
          <cell r="O481">
            <v>0.52700000000000002</v>
          </cell>
          <cell r="P481">
            <v>0.71899999999999997</v>
          </cell>
          <cell r="Q481">
            <v>0.34799999999999998</v>
          </cell>
          <cell r="R481">
            <v>1</v>
          </cell>
          <cell r="S481">
            <v>0.108</v>
          </cell>
          <cell r="T481">
            <v>0.27200000000000002</v>
          </cell>
        </row>
        <row r="482">
          <cell r="A482">
            <v>13037</v>
          </cell>
          <cell r="B482" t="str">
            <v>Hidalgo</v>
          </cell>
          <cell r="C482" t="str">
            <v>Metztitlán</v>
          </cell>
          <cell r="D482">
            <v>0.49099999999999999</v>
          </cell>
          <cell r="E482">
            <v>0.52900000000000003</v>
          </cell>
          <cell r="F482">
            <v>0.45500000000000002</v>
          </cell>
          <cell r="G482">
            <v>0.54500000000000004</v>
          </cell>
          <cell r="H482">
            <v>0.748</v>
          </cell>
          <cell r="I482">
            <v>0.40500000000000003</v>
          </cell>
          <cell r="J482">
            <v>0</v>
          </cell>
          <cell r="K482">
            <v>60.295999999999999</v>
          </cell>
          <cell r="L482">
            <v>0</v>
          </cell>
          <cell r="M482">
            <v>10</v>
          </cell>
          <cell r="N482">
            <v>0.47299999999999998</v>
          </cell>
          <cell r="O482">
            <v>0.47299999999999998</v>
          </cell>
          <cell r="P482">
            <v>0.748</v>
          </cell>
          <cell r="Q482">
            <v>0.40500000000000003</v>
          </cell>
          <cell r="R482">
            <v>1</v>
          </cell>
          <cell r="S482">
            <v>0.129</v>
          </cell>
          <cell r="T482">
            <v>0.23</v>
          </cell>
        </row>
        <row r="483">
          <cell r="A483">
            <v>13038</v>
          </cell>
          <cell r="B483" t="str">
            <v>Hidalgo</v>
          </cell>
          <cell r="C483" t="str">
            <v>Mineral del Chico</v>
          </cell>
          <cell r="D483">
            <v>0.57499999999999996</v>
          </cell>
          <cell r="E483">
            <v>0.61699999999999999</v>
          </cell>
          <cell r="F483">
            <v>0.45500000000000002</v>
          </cell>
          <cell r="G483">
            <v>0.54500000000000004</v>
          </cell>
          <cell r="H483">
            <v>0.78500000000000003</v>
          </cell>
          <cell r="I483">
            <v>0.52700000000000002</v>
          </cell>
          <cell r="J483">
            <v>0</v>
          </cell>
          <cell r="K483">
            <v>113.861</v>
          </cell>
          <cell r="L483">
            <v>0</v>
          </cell>
          <cell r="M483">
            <v>10</v>
          </cell>
          <cell r="N483">
            <v>0.51100000000000001</v>
          </cell>
          <cell r="O483">
            <v>0.51100000000000001</v>
          </cell>
          <cell r="P483">
            <v>0.78500000000000003</v>
          </cell>
          <cell r="Q483">
            <v>0.52700000000000002</v>
          </cell>
          <cell r="R483">
            <v>1</v>
          </cell>
          <cell r="S483">
            <v>9.4E-2</v>
          </cell>
          <cell r="T483">
            <v>0.26100000000000001</v>
          </cell>
        </row>
        <row r="484">
          <cell r="A484">
            <v>13039</v>
          </cell>
          <cell r="B484" t="str">
            <v>Hidalgo</v>
          </cell>
          <cell r="C484" t="str">
            <v>Mineral del Monte</v>
          </cell>
          <cell r="D484">
            <v>0.71899999999999997</v>
          </cell>
          <cell r="E484">
            <v>0.70699999999999996</v>
          </cell>
          <cell r="F484">
            <v>0.45500000000000002</v>
          </cell>
          <cell r="G484">
            <v>0.54500000000000004</v>
          </cell>
          <cell r="H484">
            <v>0.72899999999999998</v>
          </cell>
          <cell r="I484">
            <v>0.46800000000000003</v>
          </cell>
          <cell r="J484">
            <v>0</v>
          </cell>
          <cell r="K484">
            <v>50</v>
          </cell>
          <cell r="L484">
            <v>0</v>
          </cell>
          <cell r="M484">
            <v>20.928999999999998</v>
          </cell>
          <cell r="N484">
            <v>0.57199999999999995</v>
          </cell>
          <cell r="O484">
            <v>0.57199999999999995</v>
          </cell>
          <cell r="P484">
            <v>0.72899999999999998</v>
          </cell>
          <cell r="Q484">
            <v>0.46800000000000003</v>
          </cell>
          <cell r="R484">
            <v>1</v>
          </cell>
          <cell r="S484">
            <v>9.8000000000000004E-2</v>
          </cell>
          <cell r="T484">
            <v>0.25800000000000001</v>
          </cell>
        </row>
        <row r="485">
          <cell r="A485">
            <v>13040</v>
          </cell>
          <cell r="B485" t="str">
            <v>Hidalgo</v>
          </cell>
          <cell r="C485" t="str">
            <v>La Misión</v>
          </cell>
          <cell r="D485">
            <v>0.34899999999999998</v>
          </cell>
          <cell r="E485">
            <v>0.47699999999999998</v>
          </cell>
          <cell r="F485">
            <v>0.45500000000000002</v>
          </cell>
          <cell r="G485">
            <v>0.54500000000000004</v>
          </cell>
          <cell r="H485">
            <v>0.78300000000000003</v>
          </cell>
          <cell r="I485">
            <v>0.25800000000000001</v>
          </cell>
          <cell r="J485">
            <v>0</v>
          </cell>
          <cell r="K485">
            <v>59.670999999999999</v>
          </cell>
          <cell r="L485">
            <v>0</v>
          </cell>
          <cell r="M485">
            <v>10</v>
          </cell>
          <cell r="N485">
            <v>0.39800000000000002</v>
          </cell>
          <cell r="O485">
            <v>0.39800000000000002</v>
          </cell>
          <cell r="P485">
            <v>0.78300000000000003</v>
          </cell>
          <cell r="Q485">
            <v>0.25800000000000001</v>
          </cell>
          <cell r="R485">
            <v>1</v>
          </cell>
          <cell r="S485">
            <v>0.129</v>
          </cell>
          <cell r="T485">
            <v>0.28199999999999997</v>
          </cell>
        </row>
        <row r="486">
          <cell r="A486">
            <v>13041</v>
          </cell>
          <cell r="B486" t="str">
            <v>Hidalgo</v>
          </cell>
          <cell r="C486" t="str">
            <v>Mixquiahuala de Juárez</v>
          </cell>
          <cell r="D486">
            <v>0.70199999999999996</v>
          </cell>
          <cell r="E486">
            <v>0.72</v>
          </cell>
          <cell r="F486">
            <v>0.5</v>
          </cell>
          <cell r="G486">
            <v>0.5</v>
          </cell>
          <cell r="H486">
            <v>0.76600000000000001</v>
          </cell>
          <cell r="I486">
            <v>0.53</v>
          </cell>
          <cell r="J486">
            <v>0</v>
          </cell>
          <cell r="K486">
            <v>26.873999999999999</v>
          </cell>
          <cell r="L486">
            <v>0</v>
          </cell>
          <cell r="M486">
            <v>13.305</v>
          </cell>
          <cell r="N486">
            <v>0.59199999999999997</v>
          </cell>
          <cell r="O486">
            <v>0.59199999999999997</v>
          </cell>
          <cell r="P486">
            <v>0.76600000000000001</v>
          </cell>
          <cell r="Q486">
            <v>0.53</v>
          </cell>
          <cell r="R486">
            <v>1</v>
          </cell>
          <cell r="S486">
            <v>0.16700000000000001</v>
          </cell>
          <cell r="T486">
            <v>0.17100000000000001</v>
          </cell>
        </row>
        <row r="487">
          <cell r="A487">
            <v>13042</v>
          </cell>
          <cell r="B487" t="str">
            <v>Hidalgo</v>
          </cell>
          <cell r="C487" t="str">
            <v>Molango de Escamilla</v>
          </cell>
          <cell r="D487">
            <v>0.60499999999999998</v>
          </cell>
          <cell r="E487">
            <v>0.625</v>
          </cell>
          <cell r="F487">
            <v>0.41699999999999998</v>
          </cell>
          <cell r="G487">
            <v>0.58299999999999996</v>
          </cell>
          <cell r="H487">
            <v>0.74299999999999999</v>
          </cell>
          <cell r="I487">
            <v>0.38400000000000001</v>
          </cell>
          <cell r="J487">
            <v>0</v>
          </cell>
          <cell r="K487">
            <v>74.364000000000004</v>
          </cell>
          <cell r="L487">
            <v>0</v>
          </cell>
          <cell r="M487">
            <v>10.532999999999999</v>
          </cell>
          <cell r="N487">
            <v>0.502</v>
          </cell>
          <cell r="O487">
            <v>0.502</v>
          </cell>
          <cell r="P487">
            <v>0.74299999999999999</v>
          </cell>
          <cell r="Q487">
            <v>0.38400000000000001</v>
          </cell>
          <cell r="R487">
            <v>1</v>
          </cell>
          <cell r="S487">
            <v>0.113</v>
          </cell>
          <cell r="T487">
            <v>0.255</v>
          </cell>
        </row>
        <row r="488">
          <cell r="A488">
            <v>13043</v>
          </cell>
          <cell r="B488" t="str">
            <v>Hidalgo</v>
          </cell>
          <cell r="C488" t="str">
            <v>Nicolás Flores</v>
          </cell>
          <cell r="D488">
            <v>0.54700000000000004</v>
          </cell>
          <cell r="E488">
            <v>0.59199999999999997</v>
          </cell>
          <cell r="F488">
            <v>0.45500000000000002</v>
          </cell>
          <cell r="G488">
            <v>0.54500000000000004</v>
          </cell>
          <cell r="H488">
            <v>0.63300000000000001</v>
          </cell>
          <cell r="I488">
            <v>0.35499999999999998</v>
          </cell>
          <cell r="J488">
            <v>0</v>
          </cell>
          <cell r="K488">
            <v>116.208</v>
          </cell>
          <cell r="L488">
            <v>0</v>
          </cell>
          <cell r="M488">
            <v>10</v>
          </cell>
          <cell r="N488">
            <v>0.498</v>
          </cell>
          <cell r="O488">
            <v>0.498</v>
          </cell>
          <cell r="P488">
            <v>0.63300000000000001</v>
          </cell>
          <cell r="Q488">
            <v>0.35499999999999998</v>
          </cell>
          <cell r="R488">
            <v>1</v>
          </cell>
          <cell r="S488">
            <v>9.2999999999999999E-2</v>
          </cell>
          <cell r="T488">
            <v>0.27800000000000002</v>
          </cell>
        </row>
        <row r="489">
          <cell r="A489">
            <v>13044</v>
          </cell>
          <cell r="B489" t="str">
            <v>Hidalgo</v>
          </cell>
          <cell r="C489" t="str">
            <v>Nopala de Villagrán</v>
          </cell>
          <cell r="D489">
            <v>0.53700000000000003</v>
          </cell>
          <cell r="E489">
            <v>0.621</v>
          </cell>
          <cell r="F489">
            <v>0.45500000000000002</v>
          </cell>
          <cell r="G489">
            <v>0.54500000000000004</v>
          </cell>
          <cell r="H489">
            <v>0.77100000000000002</v>
          </cell>
          <cell r="I489">
            <v>0.45800000000000002</v>
          </cell>
          <cell r="J489">
            <v>0</v>
          </cell>
          <cell r="K489">
            <v>67.194000000000003</v>
          </cell>
          <cell r="L489">
            <v>0</v>
          </cell>
          <cell r="M489">
            <v>10</v>
          </cell>
          <cell r="N489">
            <v>0.49399999999999999</v>
          </cell>
          <cell r="O489">
            <v>0.49399999999999999</v>
          </cell>
          <cell r="P489">
            <v>0.77100000000000002</v>
          </cell>
          <cell r="Q489">
            <v>0.45800000000000002</v>
          </cell>
          <cell r="R489">
            <v>1</v>
          </cell>
          <cell r="S489">
            <v>0.122</v>
          </cell>
          <cell r="T489">
            <v>0.23</v>
          </cell>
        </row>
        <row r="490">
          <cell r="A490">
            <v>13045</v>
          </cell>
          <cell r="B490" t="str">
            <v>Hidalgo</v>
          </cell>
          <cell r="C490" t="str">
            <v>Omitlán de Juárez</v>
          </cell>
          <cell r="D490">
            <v>0.61099999999999999</v>
          </cell>
          <cell r="E490">
            <v>0.621</v>
          </cell>
          <cell r="F490">
            <v>0.54500000000000004</v>
          </cell>
          <cell r="G490">
            <v>0.45500000000000002</v>
          </cell>
          <cell r="H490">
            <v>0.76400000000000001</v>
          </cell>
          <cell r="I490">
            <v>0.42399999999999999</v>
          </cell>
          <cell r="J490">
            <v>0</v>
          </cell>
          <cell r="K490">
            <v>95.137</v>
          </cell>
          <cell r="L490">
            <v>0</v>
          </cell>
          <cell r="M490">
            <v>11.069000000000001</v>
          </cell>
          <cell r="N490">
            <v>0.57699999999999996</v>
          </cell>
          <cell r="O490">
            <v>0.53100000000000003</v>
          </cell>
          <cell r="P490">
            <v>0.76400000000000001</v>
          </cell>
          <cell r="Q490">
            <v>0.42399999999999999</v>
          </cell>
          <cell r="R490">
            <v>1</v>
          </cell>
          <cell r="S490">
            <v>9.7000000000000003E-2</v>
          </cell>
          <cell r="T490">
            <v>0.27600000000000002</v>
          </cell>
        </row>
        <row r="491">
          <cell r="A491">
            <v>13046</v>
          </cell>
          <cell r="B491" t="str">
            <v>Hidalgo</v>
          </cell>
          <cell r="C491" t="str">
            <v>San Felipe Orizatlán</v>
          </cell>
          <cell r="D491">
            <v>0.46</v>
          </cell>
          <cell r="E491">
            <v>0.45</v>
          </cell>
          <cell r="F491">
            <v>0.45500000000000002</v>
          </cell>
          <cell r="G491">
            <v>0.54500000000000004</v>
          </cell>
          <cell r="H491">
            <v>0.78500000000000003</v>
          </cell>
          <cell r="I491">
            <v>0.35</v>
          </cell>
          <cell r="J491">
            <v>0</v>
          </cell>
          <cell r="K491">
            <v>98.25</v>
          </cell>
          <cell r="L491">
            <v>0</v>
          </cell>
          <cell r="M491">
            <v>10</v>
          </cell>
          <cell r="N491">
            <v>0.45700000000000002</v>
          </cell>
          <cell r="O491">
            <v>0.45700000000000002</v>
          </cell>
          <cell r="P491">
            <v>0.78500000000000003</v>
          </cell>
          <cell r="Q491">
            <v>0.35</v>
          </cell>
          <cell r="R491">
            <v>1</v>
          </cell>
          <cell r="S491">
            <v>0.10100000000000001</v>
          </cell>
          <cell r="T491">
            <v>0.28699999999999998</v>
          </cell>
        </row>
        <row r="492">
          <cell r="A492">
            <v>13047</v>
          </cell>
          <cell r="B492" t="str">
            <v>Hidalgo</v>
          </cell>
          <cell r="C492" t="str">
            <v>Pacula</v>
          </cell>
          <cell r="D492">
            <v>0.39400000000000002</v>
          </cell>
          <cell r="E492">
            <v>0.48799999999999999</v>
          </cell>
          <cell r="F492">
            <v>0.45500000000000002</v>
          </cell>
          <cell r="G492">
            <v>0.54500000000000004</v>
          </cell>
          <cell r="H492">
            <v>0.61</v>
          </cell>
          <cell r="I492">
            <v>0.21299999999999999</v>
          </cell>
          <cell r="J492">
            <v>0</v>
          </cell>
          <cell r="K492">
            <v>34.335000000000001</v>
          </cell>
          <cell r="L492">
            <v>0</v>
          </cell>
          <cell r="M492">
            <v>10</v>
          </cell>
          <cell r="N492">
            <v>0.42299999999999999</v>
          </cell>
          <cell r="O492">
            <v>0.42299999999999999</v>
          </cell>
          <cell r="P492">
            <v>0.61</v>
          </cell>
          <cell r="Q492">
            <v>0.21299999999999999</v>
          </cell>
          <cell r="R492">
            <v>1</v>
          </cell>
          <cell r="S492">
            <v>0.17100000000000001</v>
          </cell>
          <cell r="T492">
            <v>0.23400000000000001</v>
          </cell>
        </row>
        <row r="493">
          <cell r="A493">
            <v>13048</v>
          </cell>
          <cell r="B493" t="str">
            <v>Hidalgo</v>
          </cell>
          <cell r="C493" t="str">
            <v>Pachuca de Soto</v>
          </cell>
          <cell r="D493">
            <v>0.80300000000000005</v>
          </cell>
          <cell r="E493">
            <v>0.78300000000000003</v>
          </cell>
          <cell r="F493">
            <v>0.5</v>
          </cell>
          <cell r="G493">
            <v>0.5</v>
          </cell>
          <cell r="H493">
            <v>0.73399999999999999</v>
          </cell>
          <cell r="I493">
            <v>0.55200000000000005</v>
          </cell>
          <cell r="J493">
            <v>0</v>
          </cell>
          <cell r="K493">
            <v>55.540999999999997</v>
          </cell>
          <cell r="L493">
            <v>0</v>
          </cell>
          <cell r="M493">
            <v>27.826000000000001</v>
          </cell>
          <cell r="N493">
            <v>0.63400000000000001</v>
          </cell>
          <cell r="O493">
            <v>0.626</v>
          </cell>
          <cell r="P493">
            <v>0.73399999999999999</v>
          </cell>
          <cell r="Q493">
            <v>0.55200000000000005</v>
          </cell>
          <cell r="R493">
            <v>1</v>
          </cell>
          <cell r="S493">
            <v>0.08</v>
          </cell>
          <cell r="T493">
            <v>0.27700000000000002</v>
          </cell>
        </row>
        <row r="494">
          <cell r="A494">
            <v>13049</v>
          </cell>
          <cell r="B494" t="str">
            <v>Hidalgo</v>
          </cell>
          <cell r="C494" t="str">
            <v>Pisaflores</v>
          </cell>
          <cell r="D494">
            <v>0.46700000000000003</v>
          </cell>
          <cell r="E494">
            <v>0.59499999999999997</v>
          </cell>
          <cell r="F494">
            <v>0.45500000000000002</v>
          </cell>
          <cell r="G494">
            <v>0.54500000000000004</v>
          </cell>
          <cell r="H494">
            <v>0.76900000000000002</v>
          </cell>
          <cell r="I494">
            <v>0.35599999999999998</v>
          </cell>
          <cell r="J494">
            <v>0</v>
          </cell>
          <cell r="K494">
            <v>95.037000000000006</v>
          </cell>
          <cell r="L494">
            <v>0</v>
          </cell>
          <cell r="M494">
            <v>10</v>
          </cell>
          <cell r="N494">
            <v>0.46100000000000002</v>
          </cell>
          <cell r="O494">
            <v>0.46100000000000002</v>
          </cell>
          <cell r="P494">
            <v>0.76900000000000002</v>
          </cell>
          <cell r="Q494">
            <v>0.35599999999999998</v>
          </cell>
          <cell r="R494">
            <v>1</v>
          </cell>
          <cell r="S494">
            <v>0.10299999999999999</v>
          </cell>
          <cell r="T494">
            <v>0.28000000000000003</v>
          </cell>
        </row>
        <row r="495">
          <cell r="A495">
            <v>13050</v>
          </cell>
          <cell r="B495" t="str">
            <v>Hidalgo</v>
          </cell>
          <cell r="C495" t="str">
            <v>Progreso de Obregón</v>
          </cell>
          <cell r="D495">
            <v>0.70699999999999996</v>
          </cell>
          <cell r="E495">
            <v>0.71499999999999997</v>
          </cell>
          <cell r="F495">
            <v>0.45500000000000002</v>
          </cell>
          <cell r="G495">
            <v>0.54500000000000004</v>
          </cell>
          <cell r="H495">
            <v>0.73799999999999999</v>
          </cell>
          <cell r="I495">
            <v>0.498</v>
          </cell>
          <cell r="J495">
            <v>0</v>
          </cell>
          <cell r="K495">
            <v>38.317999999999998</v>
          </cell>
          <cell r="L495">
            <v>0</v>
          </cell>
          <cell r="M495">
            <v>15.868</v>
          </cell>
          <cell r="N495">
            <v>0.56699999999999995</v>
          </cell>
          <cell r="O495">
            <v>0.56699999999999995</v>
          </cell>
          <cell r="P495">
            <v>0.73799999999999999</v>
          </cell>
          <cell r="Q495">
            <v>0.498</v>
          </cell>
          <cell r="R495">
            <v>1</v>
          </cell>
          <cell r="S495">
            <v>0.128</v>
          </cell>
          <cell r="T495">
            <v>0.21199999999999999</v>
          </cell>
        </row>
        <row r="496">
          <cell r="A496">
            <v>13051</v>
          </cell>
          <cell r="B496" t="str">
            <v>Hidalgo</v>
          </cell>
          <cell r="C496" t="str">
            <v>Mineral de la Reforma</v>
          </cell>
          <cell r="D496">
            <v>0.84</v>
          </cell>
          <cell r="E496">
            <v>0.82699999999999996</v>
          </cell>
          <cell r="F496">
            <v>0.5</v>
          </cell>
          <cell r="G496">
            <v>0.5</v>
          </cell>
          <cell r="H496">
            <v>0.751</v>
          </cell>
          <cell r="I496">
            <v>0.57399999999999995</v>
          </cell>
          <cell r="J496">
            <v>0</v>
          </cell>
          <cell r="K496">
            <v>55.787999999999997</v>
          </cell>
          <cell r="L496">
            <v>0</v>
          </cell>
          <cell r="M496">
            <v>30.451000000000001</v>
          </cell>
          <cell r="N496">
            <v>0.64800000000000002</v>
          </cell>
          <cell r="O496">
            <v>0.64300000000000002</v>
          </cell>
          <cell r="P496">
            <v>0.751</v>
          </cell>
          <cell r="Q496">
            <v>0.57399999999999995</v>
          </cell>
          <cell r="R496">
            <v>1</v>
          </cell>
          <cell r="S496">
            <v>7.6999999999999999E-2</v>
          </cell>
          <cell r="T496">
            <v>0.28299999999999997</v>
          </cell>
        </row>
        <row r="497">
          <cell r="A497">
            <v>13052</v>
          </cell>
          <cell r="B497" t="str">
            <v>Hidalgo</v>
          </cell>
          <cell r="C497" t="str">
            <v>San Agustín Tlaxiaca</v>
          </cell>
          <cell r="D497">
            <v>0.64900000000000002</v>
          </cell>
          <cell r="E497">
            <v>0.70099999999999996</v>
          </cell>
          <cell r="F497">
            <v>0.5</v>
          </cell>
          <cell r="G497">
            <v>0.5</v>
          </cell>
          <cell r="H497">
            <v>0.76900000000000002</v>
          </cell>
          <cell r="I497">
            <v>0.51500000000000001</v>
          </cell>
          <cell r="J497">
            <v>0</v>
          </cell>
          <cell r="K497">
            <v>65.305999999999997</v>
          </cell>
          <cell r="L497">
            <v>0</v>
          </cell>
          <cell r="M497">
            <v>14.284000000000001</v>
          </cell>
          <cell r="N497">
            <v>0.56999999999999995</v>
          </cell>
          <cell r="O497">
            <v>0.56999999999999995</v>
          </cell>
          <cell r="P497">
            <v>0.76900000000000002</v>
          </cell>
          <cell r="Q497">
            <v>0.51500000000000001</v>
          </cell>
          <cell r="R497">
            <v>1</v>
          </cell>
          <cell r="S497">
            <v>0.104</v>
          </cell>
          <cell r="T497">
            <v>0.246</v>
          </cell>
        </row>
        <row r="498">
          <cell r="A498">
            <v>13053</v>
          </cell>
          <cell r="B498" t="str">
            <v>Hidalgo</v>
          </cell>
          <cell r="C498" t="str">
            <v>San Bartolo Tutotepec</v>
          </cell>
          <cell r="D498">
            <v>0.42299999999999999</v>
          </cell>
          <cell r="E498">
            <v>0.42799999999999999</v>
          </cell>
          <cell r="F498">
            <v>0.45500000000000002</v>
          </cell>
          <cell r="G498">
            <v>0.54500000000000004</v>
          </cell>
          <cell r="H498">
            <v>0.76800000000000002</v>
          </cell>
          <cell r="I498">
            <v>0.44700000000000001</v>
          </cell>
          <cell r="J498">
            <v>0</v>
          </cell>
          <cell r="K498">
            <v>75.991</v>
          </cell>
          <cell r="L498">
            <v>0</v>
          </cell>
          <cell r="M498">
            <v>10</v>
          </cell>
          <cell r="N498">
            <v>0.438</v>
          </cell>
          <cell r="O498">
            <v>0.438</v>
          </cell>
          <cell r="P498">
            <v>0.76800000000000002</v>
          </cell>
          <cell r="Q498">
            <v>0.44700000000000001</v>
          </cell>
          <cell r="R498">
            <v>1</v>
          </cell>
          <cell r="S498">
            <v>0.115</v>
          </cell>
          <cell r="T498">
            <v>0.24199999999999999</v>
          </cell>
        </row>
        <row r="499">
          <cell r="A499">
            <v>13054</v>
          </cell>
          <cell r="B499" t="str">
            <v>Hidalgo</v>
          </cell>
          <cell r="C499" t="str">
            <v>San Salvador</v>
          </cell>
          <cell r="D499">
            <v>0.69</v>
          </cell>
          <cell r="E499">
            <v>0.71199999999999997</v>
          </cell>
          <cell r="F499">
            <v>0.5</v>
          </cell>
          <cell r="G499">
            <v>0.5</v>
          </cell>
          <cell r="H499">
            <v>0.77</v>
          </cell>
          <cell r="I499">
            <v>0.51400000000000001</v>
          </cell>
          <cell r="J499">
            <v>0</v>
          </cell>
          <cell r="K499">
            <v>52.037999999999997</v>
          </cell>
          <cell r="L499">
            <v>0</v>
          </cell>
          <cell r="M499">
            <v>11.702</v>
          </cell>
          <cell r="N499">
            <v>0.58799999999999997</v>
          </cell>
          <cell r="O499">
            <v>0.58799999999999997</v>
          </cell>
          <cell r="P499">
            <v>0.77</v>
          </cell>
          <cell r="Q499">
            <v>0.51400000000000001</v>
          </cell>
          <cell r="R499">
            <v>1</v>
          </cell>
          <cell r="S499">
            <v>0.128</v>
          </cell>
          <cell r="T499">
            <v>0.21299999999999999</v>
          </cell>
        </row>
        <row r="500">
          <cell r="A500">
            <v>13055</v>
          </cell>
          <cell r="B500" t="str">
            <v>Hidalgo</v>
          </cell>
          <cell r="C500" t="str">
            <v>Santiago de Anaya</v>
          </cell>
          <cell r="D500">
            <v>0.64900000000000002</v>
          </cell>
          <cell r="E500">
            <v>0.67300000000000004</v>
          </cell>
          <cell r="F500">
            <v>0.45500000000000002</v>
          </cell>
          <cell r="G500">
            <v>0.54500000000000004</v>
          </cell>
          <cell r="H500">
            <v>0.76700000000000002</v>
          </cell>
          <cell r="I500">
            <v>0.51600000000000001</v>
          </cell>
          <cell r="J500">
            <v>0</v>
          </cell>
          <cell r="K500">
            <v>68.835999999999999</v>
          </cell>
          <cell r="L500">
            <v>0</v>
          </cell>
          <cell r="M500">
            <v>10</v>
          </cell>
          <cell r="N500">
            <v>0.54300000000000004</v>
          </cell>
          <cell r="O500">
            <v>0.54300000000000004</v>
          </cell>
          <cell r="P500">
            <v>0.76700000000000002</v>
          </cell>
          <cell r="Q500">
            <v>0.51600000000000001</v>
          </cell>
          <cell r="R500">
            <v>1</v>
          </cell>
          <cell r="S500">
            <v>0.121</v>
          </cell>
          <cell r="T500">
            <v>0.222</v>
          </cell>
        </row>
        <row r="501">
          <cell r="A501">
            <v>13056</v>
          </cell>
          <cell r="B501" t="str">
            <v>Hidalgo</v>
          </cell>
          <cell r="C501" t="str">
            <v>Santiago Tulantepec de Lugo Guerrero</v>
          </cell>
          <cell r="D501">
            <v>0.67</v>
          </cell>
          <cell r="E501">
            <v>0.68799999999999994</v>
          </cell>
          <cell r="F501">
            <v>0.5</v>
          </cell>
          <cell r="G501">
            <v>0.5</v>
          </cell>
          <cell r="H501">
            <v>0.755</v>
          </cell>
          <cell r="I501">
            <v>0.495</v>
          </cell>
          <cell r="J501">
            <v>0</v>
          </cell>
          <cell r="K501">
            <v>93.894000000000005</v>
          </cell>
          <cell r="L501">
            <v>0</v>
          </cell>
          <cell r="M501">
            <v>19.469000000000001</v>
          </cell>
          <cell r="N501">
            <v>0.57899999999999996</v>
          </cell>
          <cell r="O501">
            <v>0.57899999999999996</v>
          </cell>
          <cell r="P501">
            <v>0.755</v>
          </cell>
          <cell r="Q501">
            <v>0.495</v>
          </cell>
          <cell r="R501">
            <v>1</v>
          </cell>
          <cell r="S501">
            <v>7.3999999999999996E-2</v>
          </cell>
          <cell r="T501">
            <v>0.3</v>
          </cell>
        </row>
        <row r="502">
          <cell r="A502">
            <v>13057</v>
          </cell>
          <cell r="B502" t="str">
            <v>Hidalgo</v>
          </cell>
          <cell r="C502" t="str">
            <v>Singuilucan</v>
          </cell>
          <cell r="D502">
            <v>0.55000000000000004</v>
          </cell>
          <cell r="E502">
            <v>0.55900000000000005</v>
          </cell>
          <cell r="F502">
            <v>0.45500000000000002</v>
          </cell>
          <cell r="G502">
            <v>0.54500000000000004</v>
          </cell>
          <cell r="H502">
            <v>0.75</v>
          </cell>
          <cell r="I502">
            <v>0.35399999999999998</v>
          </cell>
          <cell r="J502">
            <v>0</v>
          </cell>
          <cell r="K502">
            <v>126.062</v>
          </cell>
          <cell r="L502">
            <v>0</v>
          </cell>
          <cell r="M502">
            <v>10</v>
          </cell>
          <cell r="N502">
            <v>0.5</v>
          </cell>
          <cell r="O502">
            <v>0.5</v>
          </cell>
          <cell r="P502">
            <v>0.75</v>
          </cell>
          <cell r="Q502">
            <v>0.35399999999999998</v>
          </cell>
          <cell r="R502">
            <v>1</v>
          </cell>
          <cell r="S502">
            <v>8.8999999999999996E-2</v>
          </cell>
          <cell r="T502">
            <v>0.3</v>
          </cell>
        </row>
        <row r="503">
          <cell r="A503">
            <v>13058</v>
          </cell>
          <cell r="B503" t="str">
            <v>Hidalgo</v>
          </cell>
          <cell r="C503" t="str">
            <v>Tasquillo</v>
          </cell>
          <cell r="D503">
            <v>0.56899999999999995</v>
          </cell>
          <cell r="E503">
            <v>0.60599999999999998</v>
          </cell>
          <cell r="F503">
            <v>0.45500000000000002</v>
          </cell>
          <cell r="G503">
            <v>0.54500000000000004</v>
          </cell>
          <cell r="H503">
            <v>0.70599999999999996</v>
          </cell>
          <cell r="I503">
            <v>0.44</v>
          </cell>
          <cell r="J503">
            <v>0</v>
          </cell>
          <cell r="K503">
            <v>83.558000000000007</v>
          </cell>
          <cell r="L503">
            <v>0</v>
          </cell>
          <cell r="M503">
            <v>10</v>
          </cell>
          <cell r="N503">
            <v>0.50800000000000001</v>
          </cell>
          <cell r="O503">
            <v>0.50800000000000001</v>
          </cell>
          <cell r="P503">
            <v>0.70599999999999996</v>
          </cell>
          <cell r="Q503">
            <v>0.44</v>
          </cell>
          <cell r="R503">
            <v>1</v>
          </cell>
          <cell r="S503">
            <v>0.109</v>
          </cell>
          <cell r="T503">
            <v>0.24299999999999999</v>
          </cell>
        </row>
        <row r="504">
          <cell r="A504">
            <v>13059</v>
          </cell>
          <cell r="B504" t="str">
            <v>Hidalgo</v>
          </cell>
          <cell r="C504" t="str">
            <v>Tecozautla</v>
          </cell>
          <cell r="D504">
            <v>0.51</v>
          </cell>
          <cell r="E504">
            <v>0.60899999999999999</v>
          </cell>
          <cell r="F504">
            <v>0.5</v>
          </cell>
          <cell r="G504">
            <v>0.5</v>
          </cell>
          <cell r="H504">
            <v>0.77900000000000003</v>
          </cell>
          <cell r="I504">
            <v>0.45700000000000002</v>
          </cell>
          <cell r="J504">
            <v>0</v>
          </cell>
          <cell r="K504">
            <v>60.031999999999996</v>
          </cell>
          <cell r="L504">
            <v>0</v>
          </cell>
          <cell r="M504">
            <v>10</v>
          </cell>
          <cell r="N504">
            <v>0.505</v>
          </cell>
          <cell r="O504">
            <v>0.505</v>
          </cell>
          <cell r="P504">
            <v>0.77900000000000003</v>
          </cell>
          <cell r="Q504">
            <v>0.45700000000000002</v>
          </cell>
          <cell r="R504">
            <v>1</v>
          </cell>
          <cell r="S504">
            <v>0.129</v>
          </cell>
          <cell r="T504">
            <v>0.223</v>
          </cell>
        </row>
        <row r="505">
          <cell r="A505">
            <v>13060</v>
          </cell>
          <cell r="B505" t="str">
            <v>Hidalgo</v>
          </cell>
          <cell r="C505" t="str">
            <v>Tenango de Doria</v>
          </cell>
          <cell r="D505">
            <v>0.48399999999999999</v>
          </cell>
          <cell r="E505">
            <v>0.52</v>
          </cell>
          <cell r="F505">
            <v>0.45500000000000002</v>
          </cell>
          <cell r="G505">
            <v>0.54500000000000004</v>
          </cell>
          <cell r="H505">
            <v>0.749</v>
          </cell>
          <cell r="I505">
            <v>0.48399999999999999</v>
          </cell>
          <cell r="J505">
            <v>0</v>
          </cell>
          <cell r="K505">
            <v>74.372</v>
          </cell>
          <cell r="L505">
            <v>0</v>
          </cell>
          <cell r="M505">
            <v>10</v>
          </cell>
          <cell r="N505">
            <v>0.46899999999999997</v>
          </cell>
          <cell r="O505">
            <v>0.46899999999999997</v>
          </cell>
          <cell r="P505">
            <v>0.749</v>
          </cell>
          <cell r="Q505">
            <v>0.48399999999999999</v>
          </cell>
          <cell r="R505">
            <v>1</v>
          </cell>
          <cell r="S505">
            <v>0.11600000000000001</v>
          </cell>
          <cell r="T505">
            <v>0.23100000000000001</v>
          </cell>
        </row>
        <row r="506">
          <cell r="A506">
            <v>13061</v>
          </cell>
          <cell r="B506" t="str">
            <v>Hidalgo</v>
          </cell>
          <cell r="C506" t="str">
            <v>Tepeapulco</v>
          </cell>
          <cell r="D506">
            <v>0.75600000000000001</v>
          </cell>
          <cell r="E506">
            <v>0.72799999999999998</v>
          </cell>
          <cell r="F506">
            <v>0.5</v>
          </cell>
          <cell r="G506">
            <v>0.5</v>
          </cell>
          <cell r="H506">
            <v>0.72</v>
          </cell>
          <cell r="I506">
            <v>0.46600000000000003</v>
          </cell>
          <cell r="J506">
            <v>0</v>
          </cell>
          <cell r="K506">
            <v>63.677</v>
          </cell>
          <cell r="L506">
            <v>0</v>
          </cell>
          <cell r="M506">
            <v>28.943999999999999</v>
          </cell>
          <cell r="N506">
            <v>0.61499999999999999</v>
          </cell>
          <cell r="O506">
            <v>0.60299999999999998</v>
          </cell>
          <cell r="P506">
            <v>0.72</v>
          </cell>
          <cell r="Q506">
            <v>0.46600000000000003</v>
          </cell>
          <cell r="R506">
            <v>1</v>
          </cell>
          <cell r="S506">
            <v>7.3999999999999996E-2</v>
          </cell>
          <cell r="T506">
            <v>0.30199999999999999</v>
          </cell>
        </row>
        <row r="507">
          <cell r="A507">
            <v>13062</v>
          </cell>
          <cell r="B507" t="str">
            <v>Hidalgo</v>
          </cell>
          <cell r="C507" t="str">
            <v>Tepehuacán de Guerrero</v>
          </cell>
          <cell r="D507">
            <v>0.436</v>
          </cell>
          <cell r="E507">
            <v>0.437</v>
          </cell>
          <cell r="F507">
            <v>0.5</v>
          </cell>
          <cell r="G507">
            <v>0.5</v>
          </cell>
          <cell r="H507">
            <v>0.76200000000000001</v>
          </cell>
          <cell r="I507">
            <v>0.23400000000000001</v>
          </cell>
          <cell r="J507">
            <v>0</v>
          </cell>
          <cell r="K507">
            <v>107.16500000000001</v>
          </cell>
          <cell r="L507">
            <v>0</v>
          </cell>
          <cell r="M507">
            <v>10</v>
          </cell>
          <cell r="N507">
            <v>0.46700000000000003</v>
          </cell>
          <cell r="O507">
            <v>0.46700000000000003</v>
          </cell>
          <cell r="P507">
            <v>0.76200000000000001</v>
          </cell>
          <cell r="Q507">
            <v>0.23400000000000001</v>
          </cell>
          <cell r="R507">
            <v>1</v>
          </cell>
          <cell r="S507">
            <v>9.7000000000000003E-2</v>
          </cell>
          <cell r="T507">
            <v>0.33400000000000002</v>
          </cell>
        </row>
        <row r="508">
          <cell r="A508">
            <v>13063</v>
          </cell>
          <cell r="B508" t="str">
            <v>Hidalgo</v>
          </cell>
          <cell r="C508" t="str">
            <v>Tepeji del Río de Ocampo</v>
          </cell>
          <cell r="D508">
            <v>0.68600000000000005</v>
          </cell>
          <cell r="E508">
            <v>0.68100000000000005</v>
          </cell>
          <cell r="F508">
            <v>0.5</v>
          </cell>
          <cell r="G508">
            <v>0.5</v>
          </cell>
          <cell r="H508">
            <v>0.77</v>
          </cell>
          <cell r="I508">
            <v>0.48399999999999999</v>
          </cell>
          <cell r="J508">
            <v>0</v>
          </cell>
          <cell r="K508">
            <v>75.5</v>
          </cell>
          <cell r="L508">
            <v>0</v>
          </cell>
          <cell r="M508">
            <v>28.317</v>
          </cell>
          <cell r="N508">
            <v>0.58599999999999997</v>
          </cell>
          <cell r="O508">
            <v>0.58299999999999996</v>
          </cell>
          <cell r="P508">
            <v>0.77</v>
          </cell>
          <cell r="Q508">
            <v>0.48399999999999999</v>
          </cell>
          <cell r="R508">
            <v>1</v>
          </cell>
          <cell r="S508">
            <v>6.8000000000000005E-2</v>
          </cell>
          <cell r="T508">
            <v>0.315</v>
          </cell>
        </row>
        <row r="509">
          <cell r="A509">
            <v>13064</v>
          </cell>
          <cell r="B509" t="str">
            <v>Hidalgo</v>
          </cell>
          <cell r="C509" t="str">
            <v>Tepetitlán</v>
          </cell>
          <cell r="D509">
            <v>0.59199999999999997</v>
          </cell>
          <cell r="E509">
            <v>0.64300000000000002</v>
          </cell>
          <cell r="F509">
            <v>0.54500000000000004</v>
          </cell>
          <cell r="G509">
            <v>0.45500000000000002</v>
          </cell>
          <cell r="H509">
            <v>0.72699999999999998</v>
          </cell>
          <cell r="I509">
            <v>0.45700000000000002</v>
          </cell>
          <cell r="J509">
            <v>0</v>
          </cell>
          <cell r="K509">
            <v>41.667000000000002</v>
          </cell>
          <cell r="L509">
            <v>0</v>
          </cell>
          <cell r="M509">
            <v>12.436</v>
          </cell>
          <cell r="N509">
            <v>0.56799999999999995</v>
          </cell>
          <cell r="O509">
            <v>0.54100000000000004</v>
          </cell>
          <cell r="P509">
            <v>0.72699999999999998</v>
          </cell>
          <cell r="Q509">
            <v>0.45700000000000002</v>
          </cell>
          <cell r="R509">
            <v>1</v>
          </cell>
          <cell r="S509">
            <v>0.13900000000000001</v>
          </cell>
          <cell r="T509">
            <v>0.20899999999999999</v>
          </cell>
        </row>
        <row r="510">
          <cell r="A510">
            <v>13065</v>
          </cell>
          <cell r="B510" t="str">
            <v>Hidalgo</v>
          </cell>
          <cell r="C510" t="str">
            <v>Tetepango</v>
          </cell>
          <cell r="D510">
            <v>0.64</v>
          </cell>
          <cell r="E510">
            <v>0.65200000000000002</v>
          </cell>
          <cell r="F510">
            <v>0.45500000000000002</v>
          </cell>
          <cell r="G510">
            <v>0.54500000000000004</v>
          </cell>
          <cell r="H510">
            <v>0.72699999999999998</v>
          </cell>
          <cell r="I510">
            <v>0.39700000000000002</v>
          </cell>
          <cell r="J510">
            <v>0</v>
          </cell>
          <cell r="K510">
            <v>97.804000000000002</v>
          </cell>
          <cell r="L510">
            <v>0</v>
          </cell>
          <cell r="M510">
            <v>14.343</v>
          </cell>
          <cell r="N510">
            <v>0.54</v>
          </cell>
          <cell r="O510">
            <v>0.54</v>
          </cell>
          <cell r="P510">
            <v>0.72699999999999998</v>
          </cell>
          <cell r="Q510">
            <v>0.39700000000000002</v>
          </cell>
          <cell r="R510">
            <v>1</v>
          </cell>
          <cell r="S510">
            <v>8.4000000000000005E-2</v>
          </cell>
          <cell r="T510">
            <v>0.29499999999999998</v>
          </cell>
        </row>
        <row r="511">
          <cell r="A511">
            <v>13066</v>
          </cell>
          <cell r="B511" t="str">
            <v>Hidalgo</v>
          </cell>
          <cell r="C511" t="str">
            <v>Villa de Tezontepec</v>
          </cell>
          <cell r="D511">
            <v>0.66300000000000003</v>
          </cell>
          <cell r="E511">
            <v>0.69399999999999995</v>
          </cell>
          <cell r="F511">
            <v>0.45500000000000002</v>
          </cell>
          <cell r="G511">
            <v>0.54500000000000004</v>
          </cell>
          <cell r="H511">
            <v>0.78700000000000003</v>
          </cell>
          <cell r="I511">
            <v>0.504</v>
          </cell>
          <cell r="J511">
            <v>0</v>
          </cell>
          <cell r="K511">
            <v>44.924999999999997</v>
          </cell>
          <cell r="L511">
            <v>0</v>
          </cell>
          <cell r="M511">
            <v>10</v>
          </cell>
          <cell r="N511">
            <v>0.54900000000000004</v>
          </cell>
          <cell r="O511">
            <v>0.54900000000000004</v>
          </cell>
          <cell r="P511">
            <v>0.78700000000000003</v>
          </cell>
          <cell r="Q511">
            <v>0.504</v>
          </cell>
          <cell r="R511">
            <v>1</v>
          </cell>
          <cell r="S511">
            <v>0.14899999999999999</v>
          </cell>
          <cell r="T511">
            <v>0.19400000000000001</v>
          </cell>
        </row>
        <row r="512">
          <cell r="A512">
            <v>13067</v>
          </cell>
          <cell r="B512" t="str">
            <v>Hidalgo</v>
          </cell>
          <cell r="C512" t="str">
            <v>Tezontepec de Aldama</v>
          </cell>
          <cell r="D512">
            <v>0.66100000000000003</v>
          </cell>
          <cell r="E512">
            <v>0.67600000000000005</v>
          </cell>
          <cell r="F512">
            <v>0.5</v>
          </cell>
          <cell r="G512">
            <v>0.5</v>
          </cell>
          <cell r="H512">
            <v>0.79200000000000004</v>
          </cell>
          <cell r="I512">
            <v>0.52200000000000002</v>
          </cell>
          <cell r="J512">
            <v>0</v>
          </cell>
          <cell r="K512">
            <v>70.882000000000005</v>
          </cell>
          <cell r="L512">
            <v>0</v>
          </cell>
          <cell r="M512">
            <v>11.739000000000001</v>
          </cell>
          <cell r="N512">
            <v>0.57499999999999996</v>
          </cell>
          <cell r="O512">
            <v>0.57499999999999996</v>
          </cell>
          <cell r="P512">
            <v>0.79200000000000004</v>
          </cell>
          <cell r="Q512">
            <v>0.52200000000000002</v>
          </cell>
          <cell r="R512">
            <v>1</v>
          </cell>
          <cell r="S512">
            <v>0.11</v>
          </cell>
          <cell r="T512">
            <v>0.23799999999999999</v>
          </cell>
        </row>
        <row r="513">
          <cell r="A513">
            <v>13068</v>
          </cell>
          <cell r="B513" t="str">
            <v>Hidalgo</v>
          </cell>
          <cell r="C513" t="str">
            <v>Tianguistengo</v>
          </cell>
          <cell r="D513">
            <v>0.45</v>
          </cell>
          <cell r="E513">
            <v>0.436</v>
          </cell>
          <cell r="F513">
            <v>0.45500000000000002</v>
          </cell>
          <cell r="G513">
            <v>0.54500000000000004</v>
          </cell>
          <cell r="H513">
            <v>0.75900000000000001</v>
          </cell>
          <cell r="I513">
            <v>0.22700000000000001</v>
          </cell>
          <cell r="J513">
            <v>0</v>
          </cell>
          <cell r="K513">
            <v>87.379000000000005</v>
          </cell>
          <cell r="L513">
            <v>0</v>
          </cell>
          <cell r="M513">
            <v>10</v>
          </cell>
          <cell r="N513">
            <v>0.45200000000000001</v>
          </cell>
          <cell r="O513">
            <v>0.45200000000000001</v>
          </cell>
          <cell r="P513">
            <v>0.75900000000000001</v>
          </cell>
          <cell r="Q513">
            <v>0.22700000000000001</v>
          </cell>
          <cell r="R513">
            <v>1</v>
          </cell>
          <cell r="S513">
            <v>0.107</v>
          </cell>
          <cell r="T513">
            <v>0.32200000000000001</v>
          </cell>
        </row>
        <row r="514">
          <cell r="A514">
            <v>13069</v>
          </cell>
          <cell r="B514" t="str">
            <v>Hidalgo</v>
          </cell>
          <cell r="C514" t="str">
            <v>Tizayuca</v>
          </cell>
          <cell r="D514">
            <v>0.77</v>
          </cell>
          <cell r="E514">
            <v>0.752</v>
          </cell>
          <cell r="F514">
            <v>0.5</v>
          </cell>
          <cell r="G514">
            <v>0.5</v>
          </cell>
          <cell r="H514">
            <v>0.75600000000000001</v>
          </cell>
          <cell r="I514">
            <v>0.499</v>
          </cell>
          <cell r="J514">
            <v>0</v>
          </cell>
          <cell r="K514">
            <v>54.591000000000001</v>
          </cell>
          <cell r="L514">
            <v>0</v>
          </cell>
          <cell r="M514">
            <v>26.52</v>
          </cell>
          <cell r="N514">
            <v>0.62</v>
          </cell>
          <cell r="O514">
            <v>0.61299999999999999</v>
          </cell>
          <cell r="P514">
            <v>0.75600000000000001</v>
          </cell>
          <cell r="Q514">
            <v>0.499</v>
          </cell>
          <cell r="R514">
            <v>1</v>
          </cell>
          <cell r="S514">
            <v>8.3000000000000004E-2</v>
          </cell>
          <cell r="T514">
            <v>0.28199999999999997</v>
          </cell>
        </row>
        <row r="515">
          <cell r="A515">
            <v>13070</v>
          </cell>
          <cell r="B515" t="str">
            <v>Hidalgo</v>
          </cell>
          <cell r="C515" t="str">
            <v>Tlahuelilpan</v>
          </cell>
          <cell r="D515">
            <v>0.65100000000000002</v>
          </cell>
          <cell r="E515">
            <v>0.66900000000000004</v>
          </cell>
          <cell r="F515">
            <v>0.45500000000000002</v>
          </cell>
          <cell r="G515">
            <v>0.54500000000000004</v>
          </cell>
          <cell r="H515">
            <v>0.75900000000000001</v>
          </cell>
          <cell r="I515">
            <v>0.49199999999999999</v>
          </cell>
          <cell r="J515">
            <v>0</v>
          </cell>
          <cell r="K515">
            <v>68.849000000000004</v>
          </cell>
          <cell r="L515">
            <v>0</v>
          </cell>
          <cell r="M515">
            <v>12.611000000000001</v>
          </cell>
          <cell r="N515">
            <v>0.54400000000000004</v>
          </cell>
          <cell r="O515">
            <v>0.54400000000000004</v>
          </cell>
          <cell r="P515">
            <v>0.75900000000000001</v>
          </cell>
          <cell r="Q515">
            <v>0.49199999999999999</v>
          </cell>
          <cell r="R515">
            <v>1</v>
          </cell>
          <cell r="S515">
            <v>0.107</v>
          </cell>
          <cell r="T515">
            <v>0.24299999999999999</v>
          </cell>
        </row>
        <row r="516">
          <cell r="A516">
            <v>13071</v>
          </cell>
          <cell r="B516" t="str">
            <v>Hidalgo</v>
          </cell>
          <cell r="C516" t="str">
            <v>Tlahuiltepa</v>
          </cell>
          <cell r="D516">
            <v>0.36499999999999999</v>
          </cell>
          <cell r="E516">
            <v>0.45300000000000001</v>
          </cell>
          <cell r="F516">
            <v>0.45500000000000002</v>
          </cell>
          <cell r="G516">
            <v>0.54500000000000004</v>
          </cell>
          <cell r="H516">
            <v>0.71899999999999997</v>
          </cell>
          <cell r="I516">
            <v>0.27900000000000003</v>
          </cell>
          <cell r="J516">
            <v>0</v>
          </cell>
          <cell r="K516">
            <v>108.374</v>
          </cell>
          <cell r="L516">
            <v>0</v>
          </cell>
          <cell r="M516">
            <v>10</v>
          </cell>
          <cell r="N516">
            <v>0.40699999999999997</v>
          </cell>
          <cell r="O516">
            <v>0.40699999999999997</v>
          </cell>
          <cell r="P516">
            <v>0.71899999999999997</v>
          </cell>
          <cell r="Q516">
            <v>0.27900000000000003</v>
          </cell>
          <cell r="R516">
            <v>1</v>
          </cell>
          <cell r="S516">
            <v>9.6000000000000002E-2</v>
          </cell>
          <cell r="T516">
            <v>0.309</v>
          </cell>
        </row>
        <row r="517">
          <cell r="A517">
            <v>13072</v>
          </cell>
          <cell r="B517" t="str">
            <v>Hidalgo</v>
          </cell>
          <cell r="C517" t="str">
            <v>Tlanalapa</v>
          </cell>
          <cell r="D517">
            <v>0.755</v>
          </cell>
          <cell r="E517">
            <v>0.73799999999999999</v>
          </cell>
          <cell r="F517">
            <v>0.45500000000000002</v>
          </cell>
          <cell r="G517">
            <v>0.54500000000000004</v>
          </cell>
          <cell r="H517">
            <v>0.70199999999999996</v>
          </cell>
          <cell r="I517">
            <v>0.42</v>
          </cell>
          <cell r="J517">
            <v>0</v>
          </cell>
          <cell r="K517">
            <v>87.558000000000007</v>
          </cell>
          <cell r="L517">
            <v>0</v>
          </cell>
          <cell r="M517">
            <v>28.850999999999999</v>
          </cell>
          <cell r="N517">
            <v>0.58599999999999997</v>
          </cell>
          <cell r="O517">
            <v>0.58599999999999997</v>
          </cell>
          <cell r="P517">
            <v>0.70199999999999996</v>
          </cell>
          <cell r="Q517">
            <v>0.42</v>
          </cell>
          <cell r="R517">
            <v>1</v>
          </cell>
          <cell r="S517">
            <v>6.3E-2</v>
          </cell>
          <cell r="T517">
            <v>0.33200000000000002</v>
          </cell>
        </row>
        <row r="518">
          <cell r="A518">
            <v>13073</v>
          </cell>
          <cell r="B518" t="str">
            <v>Hidalgo</v>
          </cell>
          <cell r="C518" t="str">
            <v>Tlanchinol</v>
          </cell>
          <cell r="D518">
            <v>0.54100000000000004</v>
          </cell>
          <cell r="E518">
            <v>0.49399999999999999</v>
          </cell>
          <cell r="F518">
            <v>0.42899999999999999</v>
          </cell>
          <cell r="G518">
            <v>0.57099999999999995</v>
          </cell>
          <cell r="H518">
            <v>0.72899999999999998</v>
          </cell>
          <cell r="I518">
            <v>0.28000000000000003</v>
          </cell>
          <cell r="J518">
            <v>0</v>
          </cell>
          <cell r="K518">
            <v>102.14</v>
          </cell>
          <cell r="L518">
            <v>0</v>
          </cell>
          <cell r="M518">
            <v>10</v>
          </cell>
          <cell r="N518">
            <v>0.48099999999999998</v>
          </cell>
          <cell r="O518">
            <v>0.48099999999999998</v>
          </cell>
          <cell r="P518">
            <v>0.72899999999999998</v>
          </cell>
          <cell r="Q518">
            <v>0.28000000000000003</v>
          </cell>
          <cell r="R518">
            <v>1</v>
          </cell>
          <cell r="S518">
            <v>9.9000000000000005E-2</v>
          </cell>
          <cell r="T518">
            <v>0.30499999999999999</v>
          </cell>
        </row>
        <row r="519">
          <cell r="A519">
            <v>13074</v>
          </cell>
          <cell r="B519" t="str">
            <v>Hidalgo</v>
          </cell>
          <cell r="C519" t="str">
            <v>Tlaxcoapan</v>
          </cell>
          <cell r="D519">
            <v>0.66200000000000003</v>
          </cell>
          <cell r="E519">
            <v>0.66200000000000003</v>
          </cell>
          <cell r="F519">
            <v>0.45500000000000002</v>
          </cell>
          <cell r="G519">
            <v>0.54500000000000004</v>
          </cell>
          <cell r="H519">
            <v>0.76700000000000002</v>
          </cell>
          <cell r="I519">
            <v>0.46400000000000002</v>
          </cell>
          <cell r="J519">
            <v>0</v>
          </cell>
          <cell r="K519">
            <v>89.518000000000001</v>
          </cell>
          <cell r="L519">
            <v>0</v>
          </cell>
          <cell r="M519">
            <v>14.425000000000001</v>
          </cell>
          <cell r="N519">
            <v>0.54800000000000004</v>
          </cell>
          <cell r="O519">
            <v>0.54800000000000004</v>
          </cell>
          <cell r="P519">
            <v>0.76700000000000002</v>
          </cell>
          <cell r="Q519">
            <v>0.46400000000000002</v>
          </cell>
          <cell r="R519">
            <v>1</v>
          </cell>
          <cell r="S519">
            <v>8.7999999999999995E-2</v>
          </cell>
          <cell r="T519">
            <v>0.27900000000000003</v>
          </cell>
        </row>
        <row r="520">
          <cell r="A520">
            <v>13075</v>
          </cell>
          <cell r="B520" t="str">
            <v>Hidalgo</v>
          </cell>
          <cell r="C520" t="str">
            <v>Tolcayuca</v>
          </cell>
          <cell r="D520">
            <v>0.71699999999999997</v>
          </cell>
          <cell r="E520">
            <v>0.70299999999999996</v>
          </cell>
          <cell r="F520">
            <v>0.45500000000000002</v>
          </cell>
          <cell r="G520">
            <v>0.54500000000000004</v>
          </cell>
          <cell r="H520">
            <v>0.746</v>
          </cell>
          <cell r="I520">
            <v>0.46600000000000003</v>
          </cell>
          <cell r="J520">
            <v>0</v>
          </cell>
          <cell r="K520">
            <v>79.364999999999995</v>
          </cell>
          <cell r="L520">
            <v>0</v>
          </cell>
          <cell r="M520">
            <v>21.827999999999999</v>
          </cell>
          <cell r="N520">
            <v>0.57099999999999995</v>
          </cell>
          <cell r="O520">
            <v>0.57099999999999995</v>
          </cell>
          <cell r="P520">
            <v>0.746</v>
          </cell>
          <cell r="Q520">
            <v>0.46600000000000003</v>
          </cell>
          <cell r="R520">
            <v>1</v>
          </cell>
          <cell r="S520">
            <v>7.5999999999999998E-2</v>
          </cell>
          <cell r="T520">
            <v>0.29899999999999999</v>
          </cell>
        </row>
        <row r="521">
          <cell r="A521">
            <v>13076</v>
          </cell>
          <cell r="B521" t="str">
            <v>Hidalgo</v>
          </cell>
          <cell r="C521" t="str">
            <v>Tula de Allende</v>
          </cell>
          <cell r="D521">
            <v>0.73299999999999998</v>
          </cell>
          <cell r="E521">
            <v>0.72</v>
          </cell>
          <cell r="F521">
            <v>0.5</v>
          </cell>
          <cell r="G521">
            <v>0.5</v>
          </cell>
          <cell r="H521">
            <v>0.74099999999999999</v>
          </cell>
          <cell r="I521">
            <v>0.49</v>
          </cell>
          <cell r="J521">
            <v>0</v>
          </cell>
          <cell r="K521">
            <v>70.626999999999995</v>
          </cell>
          <cell r="L521">
            <v>0</v>
          </cell>
          <cell r="M521">
            <v>26.353000000000002</v>
          </cell>
          <cell r="N521">
            <v>0.60499999999999998</v>
          </cell>
          <cell r="O521">
            <v>0.6</v>
          </cell>
          <cell r="P521">
            <v>0.74099999999999999</v>
          </cell>
          <cell r="Q521">
            <v>0.49</v>
          </cell>
          <cell r="R521">
            <v>1</v>
          </cell>
          <cell r="S521">
            <v>7.2999999999999995E-2</v>
          </cell>
          <cell r="T521">
            <v>0.30099999999999999</v>
          </cell>
        </row>
        <row r="522">
          <cell r="A522">
            <v>13077</v>
          </cell>
          <cell r="B522" t="str">
            <v>Hidalgo</v>
          </cell>
          <cell r="C522" t="str">
            <v>Tulancingo de Bravo</v>
          </cell>
          <cell r="D522">
            <v>0.66800000000000004</v>
          </cell>
          <cell r="E522">
            <v>0.66400000000000003</v>
          </cell>
          <cell r="F522">
            <v>0.5</v>
          </cell>
          <cell r="G522">
            <v>0.5</v>
          </cell>
          <cell r="H522">
            <v>0.76900000000000002</v>
          </cell>
          <cell r="I522">
            <v>0.55500000000000005</v>
          </cell>
          <cell r="J522">
            <v>0</v>
          </cell>
          <cell r="K522">
            <v>43.134999999999998</v>
          </cell>
          <cell r="L522">
            <v>0</v>
          </cell>
          <cell r="M522">
            <v>16.341999999999999</v>
          </cell>
          <cell r="N522">
            <v>0.57799999999999996</v>
          </cell>
          <cell r="O522">
            <v>0.57599999999999996</v>
          </cell>
          <cell r="P522">
            <v>0.76900000000000002</v>
          </cell>
          <cell r="Q522">
            <v>0.55500000000000005</v>
          </cell>
          <cell r="R522">
            <v>1</v>
          </cell>
          <cell r="S522">
            <v>0.11899999999999999</v>
          </cell>
          <cell r="T522">
            <v>0.219</v>
          </cell>
        </row>
        <row r="523">
          <cell r="A523">
            <v>13078</v>
          </cell>
          <cell r="B523" t="str">
            <v>Hidalgo</v>
          </cell>
          <cell r="C523" t="str">
            <v>Xochiatipan</v>
          </cell>
          <cell r="D523">
            <v>0.42399999999999999</v>
          </cell>
          <cell r="E523">
            <v>0.38</v>
          </cell>
          <cell r="F523">
            <v>0.36399999999999999</v>
          </cell>
          <cell r="G523">
            <v>0.63600000000000001</v>
          </cell>
          <cell r="H523">
            <v>0.75</v>
          </cell>
          <cell r="I523">
            <v>0.32800000000000001</v>
          </cell>
          <cell r="J523">
            <v>0</v>
          </cell>
          <cell r="K523">
            <v>56.213000000000001</v>
          </cell>
          <cell r="L523">
            <v>0</v>
          </cell>
          <cell r="M523">
            <v>10.298999999999999</v>
          </cell>
          <cell r="N523">
            <v>0.39300000000000002</v>
          </cell>
          <cell r="O523">
            <v>0.39300000000000002</v>
          </cell>
          <cell r="P523">
            <v>0.75</v>
          </cell>
          <cell r="Q523">
            <v>0.32800000000000001</v>
          </cell>
          <cell r="R523">
            <v>1</v>
          </cell>
          <cell r="S523">
            <v>0.13100000000000001</v>
          </cell>
          <cell r="T523">
            <v>0.248</v>
          </cell>
        </row>
        <row r="524">
          <cell r="A524">
            <v>13079</v>
          </cell>
          <cell r="B524" t="str">
            <v>Hidalgo</v>
          </cell>
          <cell r="C524" t="str">
            <v>Xochicoatlán</v>
          </cell>
          <cell r="D524">
            <v>0.56999999999999995</v>
          </cell>
          <cell r="E524">
            <v>0.58299999999999996</v>
          </cell>
          <cell r="F524">
            <v>0.45500000000000002</v>
          </cell>
          <cell r="G524">
            <v>0.54500000000000004</v>
          </cell>
          <cell r="H524">
            <v>0.72699999999999998</v>
          </cell>
          <cell r="I524">
            <v>0.27400000000000002</v>
          </cell>
          <cell r="J524">
            <v>0</v>
          </cell>
          <cell r="K524">
            <v>94.801000000000002</v>
          </cell>
          <cell r="L524">
            <v>0</v>
          </cell>
          <cell r="M524">
            <v>10</v>
          </cell>
          <cell r="N524">
            <v>0.50900000000000001</v>
          </cell>
          <cell r="O524">
            <v>0.50900000000000001</v>
          </cell>
          <cell r="P524">
            <v>0.72699999999999998</v>
          </cell>
          <cell r="Q524">
            <v>0.27400000000000002</v>
          </cell>
          <cell r="R524">
            <v>1</v>
          </cell>
          <cell r="S524">
            <v>0.10299999999999999</v>
          </cell>
          <cell r="T524">
            <v>0.30199999999999999</v>
          </cell>
        </row>
        <row r="525">
          <cell r="A525">
            <v>13080</v>
          </cell>
          <cell r="B525" t="str">
            <v>Hidalgo</v>
          </cell>
          <cell r="C525" t="str">
            <v>Yahualica</v>
          </cell>
          <cell r="D525">
            <v>0.45900000000000002</v>
          </cell>
          <cell r="E525">
            <v>0.40100000000000002</v>
          </cell>
          <cell r="F525">
            <v>0.45500000000000002</v>
          </cell>
          <cell r="G525">
            <v>0.54500000000000004</v>
          </cell>
          <cell r="H525">
            <v>0.73499999999999999</v>
          </cell>
          <cell r="I525">
            <v>0.26400000000000001</v>
          </cell>
          <cell r="J525">
            <v>0</v>
          </cell>
          <cell r="K525">
            <v>63.597999999999999</v>
          </cell>
          <cell r="L525">
            <v>0</v>
          </cell>
          <cell r="M525">
            <v>10</v>
          </cell>
          <cell r="N525">
            <v>0.45700000000000002</v>
          </cell>
          <cell r="O525">
            <v>0.45700000000000002</v>
          </cell>
          <cell r="P525">
            <v>0.73499999999999999</v>
          </cell>
          <cell r="Q525">
            <v>0.26400000000000001</v>
          </cell>
          <cell r="R525">
            <v>1</v>
          </cell>
          <cell r="S525">
            <v>0.125</v>
          </cell>
          <cell r="T525">
            <v>0.27700000000000002</v>
          </cell>
        </row>
        <row r="526">
          <cell r="A526">
            <v>13081</v>
          </cell>
          <cell r="B526" t="str">
            <v>Hidalgo</v>
          </cell>
          <cell r="C526" t="str">
            <v>Zacualtipán de Ángeles</v>
          </cell>
          <cell r="D526">
            <v>0.622</v>
          </cell>
          <cell r="E526">
            <v>0.61099999999999999</v>
          </cell>
          <cell r="F526">
            <v>0.5</v>
          </cell>
          <cell r="G526">
            <v>0.5</v>
          </cell>
          <cell r="H526">
            <v>0.78600000000000003</v>
          </cell>
          <cell r="I526">
            <v>0.499</v>
          </cell>
          <cell r="J526">
            <v>0</v>
          </cell>
          <cell r="K526">
            <v>72.078000000000003</v>
          </cell>
          <cell r="L526">
            <v>0</v>
          </cell>
          <cell r="M526">
            <v>15.154</v>
          </cell>
          <cell r="N526">
            <v>0.55800000000000005</v>
          </cell>
          <cell r="O526">
            <v>0.55300000000000005</v>
          </cell>
          <cell r="P526">
            <v>0.78600000000000003</v>
          </cell>
          <cell r="Q526">
            <v>0.499</v>
          </cell>
          <cell r="R526">
            <v>1</v>
          </cell>
          <cell r="S526">
            <v>9.6000000000000002E-2</v>
          </cell>
          <cell r="T526">
            <v>0.26300000000000001</v>
          </cell>
        </row>
        <row r="527">
          <cell r="A527">
            <v>13082</v>
          </cell>
          <cell r="B527" t="str">
            <v>Hidalgo</v>
          </cell>
          <cell r="C527" t="str">
            <v>Zapotlán de Juárez</v>
          </cell>
          <cell r="D527">
            <v>0.66800000000000004</v>
          </cell>
          <cell r="E527">
            <v>0.68700000000000006</v>
          </cell>
          <cell r="F527">
            <v>0.45500000000000002</v>
          </cell>
          <cell r="G527">
            <v>0.54500000000000004</v>
          </cell>
          <cell r="H527">
            <v>0.76700000000000002</v>
          </cell>
          <cell r="I527">
            <v>0.52500000000000002</v>
          </cell>
          <cell r="J527">
            <v>0</v>
          </cell>
          <cell r="K527">
            <v>25.821999999999999</v>
          </cell>
          <cell r="L527">
            <v>0</v>
          </cell>
          <cell r="M527">
            <v>15.816000000000001</v>
          </cell>
          <cell r="N527">
            <v>0.55100000000000005</v>
          </cell>
          <cell r="O527">
            <v>0.55100000000000005</v>
          </cell>
          <cell r="P527">
            <v>0.76700000000000002</v>
          </cell>
          <cell r="Q527">
            <v>0.52500000000000002</v>
          </cell>
          <cell r="R527">
            <v>1</v>
          </cell>
          <cell r="S527">
            <v>0.156</v>
          </cell>
          <cell r="T527">
            <v>0.18099999999999999</v>
          </cell>
        </row>
        <row r="528">
          <cell r="A528">
            <v>13083</v>
          </cell>
          <cell r="B528" t="str">
            <v>Hidalgo</v>
          </cell>
          <cell r="C528" t="str">
            <v>Zempoala</v>
          </cell>
          <cell r="D528">
            <v>0.76600000000000001</v>
          </cell>
          <cell r="E528">
            <v>0.76900000000000002</v>
          </cell>
          <cell r="F528">
            <v>0.5</v>
          </cell>
          <cell r="G528">
            <v>0.5</v>
          </cell>
          <cell r="H528">
            <v>0.755</v>
          </cell>
          <cell r="I528">
            <v>0.497</v>
          </cell>
          <cell r="J528">
            <v>0</v>
          </cell>
          <cell r="K528">
            <v>74.549000000000007</v>
          </cell>
          <cell r="L528">
            <v>0</v>
          </cell>
          <cell r="M528">
            <v>24.978000000000002</v>
          </cell>
          <cell r="N528">
            <v>0.61899999999999999</v>
          </cell>
          <cell r="O528">
            <v>0.61899999999999999</v>
          </cell>
          <cell r="P528">
            <v>0.755</v>
          </cell>
          <cell r="Q528">
            <v>0.497</v>
          </cell>
          <cell r="R528">
            <v>1</v>
          </cell>
          <cell r="S528">
            <v>7.2999999999999995E-2</v>
          </cell>
          <cell r="T528">
            <v>0.30099999999999999</v>
          </cell>
        </row>
        <row r="529">
          <cell r="A529">
            <v>13084</v>
          </cell>
          <cell r="B529" t="str">
            <v>Hidalgo</v>
          </cell>
          <cell r="C529" t="str">
            <v>Zimapán</v>
          </cell>
          <cell r="D529">
            <v>0.59</v>
          </cell>
          <cell r="E529">
            <v>0.63100000000000001</v>
          </cell>
          <cell r="F529">
            <v>0.5</v>
          </cell>
          <cell r="G529">
            <v>0.5</v>
          </cell>
          <cell r="H529">
            <v>0.71</v>
          </cell>
          <cell r="I529">
            <v>0.39200000000000002</v>
          </cell>
          <cell r="J529">
            <v>0</v>
          </cell>
          <cell r="K529">
            <v>101.828</v>
          </cell>
          <cell r="L529">
            <v>0</v>
          </cell>
          <cell r="M529">
            <v>12.233000000000001</v>
          </cell>
          <cell r="N529">
            <v>0.54300000000000004</v>
          </cell>
          <cell r="O529">
            <v>0.54300000000000004</v>
          </cell>
          <cell r="P529">
            <v>0.71</v>
          </cell>
          <cell r="Q529">
            <v>0.39200000000000002</v>
          </cell>
          <cell r="R529">
            <v>1</v>
          </cell>
          <cell r="S529">
            <v>0.09</v>
          </cell>
          <cell r="T529">
            <v>0.28399999999999997</v>
          </cell>
        </row>
        <row r="530">
          <cell r="A530">
            <v>14001</v>
          </cell>
          <cell r="B530" t="str">
            <v>Jalisco</v>
          </cell>
          <cell r="C530" t="str">
            <v>Acatic</v>
          </cell>
          <cell r="D530">
            <v>0.40600000000000003</v>
          </cell>
          <cell r="E530">
            <v>0.48299999999999998</v>
          </cell>
          <cell r="F530">
            <v>0.54500000000000004</v>
          </cell>
          <cell r="G530">
            <v>0.45500000000000002</v>
          </cell>
          <cell r="H530">
            <v>0.81100000000000005</v>
          </cell>
          <cell r="I530">
            <v>0.49199999999999999</v>
          </cell>
          <cell r="J530">
            <v>0</v>
          </cell>
          <cell r="K530">
            <v>79.811999999999998</v>
          </cell>
          <cell r="L530">
            <v>0</v>
          </cell>
          <cell r="M530">
            <v>114.384</v>
          </cell>
          <cell r="N530">
            <v>0.47099999999999997</v>
          </cell>
          <cell r="O530">
            <v>0.46899999999999997</v>
          </cell>
          <cell r="P530">
            <v>0.81100000000000005</v>
          </cell>
          <cell r="Q530">
            <v>0.49199999999999999</v>
          </cell>
          <cell r="R530">
            <v>1</v>
          </cell>
          <cell r="S530">
            <v>3.3000000000000002E-2</v>
          </cell>
          <cell r="T530">
            <v>0.42699999999999999</v>
          </cell>
        </row>
        <row r="531">
          <cell r="A531">
            <v>14002</v>
          </cell>
          <cell r="B531" t="str">
            <v>Jalisco</v>
          </cell>
          <cell r="C531" t="str">
            <v>Acatlán de Juárez</v>
          </cell>
          <cell r="D531">
            <v>0.66200000000000003</v>
          </cell>
          <cell r="E531">
            <v>0.63500000000000001</v>
          </cell>
          <cell r="F531">
            <v>0.54500000000000004</v>
          </cell>
          <cell r="G531">
            <v>0.45500000000000002</v>
          </cell>
          <cell r="H531">
            <v>0.63</v>
          </cell>
          <cell r="I531">
            <v>0.44500000000000001</v>
          </cell>
          <cell r="J531">
            <v>0</v>
          </cell>
          <cell r="K531">
            <v>123.77200000000001</v>
          </cell>
          <cell r="L531">
            <v>0</v>
          </cell>
          <cell r="M531">
            <v>178.947</v>
          </cell>
          <cell r="N531">
            <v>0.60099999999999998</v>
          </cell>
          <cell r="O531">
            <v>0.53700000000000003</v>
          </cell>
          <cell r="P531">
            <v>0.63</v>
          </cell>
          <cell r="Q531">
            <v>0.44500000000000001</v>
          </cell>
          <cell r="R531">
            <v>1</v>
          </cell>
          <cell r="S531">
            <v>2.1000000000000001E-2</v>
          </cell>
          <cell r="T531">
            <v>0.48399999999999999</v>
          </cell>
        </row>
        <row r="532">
          <cell r="A532">
            <v>14003</v>
          </cell>
          <cell r="B532" t="str">
            <v>Jalisco</v>
          </cell>
          <cell r="C532" t="str">
            <v>Ahualulco de Mercado</v>
          </cell>
          <cell r="D532">
            <v>0.65</v>
          </cell>
          <cell r="E532">
            <v>0.68700000000000006</v>
          </cell>
          <cell r="F532">
            <v>0.54500000000000004</v>
          </cell>
          <cell r="G532">
            <v>0.45500000000000002</v>
          </cell>
          <cell r="H532">
            <v>0.75800000000000001</v>
          </cell>
          <cell r="I532">
            <v>0.48399999999999999</v>
          </cell>
          <cell r="J532">
            <v>0</v>
          </cell>
          <cell r="K532">
            <v>72.811000000000007</v>
          </cell>
          <cell r="L532">
            <v>0</v>
          </cell>
          <cell r="M532">
            <v>160.78100000000001</v>
          </cell>
          <cell r="N532">
            <v>0.59499999999999997</v>
          </cell>
          <cell r="O532">
            <v>0.55900000000000005</v>
          </cell>
          <cell r="P532">
            <v>0.75800000000000001</v>
          </cell>
          <cell r="Q532">
            <v>0.48399999999999999</v>
          </cell>
          <cell r="R532">
            <v>1</v>
          </cell>
          <cell r="S532">
            <v>2.9000000000000001E-2</v>
          </cell>
          <cell r="T532">
            <v>0.44400000000000001</v>
          </cell>
        </row>
        <row r="533">
          <cell r="A533">
            <v>14004</v>
          </cell>
          <cell r="B533" t="str">
            <v>Jalisco</v>
          </cell>
          <cell r="C533" t="str">
            <v>Amacueca</v>
          </cell>
          <cell r="D533">
            <v>0.49099999999999999</v>
          </cell>
          <cell r="E533">
            <v>0.56100000000000005</v>
          </cell>
          <cell r="F533">
            <v>0.38500000000000001</v>
          </cell>
          <cell r="G533">
            <v>0.61499999999999999</v>
          </cell>
          <cell r="H533">
            <v>0.751</v>
          </cell>
          <cell r="I533">
            <v>0.379</v>
          </cell>
          <cell r="J533">
            <v>0</v>
          </cell>
          <cell r="K533">
            <v>72.034000000000006</v>
          </cell>
          <cell r="L533">
            <v>0</v>
          </cell>
          <cell r="M533">
            <v>57.694000000000003</v>
          </cell>
          <cell r="N533">
            <v>0.434</v>
          </cell>
          <cell r="O533">
            <v>0.434</v>
          </cell>
          <cell r="P533">
            <v>0.751</v>
          </cell>
          <cell r="Q533">
            <v>0.379</v>
          </cell>
          <cell r="R533">
            <v>1</v>
          </cell>
          <cell r="S533">
            <v>4.9000000000000002E-2</v>
          </cell>
          <cell r="T533">
            <v>0.38500000000000001</v>
          </cell>
        </row>
        <row r="534">
          <cell r="A534">
            <v>14005</v>
          </cell>
          <cell r="B534" t="str">
            <v>Jalisco</v>
          </cell>
          <cell r="C534" t="str">
            <v>Amatitán</v>
          </cell>
          <cell r="D534">
            <v>0.63600000000000001</v>
          </cell>
          <cell r="E534">
            <v>0.64</v>
          </cell>
          <cell r="F534">
            <v>0.63600000000000001</v>
          </cell>
          <cell r="G534">
            <v>0.36399999999999999</v>
          </cell>
          <cell r="H534">
            <v>0.78</v>
          </cell>
          <cell r="I534">
            <v>0.42499999999999999</v>
          </cell>
          <cell r="J534">
            <v>0</v>
          </cell>
          <cell r="K534">
            <v>70.866</v>
          </cell>
          <cell r="L534">
            <v>0</v>
          </cell>
          <cell r="M534">
            <v>124.95699999999999</v>
          </cell>
          <cell r="N534">
            <v>0.63600000000000001</v>
          </cell>
          <cell r="O534">
            <v>0.48299999999999998</v>
          </cell>
          <cell r="P534">
            <v>0.78</v>
          </cell>
          <cell r="Q534">
            <v>0.42499999999999999</v>
          </cell>
          <cell r="R534">
            <v>1</v>
          </cell>
          <cell r="S534">
            <v>3.4000000000000002E-2</v>
          </cell>
          <cell r="T534">
            <v>0.45100000000000001</v>
          </cell>
        </row>
        <row r="535">
          <cell r="A535">
            <v>14006</v>
          </cell>
          <cell r="B535" t="str">
            <v>Jalisco</v>
          </cell>
          <cell r="C535" t="str">
            <v>Ameca</v>
          </cell>
          <cell r="D535">
            <v>0.61599999999999999</v>
          </cell>
          <cell r="E535">
            <v>0.63</v>
          </cell>
          <cell r="F535">
            <v>0.5</v>
          </cell>
          <cell r="G535">
            <v>0.5</v>
          </cell>
          <cell r="H535">
            <v>0.755</v>
          </cell>
          <cell r="I535">
            <v>0.44800000000000001</v>
          </cell>
          <cell r="J535">
            <v>0</v>
          </cell>
          <cell r="K535">
            <v>28.794</v>
          </cell>
          <cell r="L535">
            <v>0</v>
          </cell>
          <cell r="M535">
            <v>124.102</v>
          </cell>
          <cell r="N535">
            <v>0.55500000000000005</v>
          </cell>
          <cell r="O535">
            <v>0.55500000000000005</v>
          </cell>
          <cell r="P535">
            <v>0.755</v>
          </cell>
          <cell r="Q535">
            <v>0.44800000000000001</v>
          </cell>
          <cell r="R535">
            <v>1</v>
          </cell>
          <cell r="S535">
            <v>5.2999999999999999E-2</v>
          </cell>
          <cell r="T535">
            <v>0.35899999999999999</v>
          </cell>
        </row>
        <row r="536">
          <cell r="A536">
            <v>14007</v>
          </cell>
          <cell r="B536" t="str">
            <v>Jalisco</v>
          </cell>
          <cell r="C536" t="str">
            <v>San Juanito de Escobedo</v>
          </cell>
          <cell r="D536">
            <v>0.55400000000000005</v>
          </cell>
          <cell r="E536">
            <v>0.62</v>
          </cell>
          <cell r="F536">
            <v>0.36399999999999999</v>
          </cell>
          <cell r="G536">
            <v>0.63600000000000001</v>
          </cell>
          <cell r="H536">
            <v>0.72499999999999998</v>
          </cell>
          <cell r="I536">
            <v>0.38300000000000001</v>
          </cell>
          <cell r="J536">
            <v>0</v>
          </cell>
          <cell r="K536">
            <v>120.85299999999999</v>
          </cell>
          <cell r="L536">
            <v>0</v>
          </cell>
          <cell r="M536">
            <v>111.539</v>
          </cell>
          <cell r="N536">
            <v>0.44900000000000001</v>
          </cell>
          <cell r="O536">
            <v>0.44900000000000001</v>
          </cell>
          <cell r="P536">
            <v>0.72499999999999998</v>
          </cell>
          <cell r="Q536">
            <v>0.38300000000000001</v>
          </cell>
          <cell r="R536">
            <v>1</v>
          </cell>
          <cell r="S536">
            <v>2.7E-2</v>
          </cell>
          <cell r="T536">
            <v>0.46600000000000003</v>
          </cell>
        </row>
        <row r="537">
          <cell r="A537">
            <v>14008</v>
          </cell>
          <cell r="B537" t="str">
            <v>Jalisco</v>
          </cell>
          <cell r="C537" t="str">
            <v>Arandas</v>
          </cell>
          <cell r="D537">
            <v>0.48499999999999999</v>
          </cell>
          <cell r="E537">
            <v>0.54</v>
          </cell>
          <cell r="F537">
            <v>0.42899999999999999</v>
          </cell>
          <cell r="G537">
            <v>0.57099999999999995</v>
          </cell>
          <cell r="H537">
            <v>0.82699999999999996</v>
          </cell>
          <cell r="I537">
            <v>0.51</v>
          </cell>
          <cell r="J537">
            <v>0</v>
          </cell>
          <cell r="K537">
            <v>67.941000000000003</v>
          </cell>
          <cell r="L537">
            <v>0</v>
          </cell>
          <cell r="M537">
            <v>106.02</v>
          </cell>
          <cell r="N537">
            <v>0.45600000000000002</v>
          </cell>
          <cell r="O537">
            <v>0.45600000000000002</v>
          </cell>
          <cell r="P537">
            <v>0.82699999999999996</v>
          </cell>
          <cell r="Q537">
            <v>0.51</v>
          </cell>
          <cell r="R537">
            <v>1</v>
          </cell>
          <cell r="S537">
            <v>3.6999999999999998E-2</v>
          </cell>
          <cell r="T537">
            <v>0.40899999999999997</v>
          </cell>
        </row>
        <row r="538">
          <cell r="A538">
            <v>14009</v>
          </cell>
          <cell r="B538" t="str">
            <v>Jalisco</v>
          </cell>
          <cell r="C538" t="str">
            <v>El Arenal</v>
          </cell>
          <cell r="D538">
            <v>0.64</v>
          </cell>
          <cell r="E538">
            <v>0.65900000000000003</v>
          </cell>
          <cell r="F538">
            <v>0.54500000000000004</v>
          </cell>
          <cell r="G538">
            <v>0.45500000000000002</v>
          </cell>
          <cell r="H538">
            <v>0.77</v>
          </cell>
          <cell r="I538">
            <v>0.42299999999999999</v>
          </cell>
          <cell r="J538">
            <v>0</v>
          </cell>
          <cell r="K538">
            <v>89.691000000000003</v>
          </cell>
          <cell r="L538">
            <v>0</v>
          </cell>
          <cell r="M538">
            <v>141.54900000000001</v>
          </cell>
          <cell r="N538">
            <v>0.59099999999999997</v>
          </cell>
          <cell r="O538">
            <v>0.54800000000000004</v>
          </cell>
          <cell r="P538">
            <v>0.77</v>
          </cell>
          <cell r="Q538">
            <v>0.42299999999999999</v>
          </cell>
          <cell r="R538">
            <v>1</v>
          </cell>
          <cell r="S538">
            <v>2.8000000000000001E-2</v>
          </cell>
          <cell r="T538">
            <v>0.46200000000000002</v>
          </cell>
        </row>
        <row r="539">
          <cell r="A539">
            <v>14010</v>
          </cell>
          <cell r="B539" t="str">
            <v>Jalisco</v>
          </cell>
          <cell r="C539" t="str">
            <v>Atemajac de Brizuela</v>
          </cell>
          <cell r="D539">
            <v>0.42899999999999999</v>
          </cell>
          <cell r="E539">
            <v>0.498</v>
          </cell>
          <cell r="F539">
            <v>0.54500000000000004</v>
          </cell>
          <cell r="G539">
            <v>0.45500000000000002</v>
          </cell>
          <cell r="H539">
            <v>0.75600000000000001</v>
          </cell>
          <cell r="I539">
            <v>0.25900000000000001</v>
          </cell>
          <cell r="J539">
            <v>0</v>
          </cell>
          <cell r="K539">
            <v>106.93600000000001</v>
          </cell>
          <cell r="L539">
            <v>0</v>
          </cell>
          <cell r="M539">
            <v>23.504999999999999</v>
          </cell>
          <cell r="N539">
            <v>0.48399999999999999</v>
          </cell>
          <cell r="O539">
            <v>0.47599999999999998</v>
          </cell>
          <cell r="P539">
            <v>0.75600000000000001</v>
          </cell>
          <cell r="Q539">
            <v>0.25900000000000001</v>
          </cell>
          <cell r="R539">
            <v>1</v>
          </cell>
          <cell r="S539">
            <v>6.3E-2</v>
          </cell>
          <cell r="T539">
            <v>0.38600000000000001</v>
          </cell>
        </row>
        <row r="540">
          <cell r="A540">
            <v>14011</v>
          </cell>
          <cell r="B540" t="str">
            <v>Jalisco</v>
          </cell>
          <cell r="C540" t="str">
            <v>Atengo</v>
          </cell>
          <cell r="D540">
            <v>0.434</v>
          </cell>
          <cell r="E540">
            <v>0.54</v>
          </cell>
          <cell r="F540">
            <v>0.45500000000000002</v>
          </cell>
          <cell r="G540">
            <v>0.54500000000000004</v>
          </cell>
          <cell r="H540">
            <v>0.63900000000000001</v>
          </cell>
          <cell r="I540">
            <v>0.253</v>
          </cell>
          <cell r="J540">
            <v>0</v>
          </cell>
          <cell r="K540">
            <v>47.414000000000001</v>
          </cell>
          <cell r="L540">
            <v>0</v>
          </cell>
          <cell r="M540">
            <v>23.015999999999998</v>
          </cell>
          <cell r="N540">
            <v>0.44400000000000001</v>
          </cell>
          <cell r="O540">
            <v>0.44400000000000001</v>
          </cell>
          <cell r="P540">
            <v>0.63900000000000001</v>
          </cell>
          <cell r="Q540">
            <v>0.253</v>
          </cell>
          <cell r="R540">
            <v>1</v>
          </cell>
          <cell r="S540">
            <v>9.6000000000000002E-2</v>
          </cell>
          <cell r="T540">
            <v>0.307</v>
          </cell>
        </row>
        <row r="541">
          <cell r="A541">
            <v>14012</v>
          </cell>
          <cell r="B541" t="str">
            <v>Jalisco</v>
          </cell>
          <cell r="C541" t="str">
            <v>Atenguillo</v>
          </cell>
          <cell r="D541">
            <v>0.505</v>
          </cell>
          <cell r="E541">
            <v>0.58099999999999996</v>
          </cell>
          <cell r="F541">
            <v>0.45500000000000002</v>
          </cell>
          <cell r="G541">
            <v>0.54500000000000004</v>
          </cell>
          <cell r="H541">
            <v>0.68799999999999994</v>
          </cell>
          <cell r="I541">
            <v>0.34100000000000003</v>
          </cell>
          <cell r="J541">
            <v>0</v>
          </cell>
          <cell r="K541">
            <v>36.145000000000003</v>
          </cell>
          <cell r="L541">
            <v>0</v>
          </cell>
          <cell r="M541">
            <v>46.207000000000001</v>
          </cell>
          <cell r="N541">
            <v>0.47899999999999998</v>
          </cell>
          <cell r="O541">
            <v>0.47899999999999998</v>
          </cell>
          <cell r="P541">
            <v>0.68799999999999994</v>
          </cell>
          <cell r="Q541">
            <v>0.34100000000000003</v>
          </cell>
          <cell r="R541">
            <v>1</v>
          </cell>
          <cell r="S541">
            <v>7.6999999999999999E-2</v>
          </cell>
          <cell r="T541">
            <v>0.317</v>
          </cell>
        </row>
        <row r="542">
          <cell r="A542">
            <v>14013</v>
          </cell>
          <cell r="B542" t="str">
            <v>Jalisco</v>
          </cell>
          <cell r="C542" t="str">
            <v>Atotonilco el Alto</v>
          </cell>
          <cell r="D542">
            <v>0.50900000000000001</v>
          </cell>
          <cell r="E542">
            <v>0.53900000000000003</v>
          </cell>
          <cell r="F542">
            <v>0.64300000000000002</v>
          </cell>
          <cell r="G542">
            <v>0.35699999999999998</v>
          </cell>
          <cell r="H542">
            <v>0.80900000000000005</v>
          </cell>
          <cell r="I542">
            <v>0.45100000000000001</v>
          </cell>
          <cell r="J542">
            <v>0</v>
          </cell>
          <cell r="K542">
            <v>73.706000000000003</v>
          </cell>
          <cell r="L542">
            <v>0</v>
          </cell>
          <cell r="M542">
            <v>102.854</v>
          </cell>
          <cell r="N542">
            <v>0.57199999999999995</v>
          </cell>
          <cell r="O542">
            <v>0.439</v>
          </cell>
          <cell r="P542">
            <v>0.80900000000000005</v>
          </cell>
          <cell r="Q542">
            <v>0.45100000000000001</v>
          </cell>
          <cell r="R542">
            <v>1</v>
          </cell>
          <cell r="S542">
            <v>3.5999999999999997E-2</v>
          </cell>
          <cell r="T542">
            <v>0.437</v>
          </cell>
        </row>
        <row r="543">
          <cell r="A543">
            <v>14014</v>
          </cell>
          <cell r="B543" t="str">
            <v>Jalisco</v>
          </cell>
          <cell r="C543" t="str">
            <v>Atoyac</v>
          </cell>
          <cell r="D543">
            <v>0.40200000000000002</v>
          </cell>
          <cell r="E543">
            <v>0.45200000000000001</v>
          </cell>
          <cell r="F543">
            <v>0.36399999999999999</v>
          </cell>
          <cell r="G543">
            <v>0.63600000000000001</v>
          </cell>
          <cell r="H543">
            <v>0.78900000000000003</v>
          </cell>
          <cell r="I543">
            <v>0.379</v>
          </cell>
          <cell r="J543">
            <v>0</v>
          </cell>
          <cell r="K543">
            <v>65.156000000000006</v>
          </cell>
          <cell r="L543">
            <v>0</v>
          </cell>
          <cell r="M543">
            <v>47.756</v>
          </cell>
          <cell r="N543">
            <v>0.38300000000000001</v>
          </cell>
          <cell r="O543">
            <v>0.38300000000000001</v>
          </cell>
          <cell r="P543">
            <v>0.78900000000000003</v>
          </cell>
          <cell r="Q543">
            <v>0.379</v>
          </cell>
          <cell r="R543">
            <v>1</v>
          </cell>
          <cell r="S543">
            <v>5.7000000000000002E-2</v>
          </cell>
          <cell r="T543">
            <v>0.36799999999999999</v>
          </cell>
        </row>
        <row r="544">
          <cell r="A544">
            <v>14015</v>
          </cell>
          <cell r="B544" t="str">
            <v>Jalisco</v>
          </cell>
          <cell r="C544" t="str">
            <v>Autlán de Navarro</v>
          </cell>
          <cell r="D544">
            <v>0.64200000000000002</v>
          </cell>
          <cell r="E544">
            <v>0.66800000000000004</v>
          </cell>
          <cell r="F544">
            <v>0.42899999999999999</v>
          </cell>
          <cell r="G544">
            <v>0.57099999999999995</v>
          </cell>
          <cell r="H544">
            <v>0.76400000000000001</v>
          </cell>
          <cell r="I544">
            <v>0.50900000000000001</v>
          </cell>
          <cell r="J544">
            <v>0</v>
          </cell>
          <cell r="K544">
            <v>57.96</v>
          </cell>
          <cell r="L544">
            <v>0</v>
          </cell>
          <cell r="M544">
            <v>145.899</v>
          </cell>
          <cell r="N544">
            <v>0.52400000000000002</v>
          </cell>
          <cell r="O544">
            <v>0.52400000000000002</v>
          </cell>
          <cell r="P544">
            <v>0.76400000000000001</v>
          </cell>
          <cell r="Q544">
            <v>0.50900000000000001</v>
          </cell>
          <cell r="R544">
            <v>1</v>
          </cell>
          <cell r="S544">
            <v>3.4000000000000002E-2</v>
          </cell>
          <cell r="T544">
            <v>0.41399999999999998</v>
          </cell>
        </row>
        <row r="545">
          <cell r="A545">
            <v>14016</v>
          </cell>
          <cell r="B545" t="str">
            <v>Jalisco</v>
          </cell>
          <cell r="C545" t="str">
            <v>Ayotlán</v>
          </cell>
          <cell r="D545">
            <v>0.38100000000000001</v>
          </cell>
          <cell r="E545">
            <v>0.4</v>
          </cell>
          <cell r="F545">
            <v>0.63600000000000001</v>
          </cell>
          <cell r="G545">
            <v>0.36399999999999999</v>
          </cell>
          <cell r="H545">
            <v>0.79500000000000004</v>
          </cell>
          <cell r="I545">
            <v>0.42099999999999999</v>
          </cell>
          <cell r="J545">
            <v>0</v>
          </cell>
          <cell r="K545">
            <v>82.313999999999993</v>
          </cell>
          <cell r="L545">
            <v>0</v>
          </cell>
          <cell r="M545">
            <v>42.713999999999999</v>
          </cell>
          <cell r="N545">
            <v>0.49199999999999999</v>
          </cell>
          <cell r="O545">
            <v>0.38100000000000001</v>
          </cell>
          <cell r="P545">
            <v>0.79500000000000004</v>
          </cell>
          <cell r="Q545">
            <v>0.42099999999999999</v>
          </cell>
          <cell r="R545">
            <v>1</v>
          </cell>
          <cell r="S545">
            <v>5.2999999999999999E-2</v>
          </cell>
          <cell r="T545">
            <v>0.38400000000000001</v>
          </cell>
        </row>
        <row r="546">
          <cell r="A546">
            <v>14017</v>
          </cell>
          <cell r="B546" t="str">
            <v>Jalisco</v>
          </cell>
          <cell r="C546" t="str">
            <v>Ayutla</v>
          </cell>
          <cell r="D546">
            <v>0.52</v>
          </cell>
          <cell r="E546">
            <v>0.60399999999999998</v>
          </cell>
          <cell r="F546">
            <v>0.54500000000000004</v>
          </cell>
          <cell r="G546">
            <v>0.45500000000000002</v>
          </cell>
          <cell r="H546">
            <v>0.755</v>
          </cell>
          <cell r="I546">
            <v>0.40400000000000003</v>
          </cell>
          <cell r="J546">
            <v>0</v>
          </cell>
          <cell r="K546">
            <v>83.188999999999993</v>
          </cell>
          <cell r="L546">
            <v>0</v>
          </cell>
          <cell r="M546">
            <v>54.866999999999997</v>
          </cell>
          <cell r="N546">
            <v>0.53300000000000003</v>
          </cell>
          <cell r="O546">
            <v>0.52400000000000002</v>
          </cell>
          <cell r="P546">
            <v>0.755</v>
          </cell>
          <cell r="Q546">
            <v>0.40400000000000003</v>
          </cell>
          <cell r="R546">
            <v>1</v>
          </cell>
          <cell r="S546">
            <v>4.7E-2</v>
          </cell>
          <cell r="T546">
            <v>0.38700000000000001</v>
          </cell>
        </row>
        <row r="547">
          <cell r="A547">
            <v>14018</v>
          </cell>
          <cell r="B547" t="str">
            <v>Jalisco</v>
          </cell>
          <cell r="C547" t="str">
            <v>La Barca</v>
          </cell>
          <cell r="D547">
            <v>0.53100000000000003</v>
          </cell>
          <cell r="E547">
            <v>0.54400000000000004</v>
          </cell>
          <cell r="F547">
            <v>0.57099999999999995</v>
          </cell>
          <cell r="G547">
            <v>0.42899999999999999</v>
          </cell>
          <cell r="H547">
            <v>0.77300000000000002</v>
          </cell>
          <cell r="I547">
            <v>0.42099999999999999</v>
          </cell>
          <cell r="J547">
            <v>0</v>
          </cell>
          <cell r="K547">
            <v>85.358000000000004</v>
          </cell>
          <cell r="L547">
            <v>0</v>
          </cell>
          <cell r="M547">
            <v>85.605000000000004</v>
          </cell>
          <cell r="N547">
            <v>0.55100000000000005</v>
          </cell>
          <cell r="O547">
            <v>0.48299999999999998</v>
          </cell>
          <cell r="P547">
            <v>0.77300000000000002</v>
          </cell>
          <cell r="Q547">
            <v>0.42099999999999999</v>
          </cell>
          <cell r="R547">
            <v>1</v>
          </cell>
          <cell r="S547">
            <v>3.6999999999999998E-2</v>
          </cell>
          <cell r="T547">
            <v>0.42699999999999999</v>
          </cell>
        </row>
        <row r="548">
          <cell r="A548">
            <v>14019</v>
          </cell>
          <cell r="B548" t="str">
            <v>Jalisco</v>
          </cell>
          <cell r="C548" t="str">
            <v>Bolaños</v>
          </cell>
          <cell r="D548">
            <v>0.45800000000000002</v>
          </cell>
          <cell r="E548">
            <v>0.40400000000000003</v>
          </cell>
          <cell r="F548">
            <v>0.54500000000000004</v>
          </cell>
          <cell r="G548">
            <v>0.45500000000000002</v>
          </cell>
          <cell r="H548">
            <v>0.439</v>
          </cell>
          <cell r="I548">
            <v>0.18099999999999999</v>
          </cell>
          <cell r="J548">
            <v>0</v>
          </cell>
          <cell r="K548">
            <v>276.44200000000001</v>
          </cell>
          <cell r="L548">
            <v>0</v>
          </cell>
          <cell r="M548">
            <v>67.588999999999999</v>
          </cell>
          <cell r="N548">
            <v>0.5</v>
          </cell>
          <cell r="O548">
            <v>0.42899999999999999</v>
          </cell>
          <cell r="P548">
            <v>0.439</v>
          </cell>
          <cell r="Q548">
            <v>0.18099999999999999</v>
          </cell>
          <cell r="R548">
            <v>1</v>
          </cell>
          <cell r="S548">
            <v>2.3E-2</v>
          </cell>
          <cell r="T548">
            <v>0.51800000000000002</v>
          </cell>
        </row>
        <row r="549">
          <cell r="A549">
            <v>14020</v>
          </cell>
          <cell r="B549" t="str">
            <v>Jalisco</v>
          </cell>
          <cell r="C549" t="str">
            <v>Cabo Corrientes</v>
          </cell>
          <cell r="D549">
            <v>0.42699999999999999</v>
          </cell>
          <cell r="E549">
            <v>0.51500000000000001</v>
          </cell>
          <cell r="F549">
            <v>0.54500000000000004</v>
          </cell>
          <cell r="G549">
            <v>0.45500000000000002</v>
          </cell>
          <cell r="H549">
            <v>0.78200000000000003</v>
          </cell>
          <cell r="I549">
            <v>0.49199999999999999</v>
          </cell>
          <cell r="J549">
            <v>0</v>
          </cell>
          <cell r="K549">
            <v>111.35899999999999</v>
          </cell>
          <cell r="L549">
            <v>0</v>
          </cell>
          <cell r="M549">
            <v>81.153999999999996</v>
          </cell>
          <cell r="N549">
            <v>0.48299999999999998</v>
          </cell>
          <cell r="O549">
            <v>0.48299999999999998</v>
          </cell>
          <cell r="P549">
            <v>0.78200000000000003</v>
          </cell>
          <cell r="Q549">
            <v>0.49199999999999999</v>
          </cell>
          <cell r="R549">
            <v>1</v>
          </cell>
          <cell r="S549">
            <v>3.3000000000000002E-2</v>
          </cell>
          <cell r="T549">
            <v>0.42299999999999999</v>
          </cell>
        </row>
        <row r="550">
          <cell r="A550">
            <v>14021</v>
          </cell>
          <cell r="B550" t="str">
            <v>Jalisco</v>
          </cell>
          <cell r="C550" t="str">
            <v>Casimiro Castillo</v>
          </cell>
          <cell r="D550">
            <v>0.51100000000000001</v>
          </cell>
          <cell r="E550">
            <v>0.54200000000000004</v>
          </cell>
          <cell r="F550">
            <v>0.45500000000000002</v>
          </cell>
          <cell r="G550">
            <v>0.54500000000000004</v>
          </cell>
          <cell r="H550">
            <v>0.76900000000000002</v>
          </cell>
          <cell r="I550">
            <v>0.43</v>
          </cell>
          <cell r="J550">
            <v>0</v>
          </cell>
          <cell r="K550">
            <v>79.137</v>
          </cell>
          <cell r="L550">
            <v>0</v>
          </cell>
          <cell r="M550">
            <v>128.56</v>
          </cell>
          <cell r="N550">
            <v>0.48199999999999998</v>
          </cell>
          <cell r="O550">
            <v>0.48199999999999998</v>
          </cell>
          <cell r="P550">
            <v>0.76900000000000002</v>
          </cell>
          <cell r="Q550">
            <v>0.43</v>
          </cell>
          <cell r="R550">
            <v>1</v>
          </cell>
          <cell r="S550">
            <v>3.1E-2</v>
          </cell>
          <cell r="T550">
            <v>0.441</v>
          </cell>
        </row>
        <row r="551">
          <cell r="A551">
            <v>14022</v>
          </cell>
          <cell r="B551" t="str">
            <v>Jalisco</v>
          </cell>
          <cell r="C551" t="str">
            <v>Cihuatlán</v>
          </cell>
          <cell r="D551">
            <v>0.53300000000000003</v>
          </cell>
          <cell r="E551">
            <v>0.56299999999999994</v>
          </cell>
          <cell r="F551">
            <v>0.54500000000000004</v>
          </cell>
          <cell r="G551">
            <v>0.45500000000000002</v>
          </cell>
          <cell r="H551">
            <v>0.79100000000000004</v>
          </cell>
          <cell r="I551">
            <v>0.51200000000000001</v>
          </cell>
          <cell r="J551">
            <v>0</v>
          </cell>
          <cell r="K551">
            <v>99.893000000000001</v>
          </cell>
          <cell r="L551">
            <v>0</v>
          </cell>
          <cell r="M551">
            <v>80.69</v>
          </cell>
          <cell r="N551">
            <v>0.53900000000000003</v>
          </cell>
          <cell r="O551">
            <v>0.50600000000000001</v>
          </cell>
          <cell r="P551">
            <v>0.79100000000000004</v>
          </cell>
          <cell r="Q551">
            <v>0.51200000000000001</v>
          </cell>
          <cell r="R551">
            <v>1</v>
          </cell>
          <cell r="S551">
            <v>3.5000000000000003E-2</v>
          </cell>
          <cell r="T551">
            <v>0.41599999999999998</v>
          </cell>
        </row>
        <row r="552">
          <cell r="A552">
            <v>14023</v>
          </cell>
          <cell r="B552" t="str">
            <v>Jalisco</v>
          </cell>
          <cell r="C552" t="str">
            <v>Zapotlán el Grande</v>
          </cell>
          <cell r="D552">
            <v>0.70299999999999996</v>
          </cell>
          <cell r="E552">
            <v>0.70199999999999996</v>
          </cell>
          <cell r="F552">
            <v>0.56299999999999994</v>
          </cell>
          <cell r="G552">
            <v>0.438</v>
          </cell>
          <cell r="H552">
            <v>0.751</v>
          </cell>
          <cell r="I552">
            <v>0.54900000000000004</v>
          </cell>
          <cell r="J552">
            <v>0</v>
          </cell>
          <cell r="K552">
            <v>55.359000000000002</v>
          </cell>
          <cell r="L552">
            <v>0</v>
          </cell>
          <cell r="M552">
            <v>177.73500000000001</v>
          </cell>
          <cell r="N552">
            <v>0.629</v>
          </cell>
          <cell r="O552">
            <v>0.55400000000000005</v>
          </cell>
          <cell r="P552">
            <v>0.751</v>
          </cell>
          <cell r="Q552">
            <v>0.54900000000000004</v>
          </cell>
          <cell r="R552">
            <v>1</v>
          </cell>
          <cell r="S552">
            <v>3.2000000000000001E-2</v>
          </cell>
          <cell r="T552">
            <v>0.42599999999999999</v>
          </cell>
        </row>
        <row r="553">
          <cell r="A553">
            <v>14024</v>
          </cell>
          <cell r="B553" t="str">
            <v>Jalisco</v>
          </cell>
          <cell r="C553" t="str">
            <v>Cocula</v>
          </cell>
          <cell r="D553">
            <v>0.58299999999999996</v>
          </cell>
          <cell r="E553">
            <v>0.58199999999999996</v>
          </cell>
          <cell r="F553">
            <v>0.63600000000000001</v>
          </cell>
          <cell r="G553">
            <v>0.36399999999999999</v>
          </cell>
          <cell r="H553">
            <v>0.76200000000000001</v>
          </cell>
          <cell r="I553">
            <v>0.432</v>
          </cell>
          <cell r="J553">
            <v>0</v>
          </cell>
          <cell r="K553">
            <v>58.664000000000001</v>
          </cell>
          <cell r="L553">
            <v>0</v>
          </cell>
          <cell r="M553">
            <v>105.77500000000001</v>
          </cell>
          <cell r="N553">
            <v>0.60899999999999999</v>
          </cell>
          <cell r="O553">
            <v>0.46</v>
          </cell>
          <cell r="P553">
            <v>0.76200000000000001</v>
          </cell>
          <cell r="Q553">
            <v>0.432</v>
          </cell>
          <cell r="R553">
            <v>1</v>
          </cell>
          <cell r="S553">
            <v>0.04</v>
          </cell>
          <cell r="T553">
            <v>0.42199999999999999</v>
          </cell>
        </row>
        <row r="554">
          <cell r="A554">
            <v>14025</v>
          </cell>
          <cell r="B554" t="str">
            <v>Jalisco</v>
          </cell>
          <cell r="C554" t="str">
            <v>Colotlán</v>
          </cell>
          <cell r="D554">
            <v>0.61299999999999999</v>
          </cell>
          <cell r="E554">
            <v>0.66200000000000003</v>
          </cell>
          <cell r="F554">
            <v>0.54500000000000004</v>
          </cell>
          <cell r="G554">
            <v>0.45500000000000002</v>
          </cell>
          <cell r="H554">
            <v>0.73599999999999999</v>
          </cell>
          <cell r="I554">
            <v>0.45300000000000001</v>
          </cell>
          <cell r="J554">
            <v>0</v>
          </cell>
          <cell r="K554">
            <v>74.83</v>
          </cell>
          <cell r="L554">
            <v>0</v>
          </cell>
          <cell r="M554">
            <v>89.003</v>
          </cell>
          <cell r="N554">
            <v>0.57799999999999996</v>
          </cell>
          <cell r="O554">
            <v>0.54900000000000004</v>
          </cell>
          <cell r="P554">
            <v>0.73599999999999999</v>
          </cell>
          <cell r="Q554">
            <v>0.45300000000000001</v>
          </cell>
          <cell r="R554">
            <v>1</v>
          </cell>
          <cell r="S554">
            <v>3.9E-2</v>
          </cell>
          <cell r="T554">
            <v>0.40600000000000003</v>
          </cell>
        </row>
        <row r="555">
          <cell r="A555">
            <v>14026</v>
          </cell>
          <cell r="B555" t="str">
            <v>Jalisco</v>
          </cell>
          <cell r="C555" t="str">
            <v>Concepción de Buenos Aires</v>
          </cell>
          <cell r="D555">
            <v>0.42799999999999999</v>
          </cell>
          <cell r="E555">
            <v>0.504</v>
          </cell>
          <cell r="F555">
            <v>0.45500000000000002</v>
          </cell>
          <cell r="G555">
            <v>0.54500000000000004</v>
          </cell>
          <cell r="H555">
            <v>0.79300000000000004</v>
          </cell>
          <cell r="I555">
            <v>0.35099999999999998</v>
          </cell>
          <cell r="J555">
            <v>0</v>
          </cell>
          <cell r="K555">
            <v>68.182000000000002</v>
          </cell>
          <cell r="L555">
            <v>0</v>
          </cell>
          <cell r="M555">
            <v>59.048999999999999</v>
          </cell>
          <cell r="N555">
            <v>0.441</v>
          </cell>
          <cell r="O555">
            <v>0.441</v>
          </cell>
          <cell r="P555">
            <v>0.79300000000000004</v>
          </cell>
          <cell r="Q555">
            <v>0.35099999999999998</v>
          </cell>
          <cell r="R555">
            <v>1</v>
          </cell>
          <cell r="S555">
            <v>0.05</v>
          </cell>
          <cell r="T555">
            <v>0.39400000000000002</v>
          </cell>
        </row>
        <row r="556">
          <cell r="A556">
            <v>14027</v>
          </cell>
          <cell r="B556" t="str">
            <v>Jalisco</v>
          </cell>
          <cell r="C556" t="str">
            <v>Cuautitlán de García Barragán</v>
          </cell>
          <cell r="D556">
            <v>0.442</v>
          </cell>
          <cell r="E556">
            <v>0.48799999999999999</v>
          </cell>
          <cell r="F556">
            <v>0.54500000000000004</v>
          </cell>
          <cell r="G556">
            <v>0.45500000000000002</v>
          </cell>
          <cell r="H556">
            <v>0.77300000000000002</v>
          </cell>
          <cell r="I556">
            <v>0.42599999999999999</v>
          </cell>
          <cell r="J556">
            <v>0</v>
          </cell>
          <cell r="K556">
            <v>98.912999999999997</v>
          </cell>
          <cell r="L556">
            <v>0</v>
          </cell>
          <cell r="M556">
            <v>42.978000000000002</v>
          </cell>
          <cell r="N556">
            <v>0.49099999999999999</v>
          </cell>
          <cell r="O556">
            <v>0.47099999999999997</v>
          </cell>
          <cell r="P556">
            <v>0.77300000000000002</v>
          </cell>
          <cell r="Q556">
            <v>0.42599999999999999</v>
          </cell>
          <cell r="R556">
            <v>1</v>
          </cell>
          <cell r="S556">
            <v>4.9000000000000002E-2</v>
          </cell>
          <cell r="T556">
            <v>0.38100000000000001</v>
          </cell>
        </row>
        <row r="557">
          <cell r="A557">
            <v>14028</v>
          </cell>
          <cell r="B557" t="str">
            <v>Jalisco</v>
          </cell>
          <cell r="C557" t="str">
            <v>Cuautla</v>
          </cell>
          <cell r="D557">
            <v>0.40699999999999997</v>
          </cell>
          <cell r="E557">
            <v>0.51700000000000002</v>
          </cell>
          <cell r="F557">
            <v>0.45500000000000002</v>
          </cell>
          <cell r="G557">
            <v>0.54500000000000004</v>
          </cell>
          <cell r="H557">
            <v>0.68600000000000005</v>
          </cell>
          <cell r="I557">
            <v>0.3</v>
          </cell>
          <cell r="J557">
            <v>0</v>
          </cell>
          <cell r="K557">
            <v>138.298</v>
          </cell>
          <cell r="L557">
            <v>0</v>
          </cell>
          <cell r="M557">
            <v>29.06</v>
          </cell>
          <cell r="N557">
            <v>0.43</v>
          </cell>
          <cell r="O557">
            <v>0.43</v>
          </cell>
          <cell r="P557">
            <v>0.68600000000000005</v>
          </cell>
          <cell r="Q557">
            <v>0.3</v>
          </cell>
          <cell r="R557">
            <v>1</v>
          </cell>
          <cell r="S557">
            <v>0.05</v>
          </cell>
          <cell r="T557">
            <v>0.39600000000000002</v>
          </cell>
        </row>
        <row r="558">
          <cell r="A558">
            <v>14029</v>
          </cell>
          <cell r="B558" t="str">
            <v>Jalisco</v>
          </cell>
          <cell r="C558" t="str">
            <v>Cuquío</v>
          </cell>
          <cell r="D558">
            <v>0.39500000000000002</v>
          </cell>
          <cell r="E558">
            <v>0.46700000000000003</v>
          </cell>
          <cell r="F558">
            <v>0.5</v>
          </cell>
          <cell r="G558">
            <v>0.5</v>
          </cell>
          <cell r="H558">
            <v>0.76300000000000001</v>
          </cell>
          <cell r="I558">
            <v>0.27800000000000002</v>
          </cell>
          <cell r="J558">
            <v>0</v>
          </cell>
          <cell r="K558">
            <v>79.856999999999999</v>
          </cell>
          <cell r="L558">
            <v>0</v>
          </cell>
          <cell r="M558">
            <v>22.827999999999999</v>
          </cell>
          <cell r="N558">
            <v>0.44400000000000001</v>
          </cell>
          <cell r="O558">
            <v>0.44400000000000001</v>
          </cell>
          <cell r="P558">
            <v>0.76300000000000001</v>
          </cell>
          <cell r="Q558">
            <v>0.27800000000000002</v>
          </cell>
          <cell r="R558">
            <v>1</v>
          </cell>
          <cell r="S558">
            <v>7.3999999999999996E-2</v>
          </cell>
          <cell r="T558">
            <v>0.35499999999999998</v>
          </cell>
        </row>
        <row r="559">
          <cell r="A559">
            <v>14030</v>
          </cell>
          <cell r="B559" t="str">
            <v>Jalisco</v>
          </cell>
          <cell r="C559" t="str">
            <v>Chapala</v>
          </cell>
          <cell r="D559">
            <v>0.64800000000000002</v>
          </cell>
          <cell r="E559">
            <v>0.64700000000000002</v>
          </cell>
          <cell r="F559">
            <v>0.63600000000000001</v>
          </cell>
          <cell r="G559">
            <v>0.36399999999999999</v>
          </cell>
          <cell r="H559">
            <v>0.69099999999999995</v>
          </cell>
          <cell r="I559">
            <v>0.49299999999999999</v>
          </cell>
          <cell r="J559">
            <v>0</v>
          </cell>
          <cell r="K559">
            <v>71.721999999999994</v>
          </cell>
          <cell r="L559">
            <v>0</v>
          </cell>
          <cell r="M559">
            <v>104.842</v>
          </cell>
          <cell r="N559">
            <v>0.64200000000000002</v>
          </cell>
          <cell r="O559">
            <v>0.48499999999999999</v>
          </cell>
          <cell r="P559">
            <v>0.69099999999999995</v>
          </cell>
          <cell r="Q559">
            <v>0.49299999999999999</v>
          </cell>
          <cell r="R559">
            <v>1</v>
          </cell>
          <cell r="S559">
            <v>3.5999999999999997E-2</v>
          </cell>
          <cell r="T559">
            <v>0.41799999999999998</v>
          </cell>
        </row>
        <row r="560">
          <cell r="A560">
            <v>14031</v>
          </cell>
          <cell r="B560" t="str">
            <v>Jalisco</v>
          </cell>
          <cell r="C560" t="str">
            <v>Chimaltitán</v>
          </cell>
          <cell r="D560">
            <v>0.374</v>
          </cell>
          <cell r="E560">
            <v>0.43</v>
          </cell>
          <cell r="F560">
            <v>0.36399999999999999</v>
          </cell>
          <cell r="G560">
            <v>0.63600000000000001</v>
          </cell>
          <cell r="H560">
            <v>0.53900000000000003</v>
          </cell>
          <cell r="I560">
            <v>0.22900000000000001</v>
          </cell>
          <cell r="J560">
            <v>0</v>
          </cell>
          <cell r="K560">
            <v>41.915999999999997</v>
          </cell>
          <cell r="L560">
            <v>0</v>
          </cell>
          <cell r="M560">
            <v>28.405999999999999</v>
          </cell>
          <cell r="N560">
            <v>0.36899999999999999</v>
          </cell>
          <cell r="O560">
            <v>0.36899999999999999</v>
          </cell>
          <cell r="P560">
            <v>0.53900000000000003</v>
          </cell>
          <cell r="Q560">
            <v>0.22900000000000001</v>
          </cell>
          <cell r="R560">
            <v>1</v>
          </cell>
          <cell r="S560">
            <v>9.1999999999999998E-2</v>
          </cell>
          <cell r="T560">
            <v>0.30599999999999999</v>
          </cell>
        </row>
        <row r="561">
          <cell r="A561">
            <v>14032</v>
          </cell>
          <cell r="B561" t="str">
            <v>Jalisco</v>
          </cell>
          <cell r="C561" t="str">
            <v>Chiquilistlán</v>
          </cell>
          <cell r="D561">
            <v>0.52700000000000002</v>
          </cell>
          <cell r="E561">
            <v>0.61</v>
          </cell>
          <cell r="F561">
            <v>0.45500000000000002</v>
          </cell>
          <cell r="G561">
            <v>0.54500000000000004</v>
          </cell>
          <cell r="H561">
            <v>0.748</v>
          </cell>
          <cell r="I561">
            <v>0.32600000000000001</v>
          </cell>
          <cell r="J561">
            <v>0</v>
          </cell>
          <cell r="K561">
            <v>73.248000000000005</v>
          </cell>
          <cell r="L561">
            <v>0</v>
          </cell>
          <cell r="M561">
            <v>50.671999999999997</v>
          </cell>
          <cell r="N561">
            <v>0.48899999999999999</v>
          </cell>
          <cell r="O561">
            <v>0.48899999999999999</v>
          </cell>
          <cell r="P561">
            <v>0.748</v>
          </cell>
          <cell r="Q561">
            <v>0.32600000000000001</v>
          </cell>
          <cell r="R561">
            <v>1</v>
          </cell>
          <cell r="S561">
            <v>5.1999999999999998E-2</v>
          </cell>
          <cell r="T561">
            <v>0.39</v>
          </cell>
        </row>
        <row r="562">
          <cell r="A562">
            <v>14033</v>
          </cell>
          <cell r="B562" t="str">
            <v>Jalisco</v>
          </cell>
          <cell r="C562" t="str">
            <v>Degollado</v>
          </cell>
          <cell r="D562">
            <v>0.39300000000000002</v>
          </cell>
          <cell r="E562">
            <v>0.436</v>
          </cell>
          <cell r="F562">
            <v>0.45500000000000002</v>
          </cell>
          <cell r="G562">
            <v>0.54500000000000004</v>
          </cell>
          <cell r="H562">
            <v>0.77800000000000002</v>
          </cell>
          <cell r="I562">
            <v>0.378</v>
          </cell>
          <cell r="J562">
            <v>0</v>
          </cell>
          <cell r="K562">
            <v>52.287999999999997</v>
          </cell>
          <cell r="L562">
            <v>0</v>
          </cell>
          <cell r="M562">
            <v>44.698</v>
          </cell>
          <cell r="N562">
            <v>0.42199999999999999</v>
          </cell>
          <cell r="O562">
            <v>0.42199999999999999</v>
          </cell>
          <cell r="P562">
            <v>0.77800000000000002</v>
          </cell>
          <cell r="Q562">
            <v>0.378</v>
          </cell>
          <cell r="R562">
            <v>1</v>
          </cell>
          <cell r="S562">
            <v>6.5000000000000002E-2</v>
          </cell>
          <cell r="T562">
            <v>0.34499999999999997</v>
          </cell>
        </row>
        <row r="563">
          <cell r="A563">
            <v>14034</v>
          </cell>
          <cell r="B563" t="str">
            <v>Jalisco</v>
          </cell>
          <cell r="C563" t="str">
            <v>Ejutla</v>
          </cell>
          <cell r="D563">
            <v>0.40699999999999997</v>
          </cell>
          <cell r="E563">
            <v>0.61799999999999999</v>
          </cell>
          <cell r="F563">
            <v>0.54500000000000004</v>
          </cell>
          <cell r="G563">
            <v>0.45500000000000002</v>
          </cell>
          <cell r="H563">
            <v>0.63200000000000001</v>
          </cell>
          <cell r="I563">
            <v>0.32500000000000001</v>
          </cell>
          <cell r="J563">
            <v>0</v>
          </cell>
          <cell r="K563">
            <v>30.768999999999998</v>
          </cell>
          <cell r="L563">
            <v>0</v>
          </cell>
          <cell r="M563">
            <v>39.326000000000001</v>
          </cell>
          <cell r="N563">
            <v>0.47099999999999997</v>
          </cell>
          <cell r="O563">
            <v>0.47099999999999997</v>
          </cell>
          <cell r="P563">
            <v>0.63200000000000001</v>
          </cell>
          <cell r="Q563">
            <v>0.32500000000000001</v>
          </cell>
          <cell r="R563">
            <v>1</v>
          </cell>
          <cell r="S563">
            <v>9.0999999999999998E-2</v>
          </cell>
          <cell r="T563">
            <v>0.28899999999999998</v>
          </cell>
        </row>
        <row r="564">
          <cell r="A564">
            <v>14035</v>
          </cell>
          <cell r="B564" t="str">
            <v>Jalisco</v>
          </cell>
          <cell r="C564" t="str">
            <v>Encarnación de Díaz</v>
          </cell>
          <cell r="D564">
            <v>0.46800000000000003</v>
          </cell>
          <cell r="E564">
            <v>0.51200000000000001</v>
          </cell>
          <cell r="F564">
            <v>0.5</v>
          </cell>
          <cell r="G564">
            <v>0.5</v>
          </cell>
          <cell r="H564">
            <v>0.80600000000000005</v>
          </cell>
          <cell r="I564">
            <v>0.44600000000000001</v>
          </cell>
          <cell r="J564">
            <v>0</v>
          </cell>
          <cell r="K564">
            <v>56.991</v>
          </cell>
          <cell r="L564">
            <v>0</v>
          </cell>
          <cell r="M564">
            <v>88.108999999999995</v>
          </cell>
          <cell r="N564">
            <v>0.48399999999999999</v>
          </cell>
          <cell r="O564">
            <v>0.48399999999999999</v>
          </cell>
          <cell r="P564">
            <v>0.80600000000000005</v>
          </cell>
          <cell r="Q564">
            <v>0.44600000000000001</v>
          </cell>
          <cell r="R564">
            <v>1</v>
          </cell>
          <cell r="S564">
            <v>4.4999999999999998E-2</v>
          </cell>
          <cell r="T564">
            <v>0.39100000000000001</v>
          </cell>
        </row>
        <row r="565">
          <cell r="A565">
            <v>14036</v>
          </cell>
          <cell r="B565" t="str">
            <v>Jalisco</v>
          </cell>
          <cell r="C565" t="str">
            <v>Etzatlán</v>
          </cell>
          <cell r="D565">
            <v>0.61299999999999999</v>
          </cell>
          <cell r="E565">
            <v>0.65500000000000003</v>
          </cell>
          <cell r="F565">
            <v>0.45500000000000002</v>
          </cell>
          <cell r="G565">
            <v>0.54500000000000004</v>
          </cell>
          <cell r="H565">
            <v>0.76900000000000002</v>
          </cell>
          <cell r="I565">
            <v>0.48099999999999998</v>
          </cell>
          <cell r="J565">
            <v>0</v>
          </cell>
          <cell r="K565">
            <v>72.555000000000007</v>
          </cell>
          <cell r="L565">
            <v>0</v>
          </cell>
          <cell r="M565">
            <v>106.29</v>
          </cell>
          <cell r="N565">
            <v>0.52800000000000002</v>
          </cell>
          <cell r="O565">
            <v>0.52800000000000002</v>
          </cell>
          <cell r="P565">
            <v>0.76900000000000002</v>
          </cell>
          <cell r="Q565">
            <v>0.48099999999999998</v>
          </cell>
          <cell r="R565">
            <v>1</v>
          </cell>
          <cell r="S565">
            <v>3.5999999999999997E-2</v>
          </cell>
          <cell r="T565">
            <v>0.41199999999999998</v>
          </cell>
        </row>
        <row r="566">
          <cell r="A566">
            <v>14037</v>
          </cell>
          <cell r="B566" t="str">
            <v>Jalisco</v>
          </cell>
          <cell r="C566" t="str">
            <v>El Grullo</v>
          </cell>
          <cell r="D566">
            <v>0.59</v>
          </cell>
          <cell r="E566">
            <v>0.63700000000000001</v>
          </cell>
          <cell r="F566">
            <v>0.45500000000000002</v>
          </cell>
          <cell r="G566">
            <v>0.54500000000000004</v>
          </cell>
          <cell r="H566">
            <v>0.78400000000000003</v>
          </cell>
          <cell r="I566">
            <v>0.51400000000000001</v>
          </cell>
          <cell r="J566">
            <v>0</v>
          </cell>
          <cell r="K566">
            <v>35.381999999999998</v>
          </cell>
          <cell r="L566">
            <v>0</v>
          </cell>
          <cell r="M566">
            <v>110.541</v>
          </cell>
          <cell r="N566">
            <v>0.51800000000000002</v>
          </cell>
          <cell r="O566">
            <v>0.51800000000000002</v>
          </cell>
          <cell r="P566">
            <v>0.78400000000000003</v>
          </cell>
          <cell r="Q566">
            <v>0.51400000000000001</v>
          </cell>
          <cell r="R566">
            <v>1</v>
          </cell>
          <cell r="S566">
            <v>5.0999999999999997E-2</v>
          </cell>
          <cell r="T566">
            <v>0.35799999999999998</v>
          </cell>
        </row>
        <row r="567">
          <cell r="A567">
            <v>14038</v>
          </cell>
          <cell r="B567" t="str">
            <v>Jalisco</v>
          </cell>
          <cell r="C567" t="str">
            <v>Guachinango</v>
          </cell>
          <cell r="D567">
            <v>0.495</v>
          </cell>
          <cell r="E567">
            <v>0.60399999999999998</v>
          </cell>
          <cell r="F567">
            <v>0.54500000000000004</v>
          </cell>
          <cell r="G567">
            <v>0.45500000000000002</v>
          </cell>
          <cell r="H567">
            <v>0.65300000000000002</v>
          </cell>
          <cell r="I567">
            <v>0.23799999999999999</v>
          </cell>
          <cell r="J567">
            <v>0</v>
          </cell>
          <cell r="K567">
            <v>40.936</v>
          </cell>
          <cell r="L567">
            <v>0</v>
          </cell>
          <cell r="M567">
            <v>38.494</v>
          </cell>
          <cell r="N567">
            <v>0.52</v>
          </cell>
          <cell r="O567">
            <v>0.52</v>
          </cell>
          <cell r="P567">
            <v>0.65300000000000002</v>
          </cell>
          <cell r="Q567">
            <v>0.23799999999999999</v>
          </cell>
          <cell r="R567">
            <v>1</v>
          </cell>
          <cell r="S567">
            <v>0.08</v>
          </cell>
          <cell r="T567">
            <v>0.34399999999999997</v>
          </cell>
        </row>
        <row r="568">
          <cell r="A568">
            <v>14039</v>
          </cell>
          <cell r="B568" t="str">
            <v>Jalisco</v>
          </cell>
          <cell r="C568" t="str">
            <v>Guadalajara</v>
          </cell>
          <cell r="D568">
            <v>0.76500000000000001</v>
          </cell>
          <cell r="E568">
            <v>0.73199999999999998</v>
          </cell>
          <cell r="F568">
            <v>0.52600000000000002</v>
          </cell>
          <cell r="G568">
            <v>0.47399999999999998</v>
          </cell>
          <cell r="H568">
            <v>0.747</v>
          </cell>
          <cell r="I568">
            <v>0.54400000000000004</v>
          </cell>
          <cell r="J568">
            <v>0</v>
          </cell>
          <cell r="K568">
            <v>43.655999999999999</v>
          </cell>
          <cell r="L568">
            <v>0</v>
          </cell>
          <cell r="M568">
            <v>174.58099999999999</v>
          </cell>
          <cell r="N568">
            <v>0.63400000000000001</v>
          </cell>
          <cell r="O568">
            <v>0.58899999999999997</v>
          </cell>
          <cell r="P568">
            <v>0.747</v>
          </cell>
          <cell r="Q568">
            <v>0.54400000000000004</v>
          </cell>
          <cell r="R568">
            <v>1</v>
          </cell>
          <cell r="S568">
            <v>3.5999999999999997E-2</v>
          </cell>
          <cell r="T568">
            <v>0.40400000000000003</v>
          </cell>
        </row>
        <row r="569">
          <cell r="A569">
            <v>14040</v>
          </cell>
          <cell r="B569" t="str">
            <v>Jalisco</v>
          </cell>
          <cell r="C569" t="str">
            <v>Hostotipaquillo</v>
          </cell>
          <cell r="D569">
            <v>0.46600000000000003</v>
          </cell>
          <cell r="E569">
            <v>0.54600000000000004</v>
          </cell>
          <cell r="F569">
            <v>0.36399999999999999</v>
          </cell>
          <cell r="G569">
            <v>0.63600000000000001</v>
          </cell>
          <cell r="H569">
            <v>0.751</v>
          </cell>
          <cell r="I569">
            <v>0.313</v>
          </cell>
          <cell r="J569">
            <v>0</v>
          </cell>
          <cell r="K569">
            <v>56.948</v>
          </cell>
          <cell r="L569">
            <v>0</v>
          </cell>
          <cell r="M569">
            <v>33.051000000000002</v>
          </cell>
          <cell r="N569">
            <v>0.41199999999999998</v>
          </cell>
          <cell r="O569">
            <v>0.41199999999999998</v>
          </cell>
          <cell r="P569">
            <v>0.751</v>
          </cell>
          <cell r="Q569">
            <v>0.313</v>
          </cell>
          <cell r="R569">
            <v>1</v>
          </cell>
          <cell r="S569">
            <v>7.2999999999999995E-2</v>
          </cell>
          <cell r="T569">
            <v>0.34300000000000003</v>
          </cell>
        </row>
        <row r="570">
          <cell r="A570">
            <v>14041</v>
          </cell>
          <cell r="B570" t="str">
            <v>Jalisco</v>
          </cell>
          <cell r="C570" t="str">
            <v>Huejúcar</v>
          </cell>
          <cell r="D570">
            <v>0.44500000000000001</v>
          </cell>
          <cell r="E570">
            <v>0.49099999999999999</v>
          </cell>
          <cell r="F570">
            <v>0.45500000000000002</v>
          </cell>
          <cell r="G570">
            <v>0.54500000000000004</v>
          </cell>
          <cell r="H570">
            <v>0.68600000000000005</v>
          </cell>
          <cell r="I570">
            <v>0.27800000000000002</v>
          </cell>
          <cell r="J570">
            <v>0</v>
          </cell>
          <cell r="K570">
            <v>34.188000000000002</v>
          </cell>
          <cell r="L570">
            <v>0</v>
          </cell>
          <cell r="M570">
            <v>46.116999999999997</v>
          </cell>
          <cell r="N570">
            <v>0.45</v>
          </cell>
          <cell r="O570">
            <v>0.45</v>
          </cell>
          <cell r="P570">
            <v>0.68600000000000005</v>
          </cell>
          <cell r="Q570">
            <v>0.27800000000000002</v>
          </cell>
          <cell r="R570">
            <v>1</v>
          </cell>
          <cell r="S570">
            <v>0.08</v>
          </cell>
          <cell r="T570">
            <v>0.33300000000000002</v>
          </cell>
        </row>
        <row r="571">
          <cell r="A571">
            <v>14042</v>
          </cell>
          <cell r="B571" t="str">
            <v>Jalisco</v>
          </cell>
          <cell r="C571" t="str">
            <v>Huejuquilla el Alto</v>
          </cell>
          <cell r="D571">
            <v>0.45900000000000002</v>
          </cell>
          <cell r="E571">
            <v>0.53800000000000003</v>
          </cell>
          <cell r="F571">
            <v>0.54500000000000004</v>
          </cell>
          <cell r="G571">
            <v>0.45500000000000002</v>
          </cell>
          <cell r="H571">
            <v>0.69099999999999995</v>
          </cell>
          <cell r="I571">
            <v>0.36899999999999999</v>
          </cell>
          <cell r="J571">
            <v>0</v>
          </cell>
          <cell r="K571">
            <v>68.736000000000004</v>
          </cell>
          <cell r="L571">
            <v>0</v>
          </cell>
          <cell r="M571">
            <v>24.85</v>
          </cell>
          <cell r="N571">
            <v>0.501</v>
          </cell>
          <cell r="O571">
            <v>0.495</v>
          </cell>
          <cell r="P571">
            <v>0.69099999999999995</v>
          </cell>
          <cell r="Q571">
            <v>0.36899999999999999</v>
          </cell>
          <cell r="R571">
            <v>1</v>
          </cell>
          <cell r="S571">
            <v>7.6999999999999999E-2</v>
          </cell>
          <cell r="T571">
            <v>0.312</v>
          </cell>
        </row>
        <row r="572">
          <cell r="A572">
            <v>14043</v>
          </cell>
          <cell r="B572" t="str">
            <v>Jalisco</v>
          </cell>
          <cell r="C572" t="str">
            <v>La Huerta</v>
          </cell>
          <cell r="D572">
            <v>0.48</v>
          </cell>
          <cell r="E572">
            <v>0.53600000000000003</v>
          </cell>
          <cell r="F572">
            <v>0.63600000000000001</v>
          </cell>
          <cell r="G572">
            <v>0.36399999999999999</v>
          </cell>
          <cell r="H572">
            <v>0.79400000000000004</v>
          </cell>
          <cell r="I572">
            <v>0.495</v>
          </cell>
          <cell r="J572">
            <v>0</v>
          </cell>
          <cell r="K572">
            <v>76.715000000000003</v>
          </cell>
          <cell r="L572">
            <v>0</v>
          </cell>
          <cell r="M572">
            <v>66.971999999999994</v>
          </cell>
          <cell r="N572">
            <v>0.55300000000000005</v>
          </cell>
          <cell r="O572">
            <v>0.441</v>
          </cell>
          <cell r="P572">
            <v>0.79400000000000004</v>
          </cell>
          <cell r="Q572">
            <v>0.495</v>
          </cell>
          <cell r="R572">
            <v>1</v>
          </cell>
          <cell r="S572">
            <v>4.3999999999999997E-2</v>
          </cell>
          <cell r="T572">
            <v>0.39600000000000002</v>
          </cell>
        </row>
        <row r="573">
          <cell r="A573">
            <v>14044</v>
          </cell>
          <cell r="B573" t="str">
            <v>Jalisco</v>
          </cell>
          <cell r="C573" t="str">
            <v>Ixtlahuacán de los Membrillos</v>
          </cell>
          <cell r="D573">
            <v>0.63600000000000001</v>
          </cell>
          <cell r="E573">
            <v>0.63800000000000001</v>
          </cell>
          <cell r="F573">
            <v>0.54500000000000004</v>
          </cell>
          <cell r="G573">
            <v>0.45500000000000002</v>
          </cell>
          <cell r="H573">
            <v>0.78400000000000003</v>
          </cell>
          <cell r="I573">
            <v>0.51600000000000001</v>
          </cell>
          <cell r="J573">
            <v>0</v>
          </cell>
          <cell r="K573">
            <v>147.863</v>
          </cell>
          <cell r="L573">
            <v>0</v>
          </cell>
          <cell r="M573">
            <v>158.351</v>
          </cell>
          <cell r="N573">
            <v>0.58899999999999997</v>
          </cell>
          <cell r="O573">
            <v>0.53900000000000003</v>
          </cell>
          <cell r="P573">
            <v>0.78400000000000003</v>
          </cell>
          <cell r="Q573">
            <v>0.51600000000000001</v>
          </cell>
          <cell r="R573">
            <v>1</v>
          </cell>
          <cell r="S573">
            <v>2.1000000000000001E-2</v>
          </cell>
          <cell r="T573">
            <v>0.49199999999999999</v>
          </cell>
        </row>
        <row r="574">
          <cell r="A574">
            <v>14045</v>
          </cell>
          <cell r="B574" t="str">
            <v>Jalisco</v>
          </cell>
          <cell r="C574" t="str">
            <v>Ixtlahuacán del Río</v>
          </cell>
          <cell r="D574">
            <v>0.441</v>
          </cell>
          <cell r="E574">
            <v>0.47899999999999998</v>
          </cell>
          <cell r="F574">
            <v>0.63600000000000001</v>
          </cell>
          <cell r="G574">
            <v>0.36399999999999999</v>
          </cell>
          <cell r="H574">
            <v>0.79500000000000004</v>
          </cell>
          <cell r="I574">
            <v>0.38800000000000001</v>
          </cell>
          <cell r="J574">
            <v>0</v>
          </cell>
          <cell r="K574">
            <v>37.887</v>
          </cell>
          <cell r="L574">
            <v>0</v>
          </cell>
          <cell r="M574">
            <v>49.286000000000001</v>
          </cell>
          <cell r="N574">
            <v>0.53</v>
          </cell>
          <cell r="O574">
            <v>0.41699999999999998</v>
          </cell>
          <cell r="P574">
            <v>0.79500000000000004</v>
          </cell>
          <cell r="Q574">
            <v>0.38800000000000001</v>
          </cell>
          <cell r="R574">
            <v>1</v>
          </cell>
          <cell r="S574">
            <v>7.2999999999999995E-2</v>
          </cell>
          <cell r="T574">
            <v>0.34200000000000003</v>
          </cell>
        </row>
        <row r="575">
          <cell r="A575">
            <v>14046</v>
          </cell>
          <cell r="B575" t="str">
            <v>Jalisco</v>
          </cell>
          <cell r="C575" t="str">
            <v>Jalostotitlán</v>
          </cell>
          <cell r="D575">
            <v>0.45200000000000001</v>
          </cell>
          <cell r="E575">
            <v>0.53200000000000003</v>
          </cell>
          <cell r="F575">
            <v>0.58299999999999996</v>
          </cell>
          <cell r="G575">
            <v>0.41699999999999998</v>
          </cell>
          <cell r="H575">
            <v>0.79600000000000004</v>
          </cell>
          <cell r="I575">
            <v>0.46100000000000002</v>
          </cell>
          <cell r="J575">
            <v>0</v>
          </cell>
          <cell r="K575">
            <v>41.540999999999997</v>
          </cell>
          <cell r="L575">
            <v>0</v>
          </cell>
          <cell r="M575">
            <v>82.501000000000005</v>
          </cell>
          <cell r="N575">
            <v>0.51400000000000001</v>
          </cell>
          <cell r="O575">
            <v>0.47099999999999997</v>
          </cell>
          <cell r="P575">
            <v>0.79600000000000004</v>
          </cell>
          <cell r="Q575">
            <v>0.46100000000000002</v>
          </cell>
          <cell r="R575">
            <v>1</v>
          </cell>
          <cell r="S575">
            <v>5.3999999999999999E-2</v>
          </cell>
          <cell r="T575">
            <v>0.36299999999999999</v>
          </cell>
        </row>
        <row r="576">
          <cell r="A576">
            <v>14047</v>
          </cell>
          <cell r="B576" t="str">
            <v>Jalisco</v>
          </cell>
          <cell r="C576" t="str">
            <v>Jamay</v>
          </cell>
          <cell r="D576">
            <v>0.53</v>
          </cell>
          <cell r="E576">
            <v>0.52900000000000003</v>
          </cell>
          <cell r="F576">
            <v>0.54500000000000004</v>
          </cell>
          <cell r="G576">
            <v>0.45500000000000002</v>
          </cell>
          <cell r="H576">
            <v>0.73799999999999999</v>
          </cell>
          <cell r="I576">
            <v>0.42899999999999999</v>
          </cell>
          <cell r="J576">
            <v>0</v>
          </cell>
          <cell r="K576">
            <v>72.525999999999996</v>
          </cell>
          <cell r="L576">
            <v>0</v>
          </cell>
          <cell r="M576">
            <v>111.764</v>
          </cell>
          <cell r="N576">
            <v>0.53800000000000003</v>
          </cell>
          <cell r="O576">
            <v>0.49</v>
          </cell>
          <cell r="P576">
            <v>0.73799999999999999</v>
          </cell>
          <cell r="Q576">
            <v>0.42899999999999999</v>
          </cell>
          <cell r="R576">
            <v>1</v>
          </cell>
          <cell r="S576">
            <v>3.5000000000000003E-2</v>
          </cell>
          <cell r="T576">
            <v>0.42699999999999999</v>
          </cell>
        </row>
        <row r="577">
          <cell r="A577">
            <v>14048</v>
          </cell>
          <cell r="B577" t="str">
            <v>Jalisco</v>
          </cell>
          <cell r="C577" t="str">
            <v>Jesús María</v>
          </cell>
          <cell r="D577">
            <v>0.32100000000000001</v>
          </cell>
          <cell r="E577">
            <v>0.38400000000000001</v>
          </cell>
          <cell r="F577">
            <v>0.45500000000000002</v>
          </cell>
          <cell r="G577">
            <v>0.54500000000000004</v>
          </cell>
          <cell r="H577">
            <v>0.80300000000000005</v>
          </cell>
          <cell r="I577">
            <v>0.41799999999999998</v>
          </cell>
          <cell r="J577">
            <v>0</v>
          </cell>
          <cell r="K577">
            <v>52.834000000000003</v>
          </cell>
          <cell r="L577">
            <v>0</v>
          </cell>
          <cell r="M577">
            <v>70.796999999999997</v>
          </cell>
          <cell r="N577">
            <v>0.38200000000000001</v>
          </cell>
          <cell r="O577">
            <v>0.38200000000000001</v>
          </cell>
          <cell r="P577">
            <v>0.80300000000000005</v>
          </cell>
          <cell r="Q577">
            <v>0.41799999999999998</v>
          </cell>
          <cell r="R577">
            <v>1</v>
          </cell>
          <cell r="S577">
            <v>5.1999999999999998E-2</v>
          </cell>
          <cell r="T577">
            <v>0.374</v>
          </cell>
        </row>
        <row r="578">
          <cell r="A578">
            <v>14049</v>
          </cell>
          <cell r="B578" t="str">
            <v>Jalisco</v>
          </cell>
          <cell r="C578" t="str">
            <v>Jilotlán de los Dolores</v>
          </cell>
          <cell r="D578">
            <v>0.29599999999999999</v>
          </cell>
          <cell r="E578">
            <v>0.40799999999999997</v>
          </cell>
          <cell r="F578">
            <v>0.45500000000000002</v>
          </cell>
          <cell r="G578">
            <v>0.54500000000000004</v>
          </cell>
          <cell r="H578">
            <v>0.82399999999999995</v>
          </cell>
          <cell r="I578">
            <v>0.33700000000000002</v>
          </cell>
          <cell r="J578">
            <v>0</v>
          </cell>
          <cell r="K578">
            <v>41.393999999999998</v>
          </cell>
          <cell r="L578">
            <v>0</v>
          </cell>
          <cell r="M578">
            <v>17.280999999999999</v>
          </cell>
          <cell r="N578">
            <v>0.36699999999999999</v>
          </cell>
          <cell r="O578">
            <v>0.36699999999999999</v>
          </cell>
          <cell r="P578">
            <v>0.82399999999999995</v>
          </cell>
          <cell r="Q578">
            <v>0.33700000000000002</v>
          </cell>
          <cell r="R578">
            <v>1</v>
          </cell>
          <cell r="S578">
            <v>0.11799999999999999</v>
          </cell>
          <cell r="T578">
            <v>0.27100000000000002</v>
          </cell>
        </row>
        <row r="579">
          <cell r="A579">
            <v>14050</v>
          </cell>
          <cell r="B579" t="str">
            <v>Jalisco</v>
          </cell>
          <cell r="C579" t="str">
            <v>Jocotepec</v>
          </cell>
          <cell r="D579">
            <v>0.495</v>
          </cell>
          <cell r="E579">
            <v>0.51700000000000002</v>
          </cell>
          <cell r="F579">
            <v>0.54500000000000004</v>
          </cell>
          <cell r="G579">
            <v>0.45500000000000002</v>
          </cell>
          <cell r="H579">
            <v>0.79200000000000004</v>
          </cell>
          <cell r="I579">
            <v>0.52600000000000002</v>
          </cell>
          <cell r="J579">
            <v>0</v>
          </cell>
          <cell r="K579">
            <v>84.364000000000004</v>
          </cell>
          <cell r="L579">
            <v>0</v>
          </cell>
          <cell r="M579">
            <v>83.864999999999995</v>
          </cell>
          <cell r="N579">
            <v>0.52</v>
          </cell>
          <cell r="O579">
            <v>0.48499999999999999</v>
          </cell>
          <cell r="P579">
            <v>0.79200000000000004</v>
          </cell>
          <cell r="Q579">
            <v>0.52600000000000002</v>
          </cell>
          <cell r="R579">
            <v>1</v>
          </cell>
          <cell r="S579">
            <v>3.7999999999999999E-2</v>
          </cell>
          <cell r="T579">
            <v>0.40500000000000003</v>
          </cell>
        </row>
        <row r="580">
          <cell r="A580">
            <v>14051</v>
          </cell>
          <cell r="B580" t="str">
            <v>Jalisco</v>
          </cell>
          <cell r="C580" t="str">
            <v>Juanacatlán</v>
          </cell>
          <cell r="D580">
            <v>0.68200000000000005</v>
          </cell>
          <cell r="E580">
            <v>0.68600000000000005</v>
          </cell>
          <cell r="F580">
            <v>0.36399999999999999</v>
          </cell>
          <cell r="G580">
            <v>0.63600000000000001</v>
          </cell>
          <cell r="H580">
            <v>0.78300000000000003</v>
          </cell>
          <cell r="I580">
            <v>0.47599999999999998</v>
          </cell>
          <cell r="J580">
            <v>0</v>
          </cell>
          <cell r="K580">
            <v>85.882000000000005</v>
          </cell>
          <cell r="L580">
            <v>0</v>
          </cell>
          <cell r="M580">
            <v>163.11099999999999</v>
          </cell>
          <cell r="N580">
            <v>0.498</v>
          </cell>
          <cell r="O580">
            <v>0.498</v>
          </cell>
          <cell r="P580">
            <v>0.78300000000000003</v>
          </cell>
          <cell r="Q580">
            <v>0.47599999999999998</v>
          </cell>
          <cell r="R580">
            <v>1</v>
          </cell>
          <cell r="S580">
            <v>2.7E-2</v>
          </cell>
          <cell r="T580">
            <v>0.45700000000000002</v>
          </cell>
        </row>
        <row r="581">
          <cell r="A581">
            <v>14052</v>
          </cell>
          <cell r="B581" t="str">
            <v>Jalisco</v>
          </cell>
          <cell r="C581" t="str">
            <v>Juchitlán</v>
          </cell>
          <cell r="D581">
            <v>0.47</v>
          </cell>
          <cell r="E581">
            <v>0.56200000000000006</v>
          </cell>
          <cell r="F581">
            <v>0.54500000000000004</v>
          </cell>
          <cell r="G581">
            <v>0.45500000000000002</v>
          </cell>
          <cell r="H581">
            <v>0.70699999999999996</v>
          </cell>
          <cell r="I581">
            <v>0.34300000000000003</v>
          </cell>
          <cell r="J581">
            <v>0</v>
          </cell>
          <cell r="K581">
            <v>123.45699999999999</v>
          </cell>
          <cell r="L581">
            <v>0</v>
          </cell>
          <cell r="M581">
            <v>57.534999999999997</v>
          </cell>
          <cell r="N581">
            <v>0.50600000000000001</v>
          </cell>
          <cell r="O581">
            <v>0.505</v>
          </cell>
          <cell r="P581">
            <v>0.70699999999999996</v>
          </cell>
          <cell r="Q581">
            <v>0.34300000000000003</v>
          </cell>
          <cell r="R581">
            <v>1</v>
          </cell>
          <cell r="S581">
            <v>3.7999999999999999E-2</v>
          </cell>
          <cell r="T581">
            <v>0.42799999999999999</v>
          </cell>
        </row>
        <row r="582">
          <cell r="A582">
            <v>14053</v>
          </cell>
          <cell r="B582" t="str">
            <v>Jalisco</v>
          </cell>
          <cell r="C582" t="str">
            <v>Lagos de Moreno</v>
          </cell>
          <cell r="D582">
            <v>0.60099999999999998</v>
          </cell>
          <cell r="E582">
            <v>0.61199999999999999</v>
          </cell>
          <cell r="F582">
            <v>0.5</v>
          </cell>
          <cell r="G582">
            <v>0.5</v>
          </cell>
          <cell r="H582">
            <v>0.78900000000000003</v>
          </cell>
          <cell r="I582">
            <v>0.51400000000000001</v>
          </cell>
          <cell r="J582">
            <v>0</v>
          </cell>
          <cell r="K582">
            <v>74.515000000000001</v>
          </cell>
          <cell r="L582">
            <v>0</v>
          </cell>
          <cell r="M582">
            <v>161.148</v>
          </cell>
          <cell r="N582">
            <v>0.54800000000000004</v>
          </cell>
          <cell r="O582">
            <v>0.54800000000000004</v>
          </cell>
          <cell r="P582">
            <v>0.78900000000000003</v>
          </cell>
          <cell r="Q582">
            <v>0.51400000000000001</v>
          </cell>
          <cell r="R582">
            <v>1</v>
          </cell>
          <cell r="S582">
            <v>2.9000000000000001E-2</v>
          </cell>
          <cell r="T582">
            <v>0.441</v>
          </cell>
        </row>
        <row r="583">
          <cell r="A583">
            <v>14054</v>
          </cell>
          <cell r="B583" t="str">
            <v>Jalisco</v>
          </cell>
          <cell r="C583" t="str">
            <v>El Limón</v>
          </cell>
          <cell r="D583">
            <v>0.52300000000000002</v>
          </cell>
          <cell r="E583">
            <v>0.56399999999999995</v>
          </cell>
          <cell r="F583">
            <v>0.45500000000000002</v>
          </cell>
          <cell r="G583">
            <v>0.54500000000000004</v>
          </cell>
          <cell r="H583">
            <v>0.70299999999999996</v>
          </cell>
          <cell r="I583">
            <v>0.39100000000000001</v>
          </cell>
          <cell r="J583">
            <v>0</v>
          </cell>
          <cell r="K583">
            <v>29.850999999999999</v>
          </cell>
          <cell r="L583">
            <v>0</v>
          </cell>
          <cell r="M583">
            <v>97.028999999999996</v>
          </cell>
          <cell r="N583">
            <v>0.48799999999999999</v>
          </cell>
          <cell r="O583">
            <v>0.48799999999999999</v>
          </cell>
          <cell r="P583">
            <v>0.70299999999999996</v>
          </cell>
          <cell r="Q583">
            <v>0.39100000000000001</v>
          </cell>
          <cell r="R583">
            <v>1</v>
          </cell>
          <cell r="S583">
            <v>5.8999999999999997E-2</v>
          </cell>
          <cell r="T583">
            <v>0.34899999999999998</v>
          </cell>
        </row>
        <row r="584">
          <cell r="A584">
            <v>14055</v>
          </cell>
          <cell r="B584" t="str">
            <v>Jalisco</v>
          </cell>
          <cell r="C584" t="str">
            <v>Magdalena</v>
          </cell>
          <cell r="D584">
            <v>0.57499999999999996</v>
          </cell>
          <cell r="E584">
            <v>0.61099999999999999</v>
          </cell>
          <cell r="F584">
            <v>0.54500000000000004</v>
          </cell>
          <cell r="G584">
            <v>0.45500000000000002</v>
          </cell>
          <cell r="H584">
            <v>0.755</v>
          </cell>
          <cell r="I584">
            <v>0.41899999999999998</v>
          </cell>
          <cell r="J584">
            <v>0</v>
          </cell>
          <cell r="K584">
            <v>42.704999999999998</v>
          </cell>
          <cell r="L584">
            <v>0</v>
          </cell>
          <cell r="M584">
            <v>86.41</v>
          </cell>
          <cell r="N584">
            <v>0.56000000000000005</v>
          </cell>
          <cell r="O584">
            <v>0.52700000000000002</v>
          </cell>
          <cell r="P584">
            <v>0.755</v>
          </cell>
          <cell r="Q584">
            <v>0.41899999999999998</v>
          </cell>
          <cell r="R584">
            <v>1</v>
          </cell>
          <cell r="S584">
            <v>5.1999999999999998E-2</v>
          </cell>
          <cell r="T584">
            <v>0.371</v>
          </cell>
        </row>
        <row r="585">
          <cell r="A585">
            <v>14056</v>
          </cell>
          <cell r="B585" t="str">
            <v>Jalisco</v>
          </cell>
          <cell r="C585" t="str">
            <v>Santa María del Oro</v>
          </cell>
          <cell r="D585">
            <v>0.32100000000000001</v>
          </cell>
          <cell r="E585">
            <v>0.40699999999999997</v>
          </cell>
          <cell r="F585">
            <v>0.36399999999999999</v>
          </cell>
          <cell r="G585">
            <v>0.63600000000000001</v>
          </cell>
          <cell r="H585">
            <v>0.65700000000000003</v>
          </cell>
          <cell r="I585">
            <v>0.222</v>
          </cell>
          <cell r="J585">
            <v>0</v>
          </cell>
          <cell r="K585">
            <v>39.603999999999999</v>
          </cell>
          <cell r="L585">
            <v>0</v>
          </cell>
          <cell r="M585">
            <v>22.574999999999999</v>
          </cell>
          <cell r="N585">
            <v>0.34100000000000003</v>
          </cell>
          <cell r="O585">
            <v>0.34100000000000003</v>
          </cell>
          <cell r="P585">
            <v>0.65700000000000003</v>
          </cell>
          <cell r="Q585">
            <v>0.222</v>
          </cell>
          <cell r="R585">
            <v>1</v>
          </cell>
          <cell r="S585">
            <v>0.106</v>
          </cell>
          <cell r="T585">
            <v>0.309</v>
          </cell>
        </row>
        <row r="586">
          <cell r="A586">
            <v>14057</v>
          </cell>
          <cell r="B586" t="str">
            <v>Jalisco</v>
          </cell>
          <cell r="C586" t="str">
            <v>La Manzanilla de la Paz</v>
          </cell>
          <cell r="D586">
            <v>0.434</v>
          </cell>
          <cell r="E586">
            <v>0.56399999999999995</v>
          </cell>
          <cell r="F586">
            <v>0.45500000000000002</v>
          </cell>
          <cell r="G586">
            <v>0.54500000000000004</v>
          </cell>
          <cell r="H586">
            <v>0.76300000000000001</v>
          </cell>
          <cell r="I586">
            <v>0.30199999999999999</v>
          </cell>
          <cell r="J586">
            <v>0</v>
          </cell>
          <cell r="K586">
            <v>70.587999999999994</v>
          </cell>
          <cell r="L586">
            <v>0</v>
          </cell>
          <cell r="M586">
            <v>43.963999999999999</v>
          </cell>
          <cell r="N586">
            <v>0.44400000000000001</v>
          </cell>
          <cell r="O586">
            <v>0.44400000000000001</v>
          </cell>
          <cell r="P586">
            <v>0.76300000000000001</v>
          </cell>
          <cell r="Q586">
            <v>0.30199999999999999</v>
          </cell>
          <cell r="R586">
            <v>1</v>
          </cell>
          <cell r="S586">
            <v>5.7000000000000002E-2</v>
          </cell>
          <cell r="T586">
            <v>0.38600000000000001</v>
          </cell>
        </row>
        <row r="587">
          <cell r="A587">
            <v>14058</v>
          </cell>
          <cell r="B587" t="str">
            <v>Jalisco</v>
          </cell>
          <cell r="C587" t="str">
            <v>Mascota</v>
          </cell>
          <cell r="D587">
            <v>0.57199999999999995</v>
          </cell>
          <cell r="E587">
            <v>0.65</v>
          </cell>
          <cell r="F587">
            <v>0.45500000000000002</v>
          </cell>
          <cell r="G587">
            <v>0.54500000000000004</v>
          </cell>
          <cell r="H587">
            <v>0.77200000000000002</v>
          </cell>
          <cell r="I587">
            <v>0.44600000000000001</v>
          </cell>
          <cell r="J587">
            <v>0</v>
          </cell>
          <cell r="K587">
            <v>40.561999999999998</v>
          </cell>
          <cell r="L587">
            <v>0</v>
          </cell>
          <cell r="M587">
            <v>69.960999999999999</v>
          </cell>
          <cell r="N587">
            <v>0.51</v>
          </cell>
          <cell r="O587">
            <v>0.51</v>
          </cell>
          <cell r="P587">
            <v>0.77200000000000002</v>
          </cell>
          <cell r="Q587">
            <v>0.44600000000000001</v>
          </cell>
          <cell r="R587">
            <v>1</v>
          </cell>
          <cell r="S587">
            <v>5.8999999999999997E-2</v>
          </cell>
          <cell r="T587">
            <v>0.34399999999999997</v>
          </cell>
        </row>
        <row r="588">
          <cell r="A588">
            <v>14059</v>
          </cell>
          <cell r="B588" t="str">
            <v>Jalisco</v>
          </cell>
          <cell r="C588" t="str">
            <v>Mazamitla</v>
          </cell>
          <cell r="D588">
            <v>0.54</v>
          </cell>
          <cell r="E588">
            <v>0.57099999999999995</v>
          </cell>
          <cell r="F588">
            <v>0.54500000000000004</v>
          </cell>
          <cell r="G588">
            <v>0.45500000000000002</v>
          </cell>
          <cell r="H588">
            <v>0.80700000000000005</v>
          </cell>
          <cell r="I588">
            <v>0.48499999999999999</v>
          </cell>
          <cell r="J588">
            <v>0</v>
          </cell>
          <cell r="K588">
            <v>119.76</v>
          </cell>
          <cell r="L588">
            <v>0</v>
          </cell>
          <cell r="M588">
            <v>57.2</v>
          </cell>
          <cell r="N588">
            <v>0.54300000000000004</v>
          </cell>
          <cell r="O588">
            <v>0.50900000000000001</v>
          </cell>
          <cell r="P588">
            <v>0.80700000000000005</v>
          </cell>
          <cell r="Q588">
            <v>0.48499999999999999</v>
          </cell>
          <cell r="R588">
            <v>1</v>
          </cell>
          <cell r="S588">
            <v>3.7999999999999999E-2</v>
          </cell>
          <cell r="T588">
            <v>0.41</v>
          </cell>
        </row>
        <row r="589">
          <cell r="A589">
            <v>14060</v>
          </cell>
          <cell r="B589" t="str">
            <v>Jalisco</v>
          </cell>
          <cell r="C589" t="str">
            <v>Mexticacán</v>
          </cell>
          <cell r="D589">
            <v>0.39200000000000002</v>
          </cell>
          <cell r="E589">
            <v>0.48799999999999999</v>
          </cell>
          <cell r="F589">
            <v>0.45500000000000002</v>
          </cell>
          <cell r="G589">
            <v>0.54500000000000004</v>
          </cell>
          <cell r="H589">
            <v>0.7</v>
          </cell>
          <cell r="I589">
            <v>0.29399999999999998</v>
          </cell>
          <cell r="J589">
            <v>0</v>
          </cell>
          <cell r="K589">
            <v>94.34</v>
          </cell>
          <cell r="L589">
            <v>0</v>
          </cell>
          <cell r="M589">
            <v>31.404</v>
          </cell>
          <cell r="N589">
            <v>0.42199999999999999</v>
          </cell>
          <cell r="O589">
            <v>0.42199999999999999</v>
          </cell>
          <cell r="P589">
            <v>0.7</v>
          </cell>
          <cell r="Q589">
            <v>0.29399999999999998</v>
          </cell>
          <cell r="R589">
            <v>1</v>
          </cell>
          <cell r="S589">
            <v>5.8000000000000003E-2</v>
          </cell>
          <cell r="T589">
            <v>0.377</v>
          </cell>
        </row>
        <row r="590">
          <cell r="A590">
            <v>14061</v>
          </cell>
          <cell r="B590" t="str">
            <v>Jalisco</v>
          </cell>
          <cell r="C590" t="str">
            <v>Mezquitic</v>
          </cell>
          <cell r="D590">
            <v>0.375</v>
          </cell>
          <cell r="E590">
            <v>0.30399999999999999</v>
          </cell>
          <cell r="F590">
            <v>0.63600000000000001</v>
          </cell>
          <cell r="G590">
            <v>0.36399999999999999</v>
          </cell>
          <cell r="H590">
            <v>0.317</v>
          </cell>
          <cell r="I590">
            <v>0.17899999999999999</v>
          </cell>
          <cell r="J590">
            <v>0</v>
          </cell>
          <cell r="K590">
            <v>153.98699999999999</v>
          </cell>
          <cell r="L590">
            <v>0</v>
          </cell>
          <cell r="M590">
            <v>21.445</v>
          </cell>
          <cell r="N590">
            <v>0.48899999999999999</v>
          </cell>
          <cell r="O590">
            <v>0.33300000000000002</v>
          </cell>
          <cell r="P590">
            <v>0.317</v>
          </cell>
          <cell r="Q590">
            <v>0.17899999999999999</v>
          </cell>
          <cell r="R590">
            <v>1</v>
          </cell>
          <cell r="S590">
            <v>5.5E-2</v>
          </cell>
          <cell r="T590">
            <v>0.38300000000000001</v>
          </cell>
        </row>
        <row r="591">
          <cell r="A591">
            <v>14062</v>
          </cell>
          <cell r="B591" t="str">
            <v>Jalisco</v>
          </cell>
          <cell r="C591" t="str">
            <v>Mixtlán</v>
          </cell>
          <cell r="D591">
            <v>0.47799999999999998</v>
          </cell>
          <cell r="E591">
            <v>0.52800000000000002</v>
          </cell>
          <cell r="F591">
            <v>0.54500000000000004</v>
          </cell>
          <cell r="G591">
            <v>0.45500000000000002</v>
          </cell>
          <cell r="H591">
            <v>0.72399999999999998</v>
          </cell>
          <cell r="I591">
            <v>0.30399999999999999</v>
          </cell>
          <cell r="J591">
            <v>0</v>
          </cell>
          <cell r="K591">
            <v>141.892</v>
          </cell>
          <cell r="L591">
            <v>0</v>
          </cell>
          <cell r="M591">
            <v>27.997</v>
          </cell>
          <cell r="N591">
            <v>0.51100000000000001</v>
          </cell>
          <cell r="O591">
            <v>0.49</v>
          </cell>
          <cell r="P591">
            <v>0.72399999999999998</v>
          </cell>
          <cell r="Q591">
            <v>0.30399999999999999</v>
          </cell>
          <cell r="R591">
            <v>1</v>
          </cell>
          <cell r="S591">
            <v>0.05</v>
          </cell>
          <cell r="T591">
            <v>0.40100000000000002</v>
          </cell>
        </row>
        <row r="592">
          <cell r="A592">
            <v>14063</v>
          </cell>
          <cell r="B592" t="str">
            <v>Jalisco</v>
          </cell>
          <cell r="C592" t="str">
            <v>Ocotlán</v>
          </cell>
          <cell r="D592">
            <v>0.61899999999999999</v>
          </cell>
          <cell r="E592">
            <v>0.626</v>
          </cell>
          <cell r="F592">
            <v>0.57099999999999995</v>
          </cell>
          <cell r="G592">
            <v>0.42899999999999999</v>
          </cell>
          <cell r="H592">
            <v>0.76100000000000001</v>
          </cell>
          <cell r="I592">
            <v>0.50900000000000001</v>
          </cell>
          <cell r="J592">
            <v>0</v>
          </cell>
          <cell r="K592">
            <v>87.521000000000001</v>
          </cell>
          <cell r="L592">
            <v>0</v>
          </cell>
          <cell r="M592">
            <v>171.62899999999999</v>
          </cell>
          <cell r="N592">
            <v>0.59499999999999997</v>
          </cell>
          <cell r="O592">
            <v>0.51800000000000002</v>
          </cell>
          <cell r="P592">
            <v>0.76100000000000001</v>
          </cell>
          <cell r="Q592">
            <v>0.50900000000000001</v>
          </cell>
          <cell r="R592">
            <v>1</v>
          </cell>
          <cell r="S592">
            <v>2.5999999999999999E-2</v>
          </cell>
          <cell r="T592">
            <v>0.46300000000000002</v>
          </cell>
        </row>
        <row r="593">
          <cell r="A593">
            <v>14064</v>
          </cell>
          <cell r="B593" t="str">
            <v>Jalisco</v>
          </cell>
          <cell r="C593" t="str">
            <v>Ojuelos de Jalisco</v>
          </cell>
          <cell r="D593">
            <v>0.47699999999999998</v>
          </cell>
          <cell r="E593">
            <v>0.53700000000000003</v>
          </cell>
          <cell r="F593">
            <v>0.54500000000000004</v>
          </cell>
          <cell r="G593">
            <v>0.45500000000000002</v>
          </cell>
          <cell r="H593">
            <v>0.79600000000000004</v>
          </cell>
          <cell r="I593">
            <v>0.39500000000000002</v>
          </cell>
          <cell r="J593">
            <v>0</v>
          </cell>
          <cell r="K593">
            <v>76.608000000000004</v>
          </cell>
          <cell r="L593">
            <v>0</v>
          </cell>
          <cell r="M593">
            <v>62.222000000000001</v>
          </cell>
          <cell r="N593">
            <v>0.51</v>
          </cell>
          <cell r="O593">
            <v>0.49399999999999999</v>
          </cell>
          <cell r="P593">
            <v>0.79600000000000004</v>
          </cell>
          <cell r="Q593">
            <v>0.39500000000000002</v>
          </cell>
          <cell r="R593">
            <v>1</v>
          </cell>
          <cell r="S593">
            <v>4.5999999999999999E-2</v>
          </cell>
          <cell r="T593">
            <v>0.39800000000000002</v>
          </cell>
        </row>
        <row r="594">
          <cell r="A594">
            <v>14065</v>
          </cell>
          <cell r="B594" t="str">
            <v>Jalisco</v>
          </cell>
          <cell r="C594" t="str">
            <v>Pihuamo</v>
          </cell>
          <cell r="D594">
            <v>0.38800000000000001</v>
          </cell>
          <cell r="E594">
            <v>0.42799999999999999</v>
          </cell>
          <cell r="F594">
            <v>0.54500000000000004</v>
          </cell>
          <cell r="G594">
            <v>0.45500000000000002</v>
          </cell>
          <cell r="H594">
            <v>0.76100000000000001</v>
          </cell>
          <cell r="I594">
            <v>0.36299999999999999</v>
          </cell>
          <cell r="J594">
            <v>0</v>
          </cell>
          <cell r="K594">
            <v>77.534999999999997</v>
          </cell>
          <cell r="L594">
            <v>0</v>
          </cell>
          <cell r="M594">
            <v>82.551000000000002</v>
          </cell>
          <cell r="N594">
            <v>0.46</v>
          </cell>
          <cell r="O594">
            <v>0.441</v>
          </cell>
          <cell r="P594">
            <v>0.76100000000000001</v>
          </cell>
          <cell r="Q594">
            <v>0.36299999999999999</v>
          </cell>
          <cell r="R594">
            <v>1</v>
          </cell>
          <cell r="S594">
            <v>0.04</v>
          </cell>
          <cell r="T594">
            <v>0.42399999999999999</v>
          </cell>
        </row>
        <row r="595">
          <cell r="A595">
            <v>14066</v>
          </cell>
          <cell r="B595" t="str">
            <v>Jalisco</v>
          </cell>
          <cell r="C595" t="str">
            <v>Poncitlán</v>
          </cell>
          <cell r="D595">
            <v>0.54700000000000004</v>
          </cell>
          <cell r="E595">
            <v>0.52600000000000002</v>
          </cell>
          <cell r="F595">
            <v>0.54500000000000004</v>
          </cell>
          <cell r="G595">
            <v>0.45500000000000002</v>
          </cell>
          <cell r="H595">
            <v>0.77200000000000002</v>
          </cell>
          <cell r="I595">
            <v>0.47399999999999998</v>
          </cell>
          <cell r="J595">
            <v>0</v>
          </cell>
          <cell r="K595">
            <v>123.411</v>
          </cell>
          <cell r="L595">
            <v>0</v>
          </cell>
          <cell r="M595">
            <v>117.07599999999999</v>
          </cell>
          <cell r="N595">
            <v>0.54600000000000004</v>
          </cell>
          <cell r="O595">
            <v>0.48899999999999999</v>
          </cell>
          <cell r="P595">
            <v>0.77200000000000002</v>
          </cell>
          <cell r="Q595">
            <v>0.47399999999999998</v>
          </cell>
          <cell r="R595">
            <v>1</v>
          </cell>
          <cell r="S595">
            <v>2.5999999999999999E-2</v>
          </cell>
          <cell r="T595">
            <v>0.46500000000000002</v>
          </cell>
        </row>
        <row r="596">
          <cell r="A596">
            <v>14067</v>
          </cell>
          <cell r="B596" t="str">
            <v>Jalisco</v>
          </cell>
          <cell r="C596" t="str">
            <v>Puerto Vallarta</v>
          </cell>
          <cell r="D596">
            <v>0.71699999999999997</v>
          </cell>
          <cell r="E596">
            <v>0.72</v>
          </cell>
          <cell r="F596">
            <v>0.56299999999999994</v>
          </cell>
          <cell r="G596">
            <v>0.438</v>
          </cell>
          <cell r="H596">
            <v>0.79100000000000004</v>
          </cell>
          <cell r="I596">
            <v>0.60299999999999998</v>
          </cell>
          <cell r="J596">
            <v>0</v>
          </cell>
          <cell r="K596">
            <v>43.15</v>
          </cell>
          <cell r="L596">
            <v>0</v>
          </cell>
          <cell r="M596">
            <v>171.751</v>
          </cell>
          <cell r="N596">
            <v>0.63500000000000001</v>
          </cell>
          <cell r="O596">
            <v>0.56100000000000005</v>
          </cell>
          <cell r="P596">
            <v>0.79100000000000004</v>
          </cell>
          <cell r="Q596">
            <v>0.60299999999999998</v>
          </cell>
          <cell r="R596">
            <v>1</v>
          </cell>
          <cell r="S596">
            <v>3.6999999999999998E-2</v>
          </cell>
          <cell r="T596">
            <v>0.40200000000000002</v>
          </cell>
        </row>
        <row r="597">
          <cell r="A597">
            <v>14068</v>
          </cell>
          <cell r="B597" t="str">
            <v>Jalisco</v>
          </cell>
          <cell r="C597" t="str">
            <v>Villa Purificación</v>
          </cell>
          <cell r="D597">
            <v>0.41899999999999998</v>
          </cell>
          <cell r="E597">
            <v>0.51300000000000001</v>
          </cell>
          <cell r="F597">
            <v>0.54500000000000004</v>
          </cell>
          <cell r="G597">
            <v>0.45500000000000002</v>
          </cell>
          <cell r="H597">
            <v>0.79</v>
          </cell>
          <cell r="I597">
            <v>0.44600000000000001</v>
          </cell>
          <cell r="J597">
            <v>0</v>
          </cell>
          <cell r="K597">
            <v>55.344000000000001</v>
          </cell>
          <cell r="L597">
            <v>0</v>
          </cell>
          <cell r="M597">
            <v>40.981000000000002</v>
          </cell>
          <cell r="N597">
            <v>0.47799999999999998</v>
          </cell>
          <cell r="O597">
            <v>0.47799999999999998</v>
          </cell>
          <cell r="P597">
            <v>0.79</v>
          </cell>
          <cell r="Q597">
            <v>0.44600000000000001</v>
          </cell>
          <cell r="R597">
            <v>1</v>
          </cell>
          <cell r="S597">
            <v>6.6000000000000003E-2</v>
          </cell>
          <cell r="T597">
            <v>0.32900000000000001</v>
          </cell>
        </row>
        <row r="598">
          <cell r="A598">
            <v>14069</v>
          </cell>
          <cell r="B598" t="str">
            <v>Jalisco</v>
          </cell>
          <cell r="C598" t="str">
            <v>Quitupan</v>
          </cell>
          <cell r="D598">
            <v>0.30099999999999999</v>
          </cell>
          <cell r="E598">
            <v>0.39900000000000002</v>
          </cell>
          <cell r="F598">
            <v>0.54500000000000004</v>
          </cell>
          <cell r="G598">
            <v>0.45500000000000002</v>
          </cell>
          <cell r="H598">
            <v>0.76100000000000001</v>
          </cell>
          <cell r="I598">
            <v>0.314</v>
          </cell>
          <cell r="J598">
            <v>0</v>
          </cell>
          <cell r="K598">
            <v>152.35499999999999</v>
          </cell>
          <cell r="L598">
            <v>0</v>
          </cell>
          <cell r="M598">
            <v>10</v>
          </cell>
          <cell r="N598">
            <v>0.40500000000000003</v>
          </cell>
          <cell r="O598">
            <v>0.40500000000000003</v>
          </cell>
          <cell r="P598">
            <v>0.76100000000000001</v>
          </cell>
          <cell r="Q598">
            <v>0.314</v>
          </cell>
          <cell r="R598">
            <v>1</v>
          </cell>
          <cell r="S598">
            <v>8.1000000000000003E-2</v>
          </cell>
          <cell r="T598">
            <v>0.32800000000000001</v>
          </cell>
        </row>
        <row r="599">
          <cell r="A599">
            <v>14070</v>
          </cell>
          <cell r="B599" t="str">
            <v>Jalisco</v>
          </cell>
          <cell r="C599" t="str">
            <v>El Salto</v>
          </cell>
          <cell r="D599">
            <v>0.64</v>
          </cell>
          <cell r="E599">
            <v>0.65100000000000002</v>
          </cell>
          <cell r="F599">
            <v>0.56299999999999994</v>
          </cell>
          <cell r="G599">
            <v>0.438</v>
          </cell>
          <cell r="H599">
            <v>0.70799999999999996</v>
          </cell>
          <cell r="I599">
            <v>0.52500000000000002</v>
          </cell>
          <cell r="J599">
            <v>0</v>
          </cell>
          <cell r="K599">
            <v>79.503</v>
          </cell>
          <cell r="L599">
            <v>0</v>
          </cell>
          <cell r="M599">
            <v>162.715</v>
          </cell>
          <cell r="N599">
            <v>0.6</v>
          </cell>
          <cell r="O599">
            <v>0.53400000000000003</v>
          </cell>
          <cell r="P599">
            <v>0.70799999999999996</v>
          </cell>
          <cell r="Q599">
            <v>0.52500000000000002</v>
          </cell>
          <cell r="R599">
            <v>1</v>
          </cell>
          <cell r="S599">
            <v>2.8000000000000001E-2</v>
          </cell>
          <cell r="T599">
            <v>0.44400000000000001</v>
          </cell>
        </row>
        <row r="600">
          <cell r="A600">
            <v>14071</v>
          </cell>
          <cell r="B600" t="str">
            <v>Jalisco</v>
          </cell>
          <cell r="C600" t="str">
            <v>San Cristóbal de la Barranca</v>
          </cell>
          <cell r="D600">
            <v>0.38400000000000001</v>
          </cell>
          <cell r="E600">
            <v>0.48</v>
          </cell>
          <cell r="F600">
            <v>0.27300000000000002</v>
          </cell>
          <cell r="G600">
            <v>0.72699999999999998</v>
          </cell>
          <cell r="H600">
            <v>0.65900000000000003</v>
          </cell>
          <cell r="I600">
            <v>0.23200000000000001</v>
          </cell>
          <cell r="J600">
            <v>0</v>
          </cell>
          <cell r="K600">
            <v>47.619</v>
          </cell>
          <cell r="L600">
            <v>0</v>
          </cell>
          <cell r="M600">
            <v>18.649000000000001</v>
          </cell>
          <cell r="N600">
            <v>0.32400000000000001</v>
          </cell>
          <cell r="O600">
            <v>0.32400000000000001</v>
          </cell>
          <cell r="P600">
            <v>0.65900000000000003</v>
          </cell>
          <cell r="Q600">
            <v>0.23200000000000001</v>
          </cell>
          <cell r="R600">
            <v>1</v>
          </cell>
          <cell r="S600">
            <v>0.106</v>
          </cell>
          <cell r="T600">
            <v>0.30499999999999999</v>
          </cell>
        </row>
        <row r="601">
          <cell r="A601">
            <v>14072</v>
          </cell>
          <cell r="B601" t="str">
            <v>Jalisco</v>
          </cell>
          <cell r="C601" t="str">
            <v>San Diego de Alejandría</v>
          </cell>
          <cell r="D601">
            <v>0.39500000000000002</v>
          </cell>
          <cell r="E601">
            <v>0.434</v>
          </cell>
          <cell r="F601">
            <v>0.54500000000000004</v>
          </cell>
          <cell r="G601">
            <v>0.45500000000000002</v>
          </cell>
          <cell r="H601">
            <v>0.78300000000000003</v>
          </cell>
          <cell r="I601">
            <v>0.442</v>
          </cell>
          <cell r="J601">
            <v>0</v>
          </cell>
          <cell r="K601">
            <v>56.18</v>
          </cell>
          <cell r="L601">
            <v>0</v>
          </cell>
          <cell r="M601">
            <v>59.249000000000002</v>
          </cell>
          <cell r="N601">
            <v>0.46400000000000002</v>
          </cell>
          <cell r="O601">
            <v>0.44400000000000001</v>
          </cell>
          <cell r="P601">
            <v>0.78300000000000003</v>
          </cell>
          <cell r="Q601">
            <v>0.442</v>
          </cell>
          <cell r="R601">
            <v>1</v>
          </cell>
          <cell r="S601">
            <v>5.5E-2</v>
          </cell>
          <cell r="T601">
            <v>0.36099999999999999</v>
          </cell>
        </row>
        <row r="602">
          <cell r="A602">
            <v>14073</v>
          </cell>
          <cell r="B602" t="str">
            <v>Jalisco</v>
          </cell>
          <cell r="C602" t="str">
            <v>San Juan de los Lagos</v>
          </cell>
          <cell r="D602">
            <v>0.49099999999999999</v>
          </cell>
          <cell r="E602">
            <v>0.54500000000000004</v>
          </cell>
          <cell r="F602">
            <v>0.5</v>
          </cell>
          <cell r="G602">
            <v>0.5</v>
          </cell>
          <cell r="H602">
            <v>0.81799999999999995</v>
          </cell>
          <cell r="I602">
            <v>0.51200000000000001</v>
          </cell>
          <cell r="J602">
            <v>0</v>
          </cell>
          <cell r="K602">
            <v>66.706999999999994</v>
          </cell>
          <cell r="L602">
            <v>0</v>
          </cell>
          <cell r="M602">
            <v>101.72199999999999</v>
          </cell>
          <cell r="N602">
            <v>0.496</v>
          </cell>
          <cell r="O602">
            <v>0.496</v>
          </cell>
          <cell r="P602">
            <v>0.81799999999999995</v>
          </cell>
          <cell r="Q602">
            <v>0.51200000000000001</v>
          </cell>
          <cell r="R602">
            <v>1</v>
          </cell>
          <cell r="S602">
            <v>3.7999999999999999E-2</v>
          </cell>
          <cell r="T602">
            <v>0.40300000000000002</v>
          </cell>
        </row>
        <row r="603">
          <cell r="A603">
            <v>14074</v>
          </cell>
          <cell r="B603" t="str">
            <v>Jalisco</v>
          </cell>
          <cell r="C603" t="str">
            <v>San Julián</v>
          </cell>
          <cell r="D603">
            <v>0.41199999999999998</v>
          </cell>
          <cell r="E603">
            <v>0.51400000000000001</v>
          </cell>
          <cell r="F603">
            <v>0.54500000000000004</v>
          </cell>
          <cell r="G603">
            <v>0.45500000000000002</v>
          </cell>
          <cell r="H603">
            <v>0.80100000000000005</v>
          </cell>
          <cell r="I603">
            <v>0.42499999999999999</v>
          </cell>
          <cell r="J603">
            <v>0</v>
          </cell>
          <cell r="K603">
            <v>40.353000000000002</v>
          </cell>
          <cell r="L603">
            <v>0</v>
          </cell>
          <cell r="M603">
            <v>59.988999999999997</v>
          </cell>
          <cell r="N603">
            <v>0.47399999999999998</v>
          </cell>
          <cell r="O603">
            <v>0.47399999999999998</v>
          </cell>
          <cell r="P603">
            <v>0.80100000000000005</v>
          </cell>
          <cell r="Q603">
            <v>0.42499999999999999</v>
          </cell>
          <cell r="R603">
            <v>1</v>
          </cell>
          <cell r="S603">
            <v>6.4000000000000001E-2</v>
          </cell>
          <cell r="T603">
            <v>0.33900000000000002</v>
          </cell>
        </row>
        <row r="604">
          <cell r="A604">
            <v>14075</v>
          </cell>
          <cell r="B604" t="str">
            <v>Jalisco</v>
          </cell>
          <cell r="C604" t="str">
            <v>San Marcos</v>
          </cell>
          <cell r="D604">
            <v>0.56899999999999995</v>
          </cell>
          <cell r="E604">
            <v>0.67</v>
          </cell>
          <cell r="F604">
            <v>0.54500000000000004</v>
          </cell>
          <cell r="G604">
            <v>0.45500000000000002</v>
          </cell>
          <cell r="H604">
            <v>0.69099999999999995</v>
          </cell>
          <cell r="I604">
            <v>0.31</v>
          </cell>
          <cell r="J604">
            <v>0</v>
          </cell>
          <cell r="K604">
            <v>67.415999999999997</v>
          </cell>
          <cell r="L604">
            <v>0</v>
          </cell>
          <cell r="M604">
            <v>78.218999999999994</v>
          </cell>
          <cell r="N604">
            <v>0.55700000000000005</v>
          </cell>
          <cell r="O604">
            <v>0.55200000000000005</v>
          </cell>
          <cell r="P604">
            <v>0.69099999999999995</v>
          </cell>
          <cell r="Q604">
            <v>0.31</v>
          </cell>
          <cell r="R604">
            <v>1</v>
          </cell>
          <cell r="S604">
            <v>4.3999999999999997E-2</v>
          </cell>
          <cell r="T604">
            <v>0.41399999999999998</v>
          </cell>
        </row>
        <row r="605">
          <cell r="A605">
            <v>14076</v>
          </cell>
          <cell r="B605" t="str">
            <v>Jalisco</v>
          </cell>
          <cell r="C605" t="str">
            <v>San Martín de Bolaños</v>
          </cell>
          <cell r="D605">
            <v>0.433</v>
          </cell>
          <cell r="E605">
            <v>0.49</v>
          </cell>
          <cell r="F605">
            <v>0.45500000000000002</v>
          </cell>
          <cell r="G605">
            <v>0.54500000000000004</v>
          </cell>
          <cell r="H605">
            <v>0.60099999999999998</v>
          </cell>
          <cell r="I605">
            <v>0.26600000000000001</v>
          </cell>
          <cell r="J605">
            <v>0</v>
          </cell>
          <cell r="K605">
            <v>72.367999999999995</v>
          </cell>
          <cell r="L605">
            <v>0</v>
          </cell>
          <cell r="M605">
            <v>72.165000000000006</v>
          </cell>
          <cell r="N605">
            <v>0.443</v>
          </cell>
          <cell r="O605">
            <v>0.443</v>
          </cell>
          <cell r="P605">
            <v>0.60099999999999998</v>
          </cell>
          <cell r="Q605">
            <v>0.26600000000000001</v>
          </cell>
          <cell r="R605">
            <v>1</v>
          </cell>
          <cell r="S605">
            <v>4.3999999999999997E-2</v>
          </cell>
          <cell r="T605">
            <v>0.41399999999999998</v>
          </cell>
        </row>
        <row r="606">
          <cell r="A606">
            <v>14077</v>
          </cell>
          <cell r="B606" t="str">
            <v>Jalisco</v>
          </cell>
          <cell r="C606" t="str">
            <v>San Martín Hidalgo</v>
          </cell>
          <cell r="D606">
            <v>0.57499999999999996</v>
          </cell>
          <cell r="E606">
            <v>0.6</v>
          </cell>
          <cell r="F606">
            <v>0.63600000000000001</v>
          </cell>
          <cell r="G606">
            <v>0.36399999999999999</v>
          </cell>
          <cell r="H606">
            <v>0.72699999999999998</v>
          </cell>
          <cell r="I606">
            <v>0.38600000000000001</v>
          </cell>
          <cell r="J606">
            <v>0</v>
          </cell>
          <cell r="K606">
            <v>71.489000000000004</v>
          </cell>
          <cell r="L606">
            <v>0</v>
          </cell>
          <cell r="M606">
            <v>103.09</v>
          </cell>
          <cell r="N606">
            <v>0.60499999999999998</v>
          </cell>
          <cell r="O606">
            <v>0.46700000000000003</v>
          </cell>
          <cell r="P606">
            <v>0.72699999999999998</v>
          </cell>
          <cell r="Q606">
            <v>0.38600000000000001</v>
          </cell>
          <cell r="R606">
            <v>1</v>
          </cell>
          <cell r="S606">
            <v>3.6999999999999998E-2</v>
          </cell>
          <cell r="T606">
            <v>0.438</v>
          </cell>
        </row>
        <row r="607">
          <cell r="A607">
            <v>14078</v>
          </cell>
          <cell r="B607" t="str">
            <v>Jalisco</v>
          </cell>
          <cell r="C607" t="str">
            <v>San Miguel el Alto</v>
          </cell>
          <cell r="D607">
            <v>0.45300000000000001</v>
          </cell>
          <cell r="E607">
            <v>0.48299999999999998</v>
          </cell>
          <cell r="F607">
            <v>0.45500000000000002</v>
          </cell>
          <cell r="G607">
            <v>0.54500000000000004</v>
          </cell>
          <cell r="H607">
            <v>0.79700000000000004</v>
          </cell>
          <cell r="I607">
            <v>0.52300000000000002</v>
          </cell>
          <cell r="J607">
            <v>0</v>
          </cell>
          <cell r="K607">
            <v>66.185000000000002</v>
          </cell>
          <cell r="L607">
            <v>0</v>
          </cell>
          <cell r="M607">
            <v>91.98</v>
          </cell>
          <cell r="N607">
            <v>0.45400000000000001</v>
          </cell>
          <cell r="O607">
            <v>0.45400000000000001</v>
          </cell>
          <cell r="P607">
            <v>0.79700000000000004</v>
          </cell>
          <cell r="Q607">
            <v>0.52300000000000002</v>
          </cell>
          <cell r="R607">
            <v>1</v>
          </cell>
          <cell r="S607">
            <v>4.1000000000000002E-2</v>
          </cell>
          <cell r="T607">
            <v>0.39100000000000001</v>
          </cell>
        </row>
        <row r="608">
          <cell r="A608">
            <v>14079</v>
          </cell>
          <cell r="B608" t="str">
            <v>Jalisco</v>
          </cell>
          <cell r="C608" t="str">
            <v>Gómez Farías</v>
          </cell>
          <cell r="D608">
            <v>0.53600000000000003</v>
          </cell>
          <cell r="E608">
            <v>0.56899999999999995</v>
          </cell>
          <cell r="F608">
            <v>0.46200000000000002</v>
          </cell>
          <cell r="G608">
            <v>0.53800000000000003</v>
          </cell>
          <cell r="H608">
            <v>0.77200000000000002</v>
          </cell>
          <cell r="I608">
            <v>0.48099999999999998</v>
          </cell>
          <cell r="J608">
            <v>0</v>
          </cell>
          <cell r="K608">
            <v>84.866</v>
          </cell>
          <cell r="L608">
            <v>0</v>
          </cell>
          <cell r="M608">
            <v>132.065</v>
          </cell>
          <cell r="N608">
            <v>0.497</v>
          </cell>
          <cell r="O608">
            <v>0.497</v>
          </cell>
          <cell r="P608">
            <v>0.77200000000000002</v>
          </cell>
          <cell r="Q608">
            <v>0.48099999999999998</v>
          </cell>
          <cell r="R608">
            <v>1</v>
          </cell>
          <cell r="S608">
            <v>0.03</v>
          </cell>
          <cell r="T608">
            <v>0.44</v>
          </cell>
        </row>
        <row r="609">
          <cell r="A609">
            <v>14080</v>
          </cell>
          <cell r="B609" t="str">
            <v>Jalisco</v>
          </cell>
          <cell r="C609" t="str">
            <v>San Sebastián del Oeste</v>
          </cell>
          <cell r="D609">
            <v>0.44700000000000001</v>
          </cell>
          <cell r="E609">
            <v>0.56799999999999995</v>
          </cell>
          <cell r="F609">
            <v>0.54500000000000004</v>
          </cell>
          <cell r="G609">
            <v>0.45500000000000002</v>
          </cell>
          <cell r="H609">
            <v>0.77900000000000003</v>
          </cell>
          <cell r="I609">
            <v>0.309</v>
          </cell>
          <cell r="J609">
            <v>0</v>
          </cell>
          <cell r="K609">
            <v>70.174999999999997</v>
          </cell>
          <cell r="L609">
            <v>0</v>
          </cell>
          <cell r="M609">
            <v>28.992000000000001</v>
          </cell>
          <cell r="N609">
            <v>0.49399999999999999</v>
          </cell>
          <cell r="O609">
            <v>0.49399999999999999</v>
          </cell>
          <cell r="P609">
            <v>0.77900000000000003</v>
          </cell>
          <cell r="Q609">
            <v>0.309</v>
          </cell>
          <cell r="R609">
            <v>1</v>
          </cell>
          <cell r="S609">
            <v>7.0000000000000007E-2</v>
          </cell>
          <cell r="T609">
            <v>0.35399999999999998</v>
          </cell>
        </row>
        <row r="610">
          <cell r="A610">
            <v>14081</v>
          </cell>
          <cell r="B610" t="str">
            <v>Jalisco</v>
          </cell>
          <cell r="C610" t="str">
            <v>Santa María de los Ángeles</v>
          </cell>
          <cell r="D610">
            <v>0.40500000000000003</v>
          </cell>
          <cell r="E610">
            <v>0.47399999999999998</v>
          </cell>
          <cell r="F610">
            <v>0.54500000000000004</v>
          </cell>
          <cell r="G610">
            <v>0.45500000000000002</v>
          </cell>
          <cell r="H610">
            <v>0.64800000000000002</v>
          </cell>
          <cell r="I610">
            <v>0.20300000000000001</v>
          </cell>
          <cell r="J610">
            <v>0</v>
          </cell>
          <cell r="K610">
            <v>107.143</v>
          </cell>
          <cell r="L610">
            <v>0</v>
          </cell>
          <cell r="M610">
            <v>21.585000000000001</v>
          </cell>
          <cell r="N610">
            <v>0.47</v>
          </cell>
          <cell r="O610">
            <v>0.46400000000000002</v>
          </cell>
          <cell r="P610">
            <v>0.64800000000000002</v>
          </cell>
          <cell r="Q610">
            <v>0.20300000000000001</v>
          </cell>
          <cell r="R610">
            <v>1</v>
          </cell>
          <cell r="S610">
            <v>6.6000000000000003E-2</v>
          </cell>
          <cell r="T610">
            <v>0.39</v>
          </cell>
        </row>
        <row r="611">
          <cell r="A611">
            <v>14082</v>
          </cell>
          <cell r="B611" t="str">
            <v>Jalisco</v>
          </cell>
          <cell r="C611" t="str">
            <v>Sayula</v>
          </cell>
          <cell r="D611">
            <v>0.61699999999999999</v>
          </cell>
          <cell r="E611">
            <v>0.621</v>
          </cell>
          <cell r="F611">
            <v>0.54500000000000004</v>
          </cell>
          <cell r="G611">
            <v>0.45500000000000002</v>
          </cell>
          <cell r="H611">
            <v>0.751</v>
          </cell>
          <cell r="I611">
            <v>0.49299999999999999</v>
          </cell>
          <cell r="J611">
            <v>0</v>
          </cell>
          <cell r="K611">
            <v>45.991</v>
          </cell>
          <cell r="L611">
            <v>0</v>
          </cell>
          <cell r="M611">
            <v>128.06399999999999</v>
          </cell>
          <cell r="N611">
            <v>0.57999999999999996</v>
          </cell>
          <cell r="O611">
            <v>0.53100000000000003</v>
          </cell>
          <cell r="P611">
            <v>0.751</v>
          </cell>
          <cell r="Q611">
            <v>0.49299999999999999</v>
          </cell>
          <cell r="R611">
            <v>1</v>
          </cell>
          <cell r="S611">
            <v>4.1000000000000002E-2</v>
          </cell>
          <cell r="T611">
            <v>0.39400000000000002</v>
          </cell>
        </row>
        <row r="612">
          <cell r="A612">
            <v>14083</v>
          </cell>
          <cell r="B612" t="str">
            <v>Jalisco</v>
          </cell>
          <cell r="C612" t="str">
            <v>Tala</v>
          </cell>
          <cell r="D612">
            <v>0.623</v>
          </cell>
          <cell r="E612">
            <v>0.61699999999999999</v>
          </cell>
          <cell r="F612">
            <v>0.57099999999999995</v>
          </cell>
          <cell r="G612">
            <v>0.42899999999999999</v>
          </cell>
          <cell r="H612">
            <v>0.78300000000000003</v>
          </cell>
          <cell r="I612">
            <v>0.505</v>
          </cell>
          <cell r="J612">
            <v>0</v>
          </cell>
          <cell r="K612">
            <v>90.188999999999993</v>
          </cell>
          <cell r="L612">
            <v>0</v>
          </cell>
          <cell r="M612">
            <v>183.233</v>
          </cell>
          <cell r="N612">
            <v>0.59699999999999998</v>
          </cell>
          <cell r="O612">
            <v>0.51400000000000001</v>
          </cell>
          <cell r="P612">
            <v>0.78300000000000003</v>
          </cell>
          <cell r="Q612">
            <v>0.505</v>
          </cell>
          <cell r="R612">
            <v>1</v>
          </cell>
          <cell r="S612">
            <v>2.5000000000000001E-2</v>
          </cell>
          <cell r="T612">
            <v>0.47299999999999998</v>
          </cell>
        </row>
        <row r="613">
          <cell r="A613">
            <v>14084</v>
          </cell>
          <cell r="B613" t="str">
            <v>Jalisco</v>
          </cell>
          <cell r="C613" t="str">
            <v>Talpa de Allende</v>
          </cell>
          <cell r="D613">
            <v>0.51</v>
          </cell>
          <cell r="E613">
            <v>0.56499999999999995</v>
          </cell>
          <cell r="F613">
            <v>0.54500000000000004</v>
          </cell>
          <cell r="G613">
            <v>0.45500000000000002</v>
          </cell>
          <cell r="H613">
            <v>0.79800000000000004</v>
          </cell>
          <cell r="I613">
            <v>0.49199999999999999</v>
          </cell>
          <cell r="J613">
            <v>0</v>
          </cell>
          <cell r="K613">
            <v>67.153000000000006</v>
          </cell>
          <cell r="L613">
            <v>0</v>
          </cell>
          <cell r="M613">
            <v>54.36</v>
          </cell>
          <cell r="N613">
            <v>0.52800000000000002</v>
          </cell>
          <cell r="O613">
            <v>0.50700000000000001</v>
          </cell>
          <cell r="P613">
            <v>0.79800000000000004</v>
          </cell>
          <cell r="Q613">
            <v>0.49199999999999999</v>
          </cell>
          <cell r="R613">
            <v>1</v>
          </cell>
          <cell r="S613">
            <v>5.1999999999999998E-2</v>
          </cell>
          <cell r="T613">
            <v>0.36</v>
          </cell>
        </row>
        <row r="614">
          <cell r="A614">
            <v>14085</v>
          </cell>
          <cell r="B614" t="str">
            <v>Jalisco</v>
          </cell>
          <cell r="C614" t="str">
            <v>Tamazula de Gordiano</v>
          </cell>
          <cell r="D614">
            <v>0.496</v>
          </cell>
          <cell r="E614">
            <v>0.505</v>
          </cell>
          <cell r="F614">
            <v>0.54500000000000004</v>
          </cell>
          <cell r="G614">
            <v>0.45500000000000002</v>
          </cell>
          <cell r="H614">
            <v>0.75600000000000001</v>
          </cell>
          <cell r="I614">
            <v>0.41099999999999998</v>
          </cell>
          <cell r="J614">
            <v>0</v>
          </cell>
          <cell r="K614">
            <v>86.667000000000002</v>
          </cell>
          <cell r="L614">
            <v>0</v>
          </cell>
          <cell r="M614">
            <v>130.23699999999999</v>
          </cell>
          <cell r="N614">
            <v>0.52</v>
          </cell>
          <cell r="O614">
            <v>0.47899999999999998</v>
          </cell>
          <cell r="P614">
            <v>0.75600000000000001</v>
          </cell>
          <cell r="Q614">
            <v>0.41099999999999998</v>
          </cell>
          <cell r="R614">
            <v>1</v>
          </cell>
          <cell r="S614">
            <v>0.03</v>
          </cell>
          <cell r="T614">
            <v>0.45600000000000002</v>
          </cell>
        </row>
        <row r="615">
          <cell r="A615">
            <v>14086</v>
          </cell>
          <cell r="B615" t="str">
            <v>Jalisco</v>
          </cell>
          <cell r="C615" t="str">
            <v>Tapalpa</v>
          </cell>
          <cell r="D615">
            <v>0.45100000000000001</v>
          </cell>
          <cell r="E615">
            <v>0.47399999999999998</v>
          </cell>
          <cell r="F615">
            <v>0.45500000000000002</v>
          </cell>
          <cell r="G615">
            <v>0.54500000000000004</v>
          </cell>
          <cell r="H615">
            <v>0.81</v>
          </cell>
          <cell r="I615">
            <v>0.43</v>
          </cell>
          <cell r="J615">
            <v>0</v>
          </cell>
          <cell r="K615">
            <v>105.15900000000001</v>
          </cell>
          <cell r="L615">
            <v>0</v>
          </cell>
          <cell r="M615">
            <v>62.207999999999998</v>
          </cell>
          <cell r="N615">
            <v>0.45300000000000001</v>
          </cell>
          <cell r="O615">
            <v>0.45300000000000001</v>
          </cell>
          <cell r="P615">
            <v>0.81</v>
          </cell>
          <cell r="Q615">
            <v>0.43</v>
          </cell>
          <cell r="R615">
            <v>1</v>
          </cell>
          <cell r="S615">
            <v>3.9E-2</v>
          </cell>
          <cell r="T615">
            <v>0.41399999999999998</v>
          </cell>
        </row>
        <row r="616">
          <cell r="A616">
            <v>14087</v>
          </cell>
          <cell r="B616" t="str">
            <v>Jalisco</v>
          </cell>
          <cell r="C616" t="str">
            <v>Tecalitlán</v>
          </cell>
          <cell r="D616">
            <v>0.502</v>
          </cell>
          <cell r="E616">
            <v>0.52100000000000002</v>
          </cell>
          <cell r="F616">
            <v>0.54500000000000004</v>
          </cell>
          <cell r="G616">
            <v>0.45500000000000002</v>
          </cell>
          <cell r="H616">
            <v>0.75800000000000001</v>
          </cell>
          <cell r="I616">
            <v>0.45</v>
          </cell>
          <cell r="J616">
            <v>0</v>
          </cell>
          <cell r="K616">
            <v>35.442999999999998</v>
          </cell>
          <cell r="L616">
            <v>0</v>
          </cell>
          <cell r="M616">
            <v>98.924000000000007</v>
          </cell>
          <cell r="N616">
            <v>0.52300000000000002</v>
          </cell>
          <cell r="O616">
            <v>0.48699999999999999</v>
          </cell>
          <cell r="P616">
            <v>0.75800000000000001</v>
          </cell>
          <cell r="Q616">
            <v>0.45</v>
          </cell>
          <cell r="R616">
            <v>1</v>
          </cell>
          <cell r="S616">
            <v>5.2999999999999999E-2</v>
          </cell>
          <cell r="T616">
            <v>0.36199999999999999</v>
          </cell>
        </row>
        <row r="617">
          <cell r="A617">
            <v>14088</v>
          </cell>
          <cell r="B617" t="str">
            <v>Jalisco</v>
          </cell>
          <cell r="C617" t="str">
            <v>Tecolotlán</v>
          </cell>
          <cell r="D617">
            <v>0.55200000000000005</v>
          </cell>
          <cell r="E617">
            <v>0.59699999999999998</v>
          </cell>
          <cell r="F617">
            <v>0.36399999999999999</v>
          </cell>
          <cell r="G617">
            <v>0.63600000000000001</v>
          </cell>
          <cell r="H617">
            <v>0.746</v>
          </cell>
          <cell r="I617">
            <v>0.442</v>
          </cell>
          <cell r="J617">
            <v>0</v>
          </cell>
          <cell r="K617">
            <v>48</v>
          </cell>
          <cell r="L617">
            <v>0</v>
          </cell>
          <cell r="M617">
            <v>90.747</v>
          </cell>
          <cell r="N617">
            <v>0.44800000000000001</v>
          </cell>
          <cell r="O617">
            <v>0.44800000000000001</v>
          </cell>
          <cell r="P617">
            <v>0.746</v>
          </cell>
          <cell r="Q617">
            <v>0.442</v>
          </cell>
          <cell r="R617">
            <v>1</v>
          </cell>
          <cell r="S617">
            <v>4.8000000000000001E-2</v>
          </cell>
          <cell r="T617">
            <v>0.374</v>
          </cell>
        </row>
        <row r="618">
          <cell r="A618">
            <v>14089</v>
          </cell>
          <cell r="B618" t="str">
            <v>Jalisco</v>
          </cell>
          <cell r="C618" t="str">
            <v>Techaluta de Montenegro</v>
          </cell>
          <cell r="D618">
            <v>0.50700000000000001</v>
          </cell>
          <cell r="E618">
            <v>0.57799999999999996</v>
          </cell>
          <cell r="F618">
            <v>0.54500000000000004</v>
          </cell>
          <cell r="G618">
            <v>0.45500000000000002</v>
          </cell>
          <cell r="H618">
            <v>0.68500000000000005</v>
          </cell>
          <cell r="I618">
            <v>0.224</v>
          </cell>
          <cell r="J618">
            <v>0</v>
          </cell>
          <cell r="K618">
            <v>141.10400000000001</v>
          </cell>
          <cell r="L618">
            <v>0</v>
          </cell>
          <cell r="M618">
            <v>52.293999999999997</v>
          </cell>
          <cell r="N618">
            <v>0.52600000000000002</v>
          </cell>
          <cell r="O618">
            <v>0.51200000000000001</v>
          </cell>
          <cell r="P618">
            <v>0.68500000000000005</v>
          </cell>
          <cell r="Q618">
            <v>0.224</v>
          </cell>
          <cell r="R618">
            <v>1</v>
          </cell>
          <cell r="S618">
            <v>3.6999999999999998E-2</v>
          </cell>
          <cell r="T618">
            <v>0.46899999999999997</v>
          </cell>
        </row>
        <row r="619">
          <cell r="A619">
            <v>14090</v>
          </cell>
          <cell r="B619" t="str">
            <v>Jalisco</v>
          </cell>
          <cell r="C619" t="str">
            <v>Tenamaxtlán</v>
          </cell>
          <cell r="D619">
            <v>0.54100000000000004</v>
          </cell>
          <cell r="E619">
            <v>0.59599999999999997</v>
          </cell>
          <cell r="F619">
            <v>0.54500000000000004</v>
          </cell>
          <cell r="G619">
            <v>0.45500000000000002</v>
          </cell>
          <cell r="H619">
            <v>0.73699999999999999</v>
          </cell>
          <cell r="I619">
            <v>0.4</v>
          </cell>
          <cell r="J619">
            <v>0</v>
          </cell>
          <cell r="K619">
            <v>63.758000000000003</v>
          </cell>
          <cell r="L619">
            <v>0</v>
          </cell>
          <cell r="M619">
            <v>49.600999999999999</v>
          </cell>
          <cell r="N619">
            <v>0.54300000000000004</v>
          </cell>
          <cell r="O619">
            <v>0.52100000000000002</v>
          </cell>
          <cell r="P619">
            <v>0.73699999999999999</v>
          </cell>
          <cell r="Q619">
            <v>0.4</v>
          </cell>
          <cell r="R619">
            <v>1</v>
          </cell>
          <cell r="S619">
            <v>5.6000000000000001E-2</v>
          </cell>
          <cell r="T619">
            <v>0.36</v>
          </cell>
        </row>
        <row r="620">
          <cell r="A620">
            <v>14091</v>
          </cell>
          <cell r="B620" t="str">
            <v>Jalisco</v>
          </cell>
          <cell r="C620" t="str">
            <v>Teocaltiche</v>
          </cell>
          <cell r="D620">
            <v>0.46899999999999997</v>
          </cell>
          <cell r="E620">
            <v>0.48199999999999998</v>
          </cell>
          <cell r="F620">
            <v>0.54500000000000004</v>
          </cell>
          <cell r="G620">
            <v>0.45500000000000002</v>
          </cell>
          <cell r="H620">
            <v>0.77800000000000002</v>
          </cell>
          <cell r="I620">
            <v>0.42899999999999999</v>
          </cell>
          <cell r="J620">
            <v>0</v>
          </cell>
          <cell r="K620">
            <v>61.658000000000001</v>
          </cell>
          <cell r="L620">
            <v>0</v>
          </cell>
          <cell r="M620">
            <v>57.725000000000001</v>
          </cell>
          <cell r="N620">
            <v>0.50600000000000001</v>
          </cell>
          <cell r="O620">
            <v>0.46800000000000003</v>
          </cell>
          <cell r="P620">
            <v>0.77800000000000002</v>
          </cell>
          <cell r="Q620">
            <v>0.42899999999999999</v>
          </cell>
          <cell r="R620">
            <v>1</v>
          </cell>
          <cell r="S620">
            <v>5.2999999999999999E-2</v>
          </cell>
          <cell r="T620">
            <v>0.37</v>
          </cell>
        </row>
        <row r="621">
          <cell r="A621">
            <v>14092</v>
          </cell>
          <cell r="B621" t="str">
            <v>Jalisco</v>
          </cell>
          <cell r="C621" t="str">
            <v>Teocuitatlán de Corona</v>
          </cell>
          <cell r="D621">
            <v>0.438</v>
          </cell>
          <cell r="E621">
            <v>0.47699999999999998</v>
          </cell>
          <cell r="F621">
            <v>0.54500000000000004</v>
          </cell>
          <cell r="G621">
            <v>0.45500000000000002</v>
          </cell>
          <cell r="H621">
            <v>0.74099999999999999</v>
          </cell>
          <cell r="I621">
            <v>0.36899999999999999</v>
          </cell>
          <cell r="J621">
            <v>0</v>
          </cell>
          <cell r="K621">
            <v>110.837</v>
          </cell>
          <cell r="L621">
            <v>0</v>
          </cell>
          <cell r="M621">
            <v>57.177999999999997</v>
          </cell>
          <cell r="N621">
            <v>0.48899999999999999</v>
          </cell>
          <cell r="O621">
            <v>0.46600000000000003</v>
          </cell>
          <cell r="P621">
            <v>0.74099999999999999</v>
          </cell>
          <cell r="Q621">
            <v>0.36899999999999999</v>
          </cell>
          <cell r="R621">
            <v>1</v>
          </cell>
          <cell r="S621">
            <v>0.04</v>
          </cell>
          <cell r="T621">
            <v>0.42</v>
          </cell>
        </row>
        <row r="622">
          <cell r="A622">
            <v>14093</v>
          </cell>
          <cell r="B622" t="str">
            <v>Jalisco</v>
          </cell>
          <cell r="C622" t="str">
            <v>Tepatitlán de Morelos</v>
          </cell>
          <cell r="D622">
            <v>0.55700000000000005</v>
          </cell>
          <cell r="E622">
            <v>0.58199999999999996</v>
          </cell>
          <cell r="F622">
            <v>0.5</v>
          </cell>
          <cell r="G622">
            <v>0.5</v>
          </cell>
          <cell r="H622">
            <v>0.80300000000000005</v>
          </cell>
          <cell r="I622">
            <v>0.53700000000000003</v>
          </cell>
          <cell r="J622">
            <v>0</v>
          </cell>
          <cell r="K622">
            <v>43.415999999999997</v>
          </cell>
          <cell r="L622">
            <v>0</v>
          </cell>
          <cell r="M622">
            <v>154.69499999999999</v>
          </cell>
          <cell r="N622">
            <v>0.52800000000000002</v>
          </cell>
          <cell r="O622">
            <v>0.52800000000000002</v>
          </cell>
          <cell r="P622">
            <v>0.80300000000000005</v>
          </cell>
          <cell r="Q622">
            <v>0.53700000000000003</v>
          </cell>
          <cell r="R622">
            <v>1</v>
          </cell>
          <cell r="S622">
            <v>3.9E-2</v>
          </cell>
          <cell r="T622">
            <v>0.39700000000000002</v>
          </cell>
        </row>
        <row r="623">
          <cell r="A623">
            <v>14094</v>
          </cell>
          <cell r="B623" t="str">
            <v>Jalisco</v>
          </cell>
          <cell r="C623" t="str">
            <v>Tequila</v>
          </cell>
          <cell r="D623">
            <v>0.628</v>
          </cell>
          <cell r="E623">
            <v>0.65900000000000003</v>
          </cell>
          <cell r="F623">
            <v>0.72699999999999998</v>
          </cell>
          <cell r="G623">
            <v>0.27300000000000002</v>
          </cell>
          <cell r="H623">
            <v>0.78700000000000003</v>
          </cell>
          <cell r="I623">
            <v>0.45700000000000002</v>
          </cell>
          <cell r="J623">
            <v>0</v>
          </cell>
          <cell r="K623">
            <v>56.856000000000002</v>
          </cell>
          <cell r="L623">
            <v>0</v>
          </cell>
          <cell r="M623">
            <v>118.42700000000001</v>
          </cell>
          <cell r="N623">
            <v>0.67600000000000005</v>
          </cell>
          <cell r="O623">
            <v>0.42399999999999999</v>
          </cell>
          <cell r="P623">
            <v>0.78700000000000003</v>
          </cell>
          <cell r="Q623">
            <v>0.45700000000000002</v>
          </cell>
          <cell r="R623">
            <v>1</v>
          </cell>
          <cell r="S623">
            <v>3.9E-2</v>
          </cell>
          <cell r="T623">
            <v>0.44</v>
          </cell>
        </row>
        <row r="624">
          <cell r="A624">
            <v>14095</v>
          </cell>
          <cell r="B624" t="str">
            <v>Jalisco</v>
          </cell>
          <cell r="C624" t="str">
            <v>Teuchitlán</v>
          </cell>
          <cell r="D624">
            <v>0.57099999999999995</v>
          </cell>
          <cell r="E624">
            <v>0.6</v>
          </cell>
          <cell r="F624">
            <v>0.54500000000000004</v>
          </cell>
          <cell r="G624">
            <v>0.45500000000000002</v>
          </cell>
          <cell r="H624">
            <v>0.70099999999999996</v>
          </cell>
          <cell r="I624">
            <v>0.36199999999999999</v>
          </cell>
          <cell r="J624">
            <v>0</v>
          </cell>
          <cell r="K624">
            <v>45.454999999999998</v>
          </cell>
          <cell r="L624">
            <v>0</v>
          </cell>
          <cell r="M624">
            <v>148.71799999999999</v>
          </cell>
          <cell r="N624">
            <v>0.55800000000000005</v>
          </cell>
          <cell r="O624">
            <v>0.52200000000000002</v>
          </cell>
          <cell r="P624">
            <v>0.70099999999999996</v>
          </cell>
          <cell r="Q624">
            <v>0.36199999999999999</v>
          </cell>
          <cell r="R624">
            <v>1</v>
          </cell>
          <cell r="S624">
            <v>3.7999999999999999E-2</v>
          </cell>
          <cell r="T624">
            <v>0.42199999999999999</v>
          </cell>
        </row>
        <row r="625">
          <cell r="A625">
            <v>14096</v>
          </cell>
          <cell r="B625" t="str">
            <v>Jalisco</v>
          </cell>
          <cell r="C625" t="str">
            <v>Tizapán el Alto</v>
          </cell>
          <cell r="D625">
            <v>0.42099999999999999</v>
          </cell>
          <cell r="E625">
            <v>0.48299999999999998</v>
          </cell>
          <cell r="F625">
            <v>0.45500000000000002</v>
          </cell>
          <cell r="G625">
            <v>0.54500000000000004</v>
          </cell>
          <cell r="H625">
            <v>0.79200000000000004</v>
          </cell>
          <cell r="I625">
            <v>0.41299999999999998</v>
          </cell>
          <cell r="J625">
            <v>0</v>
          </cell>
          <cell r="K625">
            <v>96.608000000000004</v>
          </cell>
          <cell r="L625">
            <v>0</v>
          </cell>
          <cell r="M625">
            <v>38.259</v>
          </cell>
          <cell r="N625">
            <v>0.438</v>
          </cell>
          <cell r="O625">
            <v>0.438</v>
          </cell>
          <cell r="P625">
            <v>0.79200000000000004</v>
          </cell>
          <cell r="Q625">
            <v>0.41299999999999998</v>
          </cell>
          <cell r="R625">
            <v>1</v>
          </cell>
          <cell r="S625">
            <v>5.1999999999999998E-2</v>
          </cell>
          <cell r="T625">
            <v>0.373</v>
          </cell>
        </row>
        <row r="626">
          <cell r="A626">
            <v>14097</v>
          </cell>
          <cell r="B626" t="str">
            <v>Jalisco</v>
          </cell>
          <cell r="C626" t="str">
            <v>Tlajomulco de Zúñiga</v>
          </cell>
          <cell r="D626">
            <v>0.73199999999999998</v>
          </cell>
          <cell r="E626">
            <v>0.71799999999999997</v>
          </cell>
          <cell r="F626">
            <v>0.56299999999999994</v>
          </cell>
          <cell r="G626">
            <v>0.438</v>
          </cell>
          <cell r="H626">
            <v>0.79500000000000004</v>
          </cell>
          <cell r="I626">
            <v>0.54400000000000004</v>
          </cell>
          <cell r="J626">
            <v>0</v>
          </cell>
          <cell r="K626">
            <v>90.257999999999996</v>
          </cell>
          <cell r="L626">
            <v>0</v>
          </cell>
          <cell r="M626">
            <v>172.256</v>
          </cell>
          <cell r="N626">
            <v>0.64200000000000002</v>
          </cell>
          <cell r="O626">
            <v>0.56000000000000005</v>
          </cell>
          <cell r="P626">
            <v>0.79500000000000004</v>
          </cell>
          <cell r="Q626">
            <v>0.54400000000000004</v>
          </cell>
          <cell r="R626">
            <v>1</v>
          </cell>
          <cell r="S626">
            <v>2.5000000000000001E-2</v>
          </cell>
          <cell r="T626">
            <v>0.46300000000000002</v>
          </cell>
        </row>
        <row r="627">
          <cell r="A627">
            <v>14098</v>
          </cell>
          <cell r="B627" t="str">
            <v>Jalisco</v>
          </cell>
          <cell r="C627" t="str">
            <v>San Pedro Tlaquepaque</v>
          </cell>
          <cell r="D627">
            <v>0.71799999999999997</v>
          </cell>
          <cell r="E627">
            <v>0.70399999999999996</v>
          </cell>
          <cell r="F627">
            <v>0.57899999999999996</v>
          </cell>
          <cell r="G627">
            <v>0.42099999999999999</v>
          </cell>
          <cell r="H627">
            <v>0.77700000000000002</v>
          </cell>
          <cell r="I627">
            <v>0.54400000000000004</v>
          </cell>
          <cell r="J627">
            <v>0</v>
          </cell>
          <cell r="K627">
            <v>67.02</v>
          </cell>
          <cell r="L627">
            <v>0</v>
          </cell>
          <cell r="M627">
            <v>169.65799999999999</v>
          </cell>
          <cell r="N627">
            <v>0.64500000000000002</v>
          </cell>
          <cell r="O627">
            <v>0.54400000000000004</v>
          </cell>
          <cell r="P627">
            <v>0.77700000000000002</v>
          </cell>
          <cell r="Q627">
            <v>0.54400000000000004</v>
          </cell>
          <cell r="R627">
            <v>1</v>
          </cell>
          <cell r="S627">
            <v>0.03</v>
          </cell>
          <cell r="T627">
            <v>0.442</v>
          </cell>
        </row>
        <row r="628">
          <cell r="A628">
            <v>14099</v>
          </cell>
          <cell r="B628" t="str">
            <v>Jalisco</v>
          </cell>
          <cell r="C628" t="str">
            <v>Tolimán</v>
          </cell>
          <cell r="D628">
            <v>0.47299999999999998</v>
          </cell>
          <cell r="E628">
            <v>0.54500000000000004</v>
          </cell>
          <cell r="F628">
            <v>0.54500000000000004</v>
          </cell>
          <cell r="G628">
            <v>0.45500000000000002</v>
          </cell>
          <cell r="H628">
            <v>0.70199999999999996</v>
          </cell>
          <cell r="I628">
            <v>0.435</v>
          </cell>
          <cell r="J628">
            <v>0</v>
          </cell>
          <cell r="K628">
            <v>73.123000000000005</v>
          </cell>
          <cell r="L628">
            <v>0</v>
          </cell>
          <cell r="M628">
            <v>76.53</v>
          </cell>
          <cell r="N628">
            <v>0.50800000000000001</v>
          </cell>
          <cell r="O628">
            <v>0.498</v>
          </cell>
          <cell r="P628">
            <v>0.70199999999999996</v>
          </cell>
          <cell r="Q628">
            <v>0.435</v>
          </cell>
          <cell r="R628">
            <v>1</v>
          </cell>
          <cell r="S628">
            <v>4.2000000000000003E-2</v>
          </cell>
          <cell r="T628">
            <v>0.39100000000000001</v>
          </cell>
        </row>
        <row r="629">
          <cell r="A629">
            <v>14100</v>
          </cell>
          <cell r="B629" t="str">
            <v>Jalisco</v>
          </cell>
          <cell r="C629" t="str">
            <v>Tomatlán</v>
          </cell>
          <cell r="D629">
            <v>0.44700000000000001</v>
          </cell>
          <cell r="E629">
            <v>0.498</v>
          </cell>
          <cell r="F629">
            <v>0.45500000000000002</v>
          </cell>
          <cell r="G629">
            <v>0.54500000000000004</v>
          </cell>
          <cell r="H629">
            <v>0.81899999999999995</v>
          </cell>
          <cell r="I629">
            <v>0.47599999999999998</v>
          </cell>
          <cell r="J629">
            <v>0</v>
          </cell>
          <cell r="K629">
            <v>90.962999999999994</v>
          </cell>
          <cell r="L629">
            <v>0</v>
          </cell>
          <cell r="M629">
            <v>61.265999999999998</v>
          </cell>
          <cell r="N629">
            <v>0.45100000000000001</v>
          </cell>
          <cell r="O629">
            <v>0.45100000000000001</v>
          </cell>
          <cell r="P629">
            <v>0.81899999999999995</v>
          </cell>
          <cell r="Q629">
            <v>0.47599999999999998</v>
          </cell>
          <cell r="R629">
            <v>1</v>
          </cell>
          <cell r="S629">
            <v>4.2000000000000003E-2</v>
          </cell>
          <cell r="T629">
            <v>0.39400000000000002</v>
          </cell>
        </row>
        <row r="630">
          <cell r="A630">
            <v>14101</v>
          </cell>
          <cell r="B630" t="str">
            <v>Jalisco</v>
          </cell>
          <cell r="C630" t="str">
            <v>Tonalá</v>
          </cell>
          <cell r="D630">
            <v>0.7</v>
          </cell>
          <cell r="E630">
            <v>0.69499999999999995</v>
          </cell>
          <cell r="F630">
            <v>0.56299999999999994</v>
          </cell>
          <cell r="G630">
            <v>0.438</v>
          </cell>
          <cell r="H630">
            <v>0.79200000000000004</v>
          </cell>
          <cell r="I630">
            <v>0.54</v>
          </cell>
          <cell r="J630">
            <v>0</v>
          </cell>
          <cell r="K630">
            <v>71.423000000000002</v>
          </cell>
          <cell r="L630">
            <v>0</v>
          </cell>
          <cell r="M630">
            <v>149.30799999999999</v>
          </cell>
          <cell r="N630">
            <v>0.627</v>
          </cell>
          <cell r="O630">
            <v>0.55100000000000005</v>
          </cell>
          <cell r="P630">
            <v>0.79200000000000004</v>
          </cell>
          <cell r="Q630">
            <v>0.54</v>
          </cell>
          <cell r="R630">
            <v>1</v>
          </cell>
          <cell r="S630">
            <v>3.1E-2</v>
          </cell>
          <cell r="T630">
            <v>0.437</v>
          </cell>
        </row>
        <row r="631">
          <cell r="A631">
            <v>14102</v>
          </cell>
          <cell r="B631" t="str">
            <v>Jalisco</v>
          </cell>
          <cell r="C631" t="str">
            <v>Tonaya</v>
          </cell>
          <cell r="D631">
            <v>0.49</v>
          </cell>
          <cell r="E631">
            <v>0.56100000000000005</v>
          </cell>
          <cell r="F631">
            <v>0.45500000000000002</v>
          </cell>
          <cell r="G631">
            <v>0.54500000000000004</v>
          </cell>
          <cell r="H631">
            <v>0.76</v>
          </cell>
          <cell r="I631">
            <v>0.41799999999999998</v>
          </cell>
          <cell r="J631">
            <v>0</v>
          </cell>
          <cell r="K631">
            <v>36.036000000000001</v>
          </cell>
          <cell r="L631">
            <v>0</v>
          </cell>
          <cell r="M631">
            <v>92.108000000000004</v>
          </cell>
          <cell r="N631">
            <v>0.47199999999999998</v>
          </cell>
          <cell r="O631">
            <v>0.47199999999999998</v>
          </cell>
          <cell r="P631">
            <v>0.76</v>
          </cell>
          <cell r="Q631">
            <v>0.41799999999999998</v>
          </cell>
          <cell r="R631">
            <v>1</v>
          </cell>
          <cell r="S631">
            <v>5.5E-2</v>
          </cell>
          <cell r="T631">
            <v>0.36</v>
          </cell>
        </row>
        <row r="632">
          <cell r="A632">
            <v>14103</v>
          </cell>
          <cell r="B632" t="str">
            <v>Jalisco</v>
          </cell>
          <cell r="C632" t="str">
            <v>Tonila</v>
          </cell>
          <cell r="D632">
            <v>0.53300000000000003</v>
          </cell>
          <cell r="E632">
            <v>0.56499999999999995</v>
          </cell>
          <cell r="F632">
            <v>0.54500000000000004</v>
          </cell>
          <cell r="G632">
            <v>0.45500000000000002</v>
          </cell>
          <cell r="H632">
            <v>0.70399999999999996</v>
          </cell>
          <cell r="I632">
            <v>0.372</v>
          </cell>
          <cell r="J632">
            <v>0</v>
          </cell>
          <cell r="K632">
            <v>112.045</v>
          </cell>
          <cell r="L632">
            <v>0</v>
          </cell>
          <cell r="M632">
            <v>169.10300000000001</v>
          </cell>
          <cell r="N632">
            <v>0.53900000000000003</v>
          </cell>
          <cell r="O632">
            <v>0.50700000000000001</v>
          </cell>
          <cell r="P632">
            <v>0.70399999999999996</v>
          </cell>
          <cell r="Q632">
            <v>0.372</v>
          </cell>
          <cell r="R632">
            <v>1</v>
          </cell>
          <cell r="S632">
            <v>2.3E-2</v>
          </cell>
          <cell r="T632">
            <v>0.49199999999999999</v>
          </cell>
        </row>
        <row r="633">
          <cell r="A633">
            <v>14104</v>
          </cell>
          <cell r="B633" t="str">
            <v>Jalisco</v>
          </cell>
          <cell r="C633" t="str">
            <v>Totatiche</v>
          </cell>
          <cell r="D633">
            <v>0.47599999999999998</v>
          </cell>
          <cell r="E633">
            <v>0.53700000000000003</v>
          </cell>
          <cell r="F633">
            <v>0.54500000000000004</v>
          </cell>
          <cell r="G633">
            <v>0.45500000000000002</v>
          </cell>
          <cell r="H633">
            <v>0.65900000000000003</v>
          </cell>
          <cell r="I633">
            <v>0.28399999999999997</v>
          </cell>
          <cell r="J633">
            <v>0</v>
          </cell>
          <cell r="K633">
            <v>36.81</v>
          </cell>
          <cell r="L633">
            <v>0</v>
          </cell>
          <cell r="M633">
            <v>22.131</v>
          </cell>
          <cell r="N633">
            <v>0.51</v>
          </cell>
          <cell r="O633">
            <v>0.49399999999999999</v>
          </cell>
          <cell r="P633">
            <v>0.65900000000000003</v>
          </cell>
          <cell r="Q633">
            <v>0.28399999999999997</v>
          </cell>
          <cell r="R633">
            <v>1</v>
          </cell>
          <cell r="S633">
            <v>0.111</v>
          </cell>
          <cell r="T633">
            <v>0.27800000000000002</v>
          </cell>
        </row>
        <row r="634">
          <cell r="A634">
            <v>14105</v>
          </cell>
          <cell r="B634" t="str">
            <v>Jalisco</v>
          </cell>
          <cell r="C634" t="str">
            <v>Tototlán</v>
          </cell>
          <cell r="D634">
            <v>0.46200000000000002</v>
          </cell>
          <cell r="E634">
            <v>0.53200000000000003</v>
          </cell>
          <cell r="F634">
            <v>0.5</v>
          </cell>
          <cell r="G634">
            <v>0.5</v>
          </cell>
          <cell r="H634">
            <v>0.79800000000000004</v>
          </cell>
          <cell r="I634">
            <v>0.40200000000000002</v>
          </cell>
          <cell r="J634">
            <v>0</v>
          </cell>
          <cell r="K634">
            <v>96.712000000000003</v>
          </cell>
          <cell r="L634">
            <v>0</v>
          </cell>
          <cell r="M634">
            <v>94.066000000000003</v>
          </cell>
          <cell r="N634">
            <v>0.48099999999999998</v>
          </cell>
          <cell r="O634">
            <v>0.48099999999999998</v>
          </cell>
          <cell r="P634">
            <v>0.79800000000000004</v>
          </cell>
          <cell r="Q634">
            <v>0.40200000000000002</v>
          </cell>
          <cell r="R634">
            <v>1</v>
          </cell>
          <cell r="S634">
            <v>3.3000000000000002E-2</v>
          </cell>
          <cell r="T634">
            <v>0.442</v>
          </cell>
        </row>
        <row r="635">
          <cell r="A635">
            <v>14106</v>
          </cell>
          <cell r="B635" t="str">
            <v>Jalisco</v>
          </cell>
          <cell r="C635" t="str">
            <v>Tuxcacuesco</v>
          </cell>
          <cell r="D635">
            <v>0.41399999999999998</v>
          </cell>
          <cell r="E635">
            <v>0.45600000000000002</v>
          </cell>
          <cell r="F635">
            <v>0.54500000000000004</v>
          </cell>
          <cell r="G635">
            <v>0.45500000000000002</v>
          </cell>
          <cell r="H635">
            <v>0.629</v>
          </cell>
          <cell r="I635">
            <v>0.42799999999999999</v>
          </cell>
          <cell r="J635">
            <v>0</v>
          </cell>
          <cell r="K635">
            <v>104.396</v>
          </cell>
          <cell r="L635">
            <v>0</v>
          </cell>
          <cell r="M635">
            <v>77.741</v>
          </cell>
          <cell r="N635">
            <v>0.47499999999999998</v>
          </cell>
          <cell r="O635">
            <v>0.45500000000000002</v>
          </cell>
          <cell r="P635">
            <v>0.629</v>
          </cell>
          <cell r="Q635">
            <v>0.42799999999999999</v>
          </cell>
          <cell r="R635">
            <v>1</v>
          </cell>
          <cell r="S635">
            <v>3.5000000000000003E-2</v>
          </cell>
          <cell r="T635">
            <v>0.41199999999999998</v>
          </cell>
        </row>
        <row r="636">
          <cell r="A636">
            <v>14107</v>
          </cell>
          <cell r="B636" t="str">
            <v>Jalisco</v>
          </cell>
          <cell r="C636" t="str">
            <v>Tuxcueca</v>
          </cell>
          <cell r="D636">
            <v>0.49</v>
          </cell>
          <cell r="E636">
            <v>0.51500000000000001</v>
          </cell>
          <cell r="F636">
            <v>0.54500000000000004</v>
          </cell>
          <cell r="G636">
            <v>0.45500000000000002</v>
          </cell>
          <cell r="H636">
            <v>0.749</v>
          </cell>
          <cell r="I636">
            <v>0.443</v>
          </cell>
          <cell r="J636">
            <v>0</v>
          </cell>
          <cell r="K636">
            <v>148.01400000000001</v>
          </cell>
          <cell r="L636">
            <v>0</v>
          </cell>
          <cell r="M636">
            <v>68.430000000000007</v>
          </cell>
          <cell r="N636">
            <v>0.51700000000000002</v>
          </cell>
          <cell r="O636">
            <v>0.48399999999999999</v>
          </cell>
          <cell r="P636">
            <v>0.749</v>
          </cell>
          <cell r="Q636">
            <v>0.443</v>
          </cell>
          <cell r="R636">
            <v>1</v>
          </cell>
          <cell r="S636">
            <v>3.1E-2</v>
          </cell>
          <cell r="T636">
            <v>0.44</v>
          </cell>
        </row>
        <row r="637">
          <cell r="A637">
            <v>14108</v>
          </cell>
          <cell r="B637" t="str">
            <v>Jalisco</v>
          </cell>
          <cell r="C637" t="str">
            <v>Tuxpan</v>
          </cell>
          <cell r="D637">
            <v>0.61799999999999999</v>
          </cell>
          <cell r="E637">
            <v>0.59099999999999997</v>
          </cell>
          <cell r="F637">
            <v>0.54500000000000004</v>
          </cell>
          <cell r="G637">
            <v>0.45500000000000002</v>
          </cell>
          <cell r="H637">
            <v>0.73399999999999999</v>
          </cell>
          <cell r="I637">
            <v>0.48099999999999998</v>
          </cell>
          <cell r="J637">
            <v>0</v>
          </cell>
          <cell r="K637">
            <v>59.255000000000003</v>
          </cell>
          <cell r="L637">
            <v>0</v>
          </cell>
          <cell r="M637">
            <v>135.279</v>
          </cell>
          <cell r="N637">
            <v>0.57999999999999996</v>
          </cell>
          <cell r="O637">
            <v>0.51800000000000002</v>
          </cell>
          <cell r="P637">
            <v>0.73399999999999999</v>
          </cell>
          <cell r="Q637">
            <v>0.48099999999999998</v>
          </cell>
          <cell r="R637">
            <v>1</v>
          </cell>
          <cell r="S637">
            <v>3.5000000000000003E-2</v>
          </cell>
          <cell r="T637">
            <v>0.41799999999999998</v>
          </cell>
        </row>
        <row r="638">
          <cell r="A638">
            <v>14109</v>
          </cell>
          <cell r="B638" t="str">
            <v>Jalisco</v>
          </cell>
          <cell r="C638" t="str">
            <v>Unión de San Antonio</v>
          </cell>
          <cell r="D638">
            <v>0.377</v>
          </cell>
          <cell r="E638">
            <v>0.44700000000000001</v>
          </cell>
          <cell r="F638">
            <v>0.63600000000000001</v>
          </cell>
          <cell r="G638">
            <v>0.36399999999999999</v>
          </cell>
          <cell r="H638">
            <v>0.80300000000000005</v>
          </cell>
          <cell r="I638">
            <v>0.46500000000000002</v>
          </cell>
          <cell r="J638">
            <v>0</v>
          </cell>
          <cell r="K638">
            <v>63.686999999999998</v>
          </cell>
          <cell r="L638">
            <v>0</v>
          </cell>
          <cell r="M638">
            <v>82.641999999999996</v>
          </cell>
          <cell r="N638">
            <v>0.49</v>
          </cell>
          <cell r="O638">
            <v>0.40300000000000002</v>
          </cell>
          <cell r="P638">
            <v>0.80300000000000005</v>
          </cell>
          <cell r="Q638">
            <v>0.46500000000000002</v>
          </cell>
          <cell r="R638">
            <v>1</v>
          </cell>
          <cell r="S638">
            <v>4.3999999999999997E-2</v>
          </cell>
          <cell r="T638">
            <v>0.40200000000000002</v>
          </cell>
        </row>
        <row r="639">
          <cell r="A639">
            <v>14110</v>
          </cell>
          <cell r="B639" t="str">
            <v>Jalisco</v>
          </cell>
          <cell r="C639" t="str">
            <v>Unión de Tula</v>
          </cell>
          <cell r="D639">
            <v>0.53600000000000003</v>
          </cell>
          <cell r="E639">
            <v>0.6</v>
          </cell>
          <cell r="F639">
            <v>0.54500000000000004</v>
          </cell>
          <cell r="G639">
            <v>0.45500000000000002</v>
          </cell>
          <cell r="H639">
            <v>0.73399999999999999</v>
          </cell>
          <cell r="I639">
            <v>0.39500000000000002</v>
          </cell>
          <cell r="J639">
            <v>0</v>
          </cell>
          <cell r="K639">
            <v>61.856000000000002</v>
          </cell>
          <cell r="L639">
            <v>0</v>
          </cell>
          <cell r="M639">
            <v>86.766999999999996</v>
          </cell>
          <cell r="N639">
            <v>0.54100000000000004</v>
          </cell>
          <cell r="O639">
            <v>0.52200000000000002</v>
          </cell>
          <cell r="P639">
            <v>0.73399999999999999</v>
          </cell>
          <cell r="Q639">
            <v>0.39500000000000002</v>
          </cell>
          <cell r="R639">
            <v>1</v>
          </cell>
          <cell r="S639">
            <v>4.2999999999999997E-2</v>
          </cell>
          <cell r="T639">
            <v>0.4</v>
          </cell>
        </row>
        <row r="640">
          <cell r="A640">
            <v>14111</v>
          </cell>
          <cell r="B640" t="str">
            <v>Jalisco</v>
          </cell>
          <cell r="C640" t="str">
            <v>Valle de Guadalupe</v>
          </cell>
          <cell r="D640">
            <v>0.49099999999999999</v>
          </cell>
          <cell r="E640">
            <v>0.54200000000000004</v>
          </cell>
          <cell r="F640">
            <v>0.45500000000000002</v>
          </cell>
          <cell r="G640">
            <v>0.54500000000000004</v>
          </cell>
          <cell r="H640">
            <v>0.77900000000000003</v>
          </cell>
          <cell r="I640">
            <v>0.44</v>
          </cell>
          <cell r="J640">
            <v>0</v>
          </cell>
          <cell r="K640">
            <v>64.724999999999994</v>
          </cell>
          <cell r="L640">
            <v>0</v>
          </cell>
          <cell r="M640">
            <v>124.215</v>
          </cell>
          <cell r="N640">
            <v>0.47299999999999998</v>
          </cell>
          <cell r="O640">
            <v>0.47299999999999998</v>
          </cell>
          <cell r="P640">
            <v>0.77900000000000003</v>
          </cell>
          <cell r="Q640">
            <v>0.44</v>
          </cell>
          <cell r="R640">
            <v>1</v>
          </cell>
          <cell r="S640">
            <v>3.5000000000000003E-2</v>
          </cell>
          <cell r="T640">
            <v>0.42299999999999999</v>
          </cell>
        </row>
        <row r="641">
          <cell r="A641">
            <v>14112</v>
          </cell>
          <cell r="B641" t="str">
            <v>Jalisco</v>
          </cell>
          <cell r="C641" t="str">
            <v>Valle de Juárez</v>
          </cell>
          <cell r="D641">
            <v>0.45900000000000002</v>
          </cell>
          <cell r="E641">
            <v>0.51900000000000002</v>
          </cell>
          <cell r="F641">
            <v>0.54500000000000004</v>
          </cell>
          <cell r="G641">
            <v>0.45500000000000002</v>
          </cell>
          <cell r="H641">
            <v>0.76800000000000002</v>
          </cell>
          <cell r="I641">
            <v>0.40300000000000002</v>
          </cell>
          <cell r="J641">
            <v>0</v>
          </cell>
          <cell r="K641">
            <v>123.348</v>
          </cell>
          <cell r="L641">
            <v>0</v>
          </cell>
          <cell r="M641">
            <v>26.491</v>
          </cell>
          <cell r="N641">
            <v>0.501</v>
          </cell>
          <cell r="O641">
            <v>0.48599999999999999</v>
          </cell>
          <cell r="P641">
            <v>0.76800000000000002</v>
          </cell>
          <cell r="Q641">
            <v>0.40300000000000002</v>
          </cell>
          <cell r="R641">
            <v>1</v>
          </cell>
          <cell r="S641">
            <v>5.5E-2</v>
          </cell>
          <cell r="T641">
            <v>0.36499999999999999</v>
          </cell>
        </row>
        <row r="642">
          <cell r="A642">
            <v>14113</v>
          </cell>
          <cell r="B642" t="str">
            <v>Jalisco</v>
          </cell>
          <cell r="C642" t="str">
            <v>San Gabriel</v>
          </cell>
          <cell r="D642">
            <v>0.48699999999999999</v>
          </cell>
          <cell r="E642">
            <v>0.51600000000000001</v>
          </cell>
          <cell r="F642">
            <v>0.54500000000000004</v>
          </cell>
          <cell r="G642">
            <v>0.45500000000000002</v>
          </cell>
          <cell r="H642">
            <v>0.71899999999999997</v>
          </cell>
          <cell r="I642">
            <v>0.442</v>
          </cell>
          <cell r="J642">
            <v>0</v>
          </cell>
          <cell r="K642">
            <v>29.494</v>
          </cell>
          <cell r="L642">
            <v>0</v>
          </cell>
          <cell r="M642">
            <v>113.497</v>
          </cell>
          <cell r="N642">
            <v>0.51500000000000001</v>
          </cell>
          <cell r="O642">
            <v>0.48399999999999999</v>
          </cell>
          <cell r="P642">
            <v>0.71899999999999997</v>
          </cell>
          <cell r="Q642">
            <v>0.442</v>
          </cell>
          <cell r="R642">
            <v>1</v>
          </cell>
          <cell r="S642">
            <v>5.5E-2</v>
          </cell>
          <cell r="T642">
            <v>0.35499999999999998</v>
          </cell>
        </row>
        <row r="643">
          <cell r="A643">
            <v>14114</v>
          </cell>
          <cell r="B643" t="str">
            <v>Jalisco</v>
          </cell>
          <cell r="C643" t="str">
            <v>Villa Corona</v>
          </cell>
          <cell r="D643">
            <v>0.52500000000000002</v>
          </cell>
          <cell r="E643">
            <v>0.54700000000000004</v>
          </cell>
          <cell r="F643">
            <v>0.45500000000000002</v>
          </cell>
          <cell r="G643">
            <v>0.54500000000000004</v>
          </cell>
          <cell r="H643">
            <v>0.72099999999999997</v>
          </cell>
          <cell r="I643">
            <v>0.39</v>
          </cell>
          <cell r="J643">
            <v>0</v>
          </cell>
          <cell r="K643">
            <v>102.33199999999999</v>
          </cell>
          <cell r="L643">
            <v>0</v>
          </cell>
          <cell r="M643">
            <v>125.36199999999999</v>
          </cell>
          <cell r="N643">
            <v>0.48899999999999999</v>
          </cell>
          <cell r="O643">
            <v>0.48899999999999999</v>
          </cell>
          <cell r="P643">
            <v>0.72099999999999997</v>
          </cell>
          <cell r="Q643">
            <v>0.39</v>
          </cell>
          <cell r="R643">
            <v>1</v>
          </cell>
          <cell r="S643">
            <v>2.8000000000000001E-2</v>
          </cell>
          <cell r="T643">
            <v>0.46</v>
          </cell>
        </row>
        <row r="644">
          <cell r="A644">
            <v>14115</v>
          </cell>
          <cell r="B644" t="str">
            <v>Jalisco</v>
          </cell>
          <cell r="C644" t="str">
            <v>Villa Guerrero</v>
          </cell>
          <cell r="D644">
            <v>0.438</v>
          </cell>
          <cell r="E644">
            <v>0.50700000000000001</v>
          </cell>
          <cell r="F644">
            <v>0.45500000000000002</v>
          </cell>
          <cell r="G644">
            <v>0.54500000000000004</v>
          </cell>
          <cell r="H644">
            <v>0.73199999999999998</v>
          </cell>
          <cell r="I644">
            <v>0.36499999999999999</v>
          </cell>
          <cell r="J644">
            <v>0</v>
          </cell>
          <cell r="K644">
            <v>192.46899999999999</v>
          </cell>
          <cell r="L644">
            <v>0</v>
          </cell>
          <cell r="M644">
            <v>30.021000000000001</v>
          </cell>
          <cell r="N644">
            <v>0.44600000000000001</v>
          </cell>
          <cell r="O644">
            <v>0.44600000000000001</v>
          </cell>
          <cell r="P644">
            <v>0.73199999999999998</v>
          </cell>
          <cell r="Q644">
            <v>0.36499999999999999</v>
          </cell>
          <cell r="R644">
            <v>1</v>
          </cell>
          <cell r="S644">
            <v>4.2000000000000003E-2</v>
          </cell>
          <cell r="T644">
            <v>0.41</v>
          </cell>
        </row>
        <row r="645">
          <cell r="A645">
            <v>14116</v>
          </cell>
          <cell r="B645" t="str">
            <v>Jalisco</v>
          </cell>
          <cell r="C645" t="str">
            <v>Villa Hidalgo</v>
          </cell>
          <cell r="D645">
            <v>0.46700000000000003</v>
          </cell>
          <cell r="E645">
            <v>0.443</v>
          </cell>
          <cell r="F645">
            <v>0.45500000000000002</v>
          </cell>
          <cell r="G645">
            <v>0.54500000000000004</v>
          </cell>
          <cell r="H645">
            <v>0.78200000000000003</v>
          </cell>
          <cell r="I645">
            <v>0.46600000000000003</v>
          </cell>
          <cell r="J645">
            <v>0</v>
          </cell>
          <cell r="K645">
            <v>85.599000000000004</v>
          </cell>
          <cell r="L645">
            <v>0</v>
          </cell>
          <cell r="M645">
            <v>29.134</v>
          </cell>
          <cell r="N645">
            <v>0.46100000000000002</v>
          </cell>
          <cell r="O645">
            <v>0.46100000000000002</v>
          </cell>
          <cell r="P645">
            <v>0.78200000000000003</v>
          </cell>
          <cell r="Q645">
            <v>0.46600000000000003</v>
          </cell>
          <cell r="R645">
            <v>1</v>
          </cell>
          <cell r="S645">
            <v>6.3E-2</v>
          </cell>
          <cell r="T645">
            <v>0.33100000000000002</v>
          </cell>
        </row>
        <row r="646">
          <cell r="A646">
            <v>14117</v>
          </cell>
          <cell r="B646" t="str">
            <v>Jalisco</v>
          </cell>
          <cell r="C646" t="str">
            <v>Cañadas de Obregón</v>
          </cell>
          <cell r="D646">
            <v>0.34899999999999998</v>
          </cell>
          <cell r="E646">
            <v>0.44800000000000001</v>
          </cell>
          <cell r="F646">
            <v>0.54500000000000004</v>
          </cell>
          <cell r="G646">
            <v>0.45500000000000002</v>
          </cell>
          <cell r="H646">
            <v>0.66600000000000004</v>
          </cell>
          <cell r="I646">
            <v>0.30599999999999999</v>
          </cell>
          <cell r="J646">
            <v>0</v>
          </cell>
          <cell r="K646">
            <v>48.78</v>
          </cell>
          <cell r="L646">
            <v>0</v>
          </cell>
          <cell r="M646">
            <v>68.174999999999997</v>
          </cell>
          <cell r="N646">
            <v>0.436</v>
          </cell>
          <cell r="O646">
            <v>0.436</v>
          </cell>
          <cell r="P646">
            <v>0.66600000000000004</v>
          </cell>
          <cell r="Q646">
            <v>0.30599999999999999</v>
          </cell>
          <cell r="R646">
            <v>1</v>
          </cell>
          <cell r="S646">
            <v>5.5E-2</v>
          </cell>
          <cell r="T646">
            <v>0.377</v>
          </cell>
        </row>
        <row r="647">
          <cell r="A647">
            <v>14118</v>
          </cell>
          <cell r="B647" t="str">
            <v>Jalisco</v>
          </cell>
          <cell r="C647" t="str">
            <v>Yahualica de González Gallo</v>
          </cell>
          <cell r="D647">
            <v>0.45500000000000002</v>
          </cell>
          <cell r="E647">
            <v>0.52700000000000002</v>
          </cell>
          <cell r="F647">
            <v>0.63600000000000001</v>
          </cell>
          <cell r="G647">
            <v>0.36399999999999999</v>
          </cell>
          <cell r="H647">
            <v>0.751</v>
          </cell>
          <cell r="I647">
            <v>0.438</v>
          </cell>
          <cell r="J647">
            <v>0</v>
          </cell>
          <cell r="K647">
            <v>47.670999999999999</v>
          </cell>
          <cell r="L647">
            <v>0</v>
          </cell>
          <cell r="M647">
            <v>52.601999999999997</v>
          </cell>
          <cell r="N647">
            <v>0.53800000000000003</v>
          </cell>
          <cell r="O647">
            <v>0.438</v>
          </cell>
          <cell r="P647">
            <v>0.751</v>
          </cell>
          <cell r="Q647">
            <v>0.438</v>
          </cell>
          <cell r="R647">
            <v>1</v>
          </cell>
          <cell r="S647">
            <v>6.3E-2</v>
          </cell>
          <cell r="T647">
            <v>0.34699999999999998</v>
          </cell>
        </row>
        <row r="648">
          <cell r="A648">
            <v>14119</v>
          </cell>
          <cell r="B648" t="str">
            <v>Jalisco</v>
          </cell>
          <cell r="C648" t="str">
            <v>Zacoalco de Torres</v>
          </cell>
          <cell r="D648">
            <v>0.54900000000000004</v>
          </cell>
          <cell r="E648">
            <v>0.54700000000000004</v>
          </cell>
          <cell r="F648">
            <v>0.58299999999999996</v>
          </cell>
          <cell r="G648">
            <v>0.41699999999999998</v>
          </cell>
          <cell r="H648">
            <v>0.747</v>
          </cell>
          <cell r="I648">
            <v>0.45400000000000001</v>
          </cell>
          <cell r="J648">
            <v>0</v>
          </cell>
          <cell r="K648">
            <v>75.721999999999994</v>
          </cell>
          <cell r="L648">
            <v>0</v>
          </cell>
          <cell r="M648">
            <v>82.658000000000001</v>
          </cell>
          <cell r="N648">
            <v>0.56599999999999995</v>
          </cell>
          <cell r="O648">
            <v>0.47799999999999998</v>
          </cell>
          <cell r="P648">
            <v>0.747</v>
          </cell>
          <cell r="Q648">
            <v>0.45400000000000001</v>
          </cell>
          <cell r="R648">
            <v>1</v>
          </cell>
          <cell r="S648">
            <v>0.04</v>
          </cell>
          <cell r="T648">
            <v>0.40899999999999997</v>
          </cell>
        </row>
        <row r="649">
          <cell r="A649">
            <v>14120</v>
          </cell>
          <cell r="B649" t="str">
            <v>Jalisco</v>
          </cell>
          <cell r="C649" t="str">
            <v>Zapopan</v>
          </cell>
          <cell r="D649">
            <v>0.77700000000000002</v>
          </cell>
          <cell r="E649">
            <v>0.76200000000000001</v>
          </cell>
          <cell r="F649">
            <v>0.52600000000000002</v>
          </cell>
          <cell r="G649">
            <v>0.47399999999999998</v>
          </cell>
          <cell r="H649">
            <v>0.77200000000000002</v>
          </cell>
          <cell r="I649">
            <v>0.56200000000000006</v>
          </cell>
          <cell r="J649">
            <v>0</v>
          </cell>
          <cell r="K649">
            <v>43.247999999999998</v>
          </cell>
          <cell r="L649">
            <v>0</v>
          </cell>
          <cell r="M649">
            <v>173.245</v>
          </cell>
          <cell r="N649">
            <v>0.64</v>
          </cell>
          <cell r="O649">
            <v>0.60099999999999998</v>
          </cell>
          <cell r="P649">
            <v>0.77200000000000002</v>
          </cell>
          <cell r="Q649">
            <v>0.56200000000000006</v>
          </cell>
          <cell r="R649">
            <v>1</v>
          </cell>
          <cell r="S649">
            <v>3.6999999999999998E-2</v>
          </cell>
          <cell r="T649">
            <v>0.40200000000000002</v>
          </cell>
        </row>
        <row r="650">
          <cell r="A650">
            <v>14121</v>
          </cell>
          <cell r="B650" t="str">
            <v>Jalisco</v>
          </cell>
          <cell r="C650" t="str">
            <v>Zapotiltic</v>
          </cell>
          <cell r="D650">
            <v>0.59099999999999997</v>
          </cell>
          <cell r="E650">
            <v>0.57999999999999996</v>
          </cell>
          <cell r="F650">
            <v>0.63600000000000001</v>
          </cell>
          <cell r="G650">
            <v>0.36399999999999999</v>
          </cell>
          <cell r="H650">
            <v>0.747</v>
          </cell>
          <cell r="I650">
            <v>0.46200000000000002</v>
          </cell>
          <cell r="J650">
            <v>0</v>
          </cell>
          <cell r="K650">
            <v>55.100999999999999</v>
          </cell>
          <cell r="L650">
            <v>0</v>
          </cell>
          <cell r="M650">
            <v>146.87700000000001</v>
          </cell>
          <cell r="N650">
            <v>0.61299999999999999</v>
          </cell>
          <cell r="O650">
            <v>0.45900000000000002</v>
          </cell>
          <cell r="P650">
            <v>0.747</v>
          </cell>
          <cell r="Q650">
            <v>0.46200000000000002</v>
          </cell>
          <cell r="R650">
            <v>1</v>
          </cell>
          <cell r="S650">
            <v>3.5000000000000003E-2</v>
          </cell>
          <cell r="T650">
            <v>0.435</v>
          </cell>
        </row>
        <row r="651">
          <cell r="A651">
            <v>14122</v>
          </cell>
          <cell r="B651" t="str">
            <v>Jalisco</v>
          </cell>
          <cell r="C651" t="str">
            <v>Zapotitlán de Vadillo</v>
          </cell>
          <cell r="D651">
            <v>0.54800000000000004</v>
          </cell>
          <cell r="E651">
            <v>0.61499999999999999</v>
          </cell>
          <cell r="F651">
            <v>0.45500000000000002</v>
          </cell>
          <cell r="G651">
            <v>0.54500000000000004</v>
          </cell>
          <cell r="H651">
            <v>0.73799999999999999</v>
          </cell>
          <cell r="I651">
            <v>0.35099999999999998</v>
          </cell>
          <cell r="J651">
            <v>0</v>
          </cell>
          <cell r="K651">
            <v>171.97499999999999</v>
          </cell>
          <cell r="L651">
            <v>0</v>
          </cell>
          <cell r="M651">
            <v>63.679000000000002</v>
          </cell>
          <cell r="N651">
            <v>0.499</v>
          </cell>
          <cell r="O651">
            <v>0.499</v>
          </cell>
          <cell r="P651">
            <v>0.73799999999999999</v>
          </cell>
          <cell r="Q651">
            <v>0.35099999999999998</v>
          </cell>
          <cell r="R651">
            <v>1</v>
          </cell>
          <cell r="S651">
            <v>0.03</v>
          </cell>
          <cell r="T651">
            <v>0.46</v>
          </cell>
        </row>
        <row r="652">
          <cell r="A652">
            <v>14123</v>
          </cell>
          <cell r="B652" t="str">
            <v>Jalisco</v>
          </cell>
          <cell r="C652" t="str">
            <v>Zapotlán del Rey</v>
          </cell>
          <cell r="D652">
            <v>0.45100000000000001</v>
          </cell>
          <cell r="E652">
            <v>0.501</v>
          </cell>
          <cell r="F652">
            <v>0.45500000000000002</v>
          </cell>
          <cell r="G652">
            <v>0.54500000000000004</v>
          </cell>
          <cell r="H652">
            <v>0.79100000000000004</v>
          </cell>
          <cell r="I652">
            <v>0.36699999999999999</v>
          </cell>
          <cell r="J652">
            <v>0</v>
          </cell>
          <cell r="K652">
            <v>72.515000000000001</v>
          </cell>
          <cell r="L652">
            <v>0</v>
          </cell>
          <cell r="M652">
            <v>90.269000000000005</v>
          </cell>
          <cell r="N652">
            <v>0.45300000000000001</v>
          </cell>
          <cell r="O652">
            <v>0.45300000000000001</v>
          </cell>
          <cell r="P652">
            <v>0.79100000000000004</v>
          </cell>
          <cell r="Q652">
            <v>0.36699999999999999</v>
          </cell>
          <cell r="R652">
            <v>1</v>
          </cell>
          <cell r="S652">
            <v>3.9E-2</v>
          </cell>
          <cell r="T652">
            <v>0.42599999999999999</v>
          </cell>
        </row>
        <row r="653">
          <cell r="A653">
            <v>14124</v>
          </cell>
          <cell r="B653" t="str">
            <v>Jalisco</v>
          </cell>
          <cell r="C653" t="str">
            <v>Zapotlanejo</v>
          </cell>
          <cell r="D653">
            <v>0.48199999999999998</v>
          </cell>
          <cell r="E653">
            <v>0.49</v>
          </cell>
          <cell r="F653">
            <v>0.56299999999999994</v>
          </cell>
          <cell r="G653">
            <v>0.438</v>
          </cell>
          <cell r="H653">
            <v>0.81899999999999995</v>
          </cell>
          <cell r="I653">
            <v>0.54200000000000004</v>
          </cell>
          <cell r="J653">
            <v>0</v>
          </cell>
          <cell r="K653">
            <v>74.552000000000007</v>
          </cell>
          <cell r="L653">
            <v>0</v>
          </cell>
          <cell r="M653">
            <v>71.471999999999994</v>
          </cell>
          <cell r="N653">
            <v>0.52100000000000002</v>
          </cell>
          <cell r="O653">
            <v>0.46300000000000002</v>
          </cell>
          <cell r="P653">
            <v>0.81899999999999995</v>
          </cell>
          <cell r="Q653">
            <v>0.54200000000000004</v>
          </cell>
          <cell r="R653">
            <v>1</v>
          </cell>
          <cell r="S653">
            <v>4.2999999999999997E-2</v>
          </cell>
          <cell r="T653">
            <v>0.38800000000000001</v>
          </cell>
        </row>
        <row r="654">
          <cell r="A654">
            <v>14125</v>
          </cell>
          <cell r="B654" t="str">
            <v>Jalisco</v>
          </cell>
          <cell r="C654" t="str">
            <v>San Ignacio Cerro Gordo</v>
          </cell>
          <cell r="D654">
            <v>0.35199999999999998</v>
          </cell>
          <cell r="E654">
            <v>0.46400000000000002</v>
          </cell>
          <cell r="F654">
            <v>0.54500000000000004</v>
          </cell>
          <cell r="G654">
            <v>0.45500000000000002</v>
          </cell>
          <cell r="H654">
            <v>0.81899999999999995</v>
          </cell>
          <cell r="I654">
            <v>0.39100000000000001</v>
          </cell>
          <cell r="J654">
            <v>0</v>
          </cell>
          <cell r="K654">
            <v>60.265999999999998</v>
          </cell>
          <cell r="L654">
            <v>0</v>
          </cell>
          <cell r="M654">
            <v>60.667000000000002</v>
          </cell>
          <cell r="N654">
            <v>0.438</v>
          </cell>
          <cell r="O654">
            <v>0.438</v>
          </cell>
          <cell r="P654">
            <v>0.81899999999999995</v>
          </cell>
          <cell r="Q654">
            <v>0.39100000000000001</v>
          </cell>
          <cell r="R654">
            <v>1</v>
          </cell>
          <cell r="S654">
            <v>5.1999999999999998E-2</v>
          </cell>
          <cell r="T654">
            <v>0.38</v>
          </cell>
        </row>
        <row r="655">
          <cell r="A655">
            <v>15001</v>
          </cell>
          <cell r="B655" t="str">
            <v>México</v>
          </cell>
          <cell r="C655" t="str">
            <v>Acambay de Ruíz Castañeda</v>
          </cell>
          <cell r="D655">
            <v>0.57599999999999996</v>
          </cell>
          <cell r="E655">
            <v>0.56499999999999995</v>
          </cell>
          <cell r="F655">
            <v>0.58299999999999996</v>
          </cell>
          <cell r="G655">
            <v>0.41699999999999998</v>
          </cell>
          <cell r="H655">
            <v>0.81499999999999995</v>
          </cell>
          <cell r="I655">
            <v>0.57899999999999996</v>
          </cell>
          <cell r="J655">
            <v>0</v>
          </cell>
          <cell r="K655">
            <v>84.756</v>
          </cell>
          <cell r="L655">
            <v>0</v>
          </cell>
          <cell r="M655">
            <v>48.369</v>
          </cell>
          <cell r="N655">
            <v>0.57999999999999996</v>
          </cell>
          <cell r="O655">
            <v>0.48499999999999999</v>
          </cell>
          <cell r="P655">
            <v>0.81499999999999995</v>
          </cell>
          <cell r="Q655">
            <v>0.57899999999999996</v>
          </cell>
          <cell r="R655">
            <v>1</v>
          </cell>
          <cell r="S655">
            <v>4.9000000000000002E-2</v>
          </cell>
          <cell r="T655">
            <v>0.36599999999999999</v>
          </cell>
        </row>
        <row r="656">
          <cell r="A656">
            <v>15002</v>
          </cell>
          <cell r="B656" t="str">
            <v>México</v>
          </cell>
          <cell r="C656" t="str">
            <v>Acolman</v>
          </cell>
          <cell r="D656">
            <v>0.71699999999999997</v>
          </cell>
          <cell r="E656">
            <v>0.71899999999999997</v>
          </cell>
          <cell r="F656">
            <v>0.58299999999999996</v>
          </cell>
          <cell r="G656">
            <v>0.41699999999999998</v>
          </cell>
          <cell r="H656">
            <v>0.748</v>
          </cell>
          <cell r="I656">
            <v>0.48299999999999998</v>
          </cell>
          <cell r="J656">
            <v>0</v>
          </cell>
          <cell r="K656">
            <v>41.293999999999997</v>
          </cell>
          <cell r="L656">
            <v>0</v>
          </cell>
          <cell r="M656">
            <v>161.22399999999999</v>
          </cell>
          <cell r="N656">
            <v>0.64700000000000002</v>
          </cell>
          <cell r="O656">
            <v>0.54700000000000004</v>
          </cell>
          <cell r="P656">
            <v>0.748</v>
          </cell>
          <cell r="Q656">
            <v>0.48299999999999998</v>
          </cell>
          <cell r="R656">
            <v>1</v>
          </cell>
          <cell r="S656">
            <v>3.9E-2</v>
          </cell>
          <cell r="T656">
            <v>0.40899999999999997</v>
          </cell>
        </row>
        <row r="657">
          <cell r="A657">
            <v>15003</v>
          </cell>
          <cell r="B657" t="str">
            <v>México</v>
          </cell>
          <cell r="C657" t="str">
            <v>Aculco</v>
          </cell>
          <cell r="D657">
            <v>0.56699999999999995</v>
          </cell>
          <cell r="E657">
            <v>0.54500000000000004</v>
          </cell>
          <cell r="F657">
            <v>0.5</v>
          </cell>
          <cell r="G657">
            <v>0.5</v>
          </cell>
          <cell r="H657">
            <v>0.82699999999999996</v>
          </cell>
          <cell r="I657">
            <v>0.55000000000000004</v>
          </cell>
          <cell r="J657">
            <v>0</v>
          </cell>
          <cell r="K657">
            <v>67.844999999999999</v>
          </cell>
          <cell r="L657">
            <v>0</v>
          </cell>
          <cell r="M657">
            <v>76.753</v>
          </cell>
          <cell r="N657">
            <v>0.53300000000000003</v>
          </cell>
          <cell r="O657">
            <v>0.52200000000000002</v>
          </cell>
          <cell r="P657">
            <v>0.82699999999999996</v>
          </cell>
          <cell r="Q657">
            <v>0.55000000000000004</v>
          </cell>
          <cell r="R657">
            <v>1</v>
          </cell>
          <cell r="S657">
            <v>4.3999999999999997E-2</v>
          </cell>
          <cell r="T657">
            <v>0.38</v>
          </cell>
        </row>
        <row r="658">
          <cell r="A658">
            <v>15004</v>
          </cell>
          <cell r="B658" t="str">
            <v>México</v>
          </cell>
          <cell r="C658" t="str">
            <v>Almoloya de alquisiras</v>
          </cell>
          <cell r="D658">
            <v>0.51</v>
          </cell>
          <cell r="E658">
            <v>0.52900000000000003</v>
          </cell>
          <cell r="F658">
            <v>0.5</v>
          </cell>
          <cell r="G658">
            <v>0.5</v>
          </cell>
          <cell r="H658">
            <v>0.78300000000000003</v>
          </cell>
          <cell r="I658">
            <v>0.46600000000000003</v>
          </cell>
          <cell r="J658">
            <v>0</v>
          </cell>
          <cell r="K658">
            <v>172.68</v>
          </cell>
          <cell r="L658">
            <v>0</v>
          </cell>
          <cell r="M658">
            <v>66.013000000000005</v>
          </cell>
          <cell r="N658">
            <v>0.505</v>
          </cell>
          <cell r="O658">
            <v>0.505</v>
          </cell>
          <cell r="P658">
            <v>0.78300000000000003</v>
          </cell>
          <cell r="Q658">
            <v>0.46600000000000003</v>
          </cell>
          <cell r="R658">
            <v>1</v>
          </cell>
          <cell r="S658">
            <v>0.03</v>
          </cell>
          <cell r="T658">
            <v>0.44400000000000001</v>
          </cell>
        </row>
        <row r="659">
          <cell r="A659">
            <v>15005</v>
          </cell>
          <cell r="B659" t="str">
            <v>México</v>
          </cell>
          <cell r="C659" t="str">
            <v>Almoloya de juárez</v>
          </cell>
          <cell r="D659">
            <v>0.626</v>
          </cell>
          <cell r="E659">
            <v>0.58299999999999996</v>
          </cell>
          <cell r="F659">
            <v>0.5</v>
          </cell>
          <cell r="G659">
            <v>0.5</v>
          </cell>
          <cell r="H659">
            <v>0.76</v>
          </cell>
          <cell r="I659">
            <v>0.44800000000000001</v>
          </cell>
          <cell r="J659">
            <v>0</v>
          </cell>
          <cell r="K659">
            <v>62.765999999999998</v>
          </cell>
          <cell r="L659">
            <v>0</v>
          </cell>
          <cell r="M659">
            <v>117.319</v>
          </cell>
          <cell r="N659">
            <v>0.55900000000000005</v>
          </cell>
          <cell r="O659">
            <v>0.54</v>
          </cell>
          <cell r="P659">
            <v>0.76</v>
          </cell>
          <cell r="Q659">
            <v>0.44800000000000001</v>
          </cell>
          <cell r="R659">
            <v>1</v>
          </cell>
          <cell r="S659">
            <v>3.6999999999999998E-2</v>
          </cell>
          <cell r="T659">
            <v>0.41599999999999998</v>
          </cell>
        </row>
        <row r="660">
          <cell r="A660">
            <v>15006</v>
          </cell>
          <cell r="B660" t="str">
            <v>México</v>
          </cell>
          <cell r="C660" t="str">
            <v>Almoloya del río</v>
          </cell>
          <cell r="D660">
            <v>0.68799999999999994</v>
          </cell>
          <cell r="E660">
            <v>0.68100000000000005</v>
          </cell>
          <cell r="F660">
            <v>0.5</v>
          </cell>
          <cell r="G660">
            <v>0.5</v>
          </cell>
          <cell r="H660">
            <v>0.76900000000000002</v>
          </cell>
          <cell r="I660">
            <v>0.55700000000000005</v>
          </cell>
          <cell r="J660">
            <v>0</v>
          </cell>
          <cell r="K660">
            <v>97.700999999999993</v>
          </cell>
          <cell r="L660">
            <v>0</v>
          </cell>
          <cell r="M660">
            <v>111.661</v>
          </cell>
          <cell r="N660">
            <v>0.58699999999999997</v>
          </cell>
          <cell r="O660">
            <v>0.58299999999999996</v>
          </cell>
          <cell r="P660">
            <v>0.76900000000000002</v>
          </cell>
          <cell r="Q660">
            <v>0.55700000000000005</v>
          </cell>
          <cell r="R660">
            <v>1</v>
          </cell>
          <cell r="S660">
            <v>0.03</v>
          </cell>
          <cell r="T660">
            <v>0.42699999999999999</v>
          </cell>
        </row>
        <row r="661">
          <cell r="A661">
            <v>15007</v>
          </cell>
          <cell r="B661" t="str">
            <v>México</v>
          </cell>
          <cell r="C661" t="str">
            <v>Amanalco</v>
          </cell>
          <cell r="D661">
            <v>0.52</v>
          </cell>
          <cell r="E661">
            <v>0.48099999999999998</v>
          </cell>
          <cell r="F661">
            <v>0.5</v>
          </cell>
          <cell r="G661">
            <v>0.5</v>
          </cell>
          <cell r="H661">
            <v>0.77100000000000002</v>
          </cell>
          <cell r="I661">
            <v>0.38600000000000001</v>
          </cell>
          <cell r="J661">
            <v>0</v>
          </cell>
          <cell r="K661">
            <v>72.409000000000006</v>
          </cell>
          <cell r="L661">
            <v>0</v>
          </cell>
          <cell r="M661">
            <v>41.750999999999998</v>
          </cell>
          <cell r="N661">
            <v>0.51</v>
          </cell>
          <cell r="O661">
            <v>0.49099999999999999</v>
          </cell>
          <cell r="P661">
            <v>0.77100000000000002</v>
          </cell>
          <cell r="Q661">
            <v>0.38600000000000001</v>
          </cell>
          <cell r="R661">
            <v>1</v>
          </cell>
          <cell r="S661">
            <v>5.8000000000000003E-2</v>
          </cell>
          <cell r="T661">
            <v>0.36399999999999999</v>
          </cell>
        </row>
        <row r="662">
          <cell r="A662">
            <v>15008</v>
          </cell>
          <cell r="B662" t="str">
            <v>México</v>
          </cell>
          <cell r="C662" t="str">
            <v>Amatepec</v>
          </cell>
          <cell r="D662">
            <v>0.45900000000000002</v>
          </cell>
          <cell r="E662">
            <v>0.47199999999999998</v>
          </cell>
          <cell r="F662">
            <v>0.58299999999999996</v>
          </cell>
          <cell r="G662">
            <v>0.41699999999999998</v>
          </cell>
          <cell r="H662">
            <v>0.71299999999999997</v>
          </cell>
          <cell r="I662">
            <v>0.40600000000000003</v>
          </cell>
          <cell r="J662">
            <v>0</v>
          </cell>
          <cell r="K662">
            <v>98.591999999999999</v>
          </cell>
          <cell r="L662">
            <v>0</v>
          </cell>
          <cell r="M662">
            <v>36.11</v>
          </cell>
          <cell r="N662">
            <v>0.51800000000000002</v>
          </cell>
          <cell r="O662">
            <v>0.443</v>
          </cell>
          <cell r="P662">
            <v>0.71299999999999997</v>
          </cell>
          <cell r="Q662">
            <v>0.40600000000000003</v>
          </cell>
          <cell r="R662">
            <v>1</v>
          </cell>
          <cell r="S662">
            <v>5.2999999999999999E-2</v>
          </cell>
          <cell r="T662">
            <v>0.372</v>
          </cell>
        </row>
        <row r="663">
          <cell r="A663">
            <v>15009</v>
          </cell>
          <cell r="B663" t="str">
            <v>México</v>
          </cell>
          <cell r="C663" t="str">
            <v>Amecameca</v>
          </cell>
          <cell r="D663">
            <v>0.73699999999999999</v>
          </cell>
          <cell r="E663">
            <v>0.72</v>
          </cell>
          <cell r="F663">
            <v>0.58299999999999996</v>
          </cell>
          <cell r="G663">
            <v>0.41699999999999998</v>
          </cell>
          <cell r="H663">
            <v>0.752</v>
          </cell>
          <cell r="I663">
            <v>0.44</v>
          </cell>
          <cell r="J663">
            <v>0</v>
          </cell>
          <cell r="K663">
            <v>87.013999999999996</v>
          </cell>
          <cell r="L663">
            <v>0</v>
          </cell>
          <cell r="M663">
            <v>136.77199999999999</v>
          </cell>
          <cell r="N663">
            <v>0.65600000000000003</v>
          </cell>
          <cell r="O663">
            <v>0.54800000000000004</v>
          </cell>
          <cell r="P663">
            <v>0.752</v>
          </cell>
          <cell r="Q663">
            <v>0.44</v>
          </cell>
          <cell r="R663">
            <v>1</v>
          </cell>
          <cell r="S663">
            <v>2.9000000000000001E-2</v>
          </cell>
          <cell r="T663">
            <v>0.45900000000000002</v>
          </cell>
        </row>
        <row r="664">
          <cell r="A664">
            <v>15010</v>
          </cell>
          <cell r="B664" t="str">
            <v>México</v>
          </cell>
          <cell r="C664" t="str">
            <v>Apaxco</v>
          </cell>
          <cell r="D664">
            <v>0.69399999999999995</v>
          </cell>
          <cell r="E664">
            <v>0.68200000000000005</v>
          </cell>
          <cell r="F664">
            <v>0.5</v>
          </cell>
          <cell r="G664">
            <v>0.5</v>
          </cell>
          <cell r="H664">
            <v>0.76800000000000002</v>
          </cell>
          <cell r="I664">
            <v>0.46500000000000002</v>
          </cell>
          <cell r="J664">
            <v>0</v>
          </cell>
          <cell r="K664">
            <v>127.73699999999999</v>
          </cell>
          <cell r="L664">
            <v>0</v>
          </cell>
          <cell r="M664">
            <v>174.72</v>
          </cell>
          <cell r="N664">
            <v>0.58899999999999997</v>
          </cell>
          <cell r="O664">
            <v>0.58399999999999996</v>
          </cell>
          <cell r="P664">
            <v>0.76800000000000002</v>
          </cell>
          <cell r="Q664">
            <v>0.46500000000000002</v>
          </cell>
          <cell r="R664">
            <v>1</v>
          </cell>
          <cell r="S664">
            <v>2.1000000000000001E-2</v>
          </cell>
          <cell r="T664">
            <v>0.49</v>
          </cell>
        </row>
        <row r="665">
          <cell r="A665">
            <v>15011</v>
          </cell>
          <cell r="B665" t="str">
            <v>México</v>
          </cell>
          <cell r="C665" t="str">
            <v>Atenco</v>
          </cell>
          <cell r="D665">
            <v>0.69099999999999995</v>
          </cell>
          <cell r="E665">
            <v>0.68</v>
          </cell>
          <cell r="F665">
            <v>0.58299999999999996</v>
          </cell>
          <cell r="G665">
            <v>0.41699999999999998</v>
          </cell>
          <cell r="H665">
            <v>0.77</v>
          </cell>
          <cell r="I665">
            <v>0.45600000000000002</v>
          </cell>
          <cell r="J665">
            <v>0</v>
          </cell>
          <cell r="K665">
            <v>92.207999999999998</v>
          </cell>
          <cell r="L665">
            <v>0</v>
          </cell>
          <cell r="M665">
            <v>124.959</v>
          </cell>
          <cell r="N665">
            <v>0.63500000000000001</v>
          </cell>
          <cell r="O665">
            <v>0.53200000000000003</v>
          </cell>
          <cell r="P665">
            <v>0.77</v>
          </cell>
          <cell r="Q665">
            <v>0.45600000000000002</v>
          </cell>
          <cell r="R665">
            <v>1</v>
          </cell>
          <cell r="S665">
            <v>2.9000000000000001E-2</v>
          </cell>
          <cell r="T665">
            <v>0.45600000000000002</v>
          </cell>
        </row>
        <row r="666">
          <cell r="A666">
            <v>15012</v>
          </cell>
          <cell r="B666" t="str">
            <v>México</v>
          </cell>
          <cell r="C666" t="str">
            <v>Atizapán</v>
          </cell>
          <cell r="D666">
            <v>0.66800000000000004</v>
          </cell>
          <cell r="E666">
            <v>0.63800000000000001</v>
          </cell>
          <cell r="F666">
            <v>0.41699999999999998</v>
          </cell>
          <cell r="G666">
            <v>0.58299999999999996</v>
          </cell>
          <cell r="H666">
            <v>0.78500000000000003</v>
          </cell>
          <cell r="I666">
            <v>0.52500000000000002</v>
          </cell>
          <cell r="J666">
            <v>0</v>
          </cell>
          <cell r="K666">
            <v>88.929000000000002</v>
          </cell>
          <cell r="L666">
            <v>0</v>
          </cell>
          <cell r="M666">
            <v>96.888999999999996</v>
          </cell>
          <cell r="N666">
            <v>0.52800000000000002</v>
          </cell>
          <cell r="O666">
            <v>0.52800000000000002</v>
          </cell>
          <cell r="P666">
            <v>0.78500000000000003</v>
          </cell>
          <cell r="Q666">
            <v>0.52500000000000002</v>
          </cell>
          <cell r="R666">
            <v>1</v>
          </cell>
          <cell r="S666">
            <v>3.4000000000000002E-2</v>
          </cell>
          <cell r="T666">
            <v>0.41499999999999998</v>
          </cell>
        </row>
        <row r="667">
          <cell r="A667">
            <v>15013</v>
          </cell>
          <cell r="B667" t="str">
            <v>México</v>
          </cell>
          <cell r="C667" t="str">
            <v>Atizapán de zaragoza</v>
          </cell>
          <cell r="D667">
            <v>0.77700000000000002</v>
          </cell>
          <cell r="E667">
            <v>0.74199999999999999</v>
          </cell>
          <cell r="F667">
            <v>0.46700000000000003</v>
          </cell>
          <cell r="G667">
            <v>0.53300000000000003</v>
          </cell>
          <cell r="H667">
            <v>0.74299999999999999</v>
          </cell>
          <cell r="I667">
            <v>0.51400000000000001</v>
          </cell>
          <cell r="J667">
            <v>0</v>
          </cell>
          <cell r="K667">
            <v>39.783999999999999</v>
          </cell>
          <cell r="L667">
            <v>0</v>
          </cell>
          <cell r="M667">
            <v>253.01599999999999</v>
          </cell>
          <cell r="N667">
            <v>0.60199999999999998</v>
          </cell>
          <cell r="O667">
            <v>0.60199999999999998</v>
          </cell>
          <cell r="P667">
            <v>0.74299999999999999</v>
          </cell>
          <cell r="Q667">
            <v>0.51400000000000001</v>
          </cell>
          <cell r="R667">
            <v>1</v>
          </cell>
          <cell r="S667">
            <v>3.2000000000000001E-2</v>
          </cell>
          <cell r="T667">
            <v>0.42399999999999999</v>
          </cell>
        </row>
        <row r="668">
          <cell r="A668">
            <v>15014</v>
          </cell>
          <cell r="B668" t="str">
            <v>México</v>
          </cell>
          <cell r="C668" t="str">
            <v>Atlacomulco</v>
          </cell>
          <cell r="D668">
            <v>0.67900000000000005</v>
          </cell>
          <cell r="E668">
            <v>0.65</v>
          </cell>
          <cell r="F668">
            <v>0.58299999999999996</v>
          </cell>
          <cell r="G668">
            <v>0.41699999999999998</v>
          </cell>
          <cell r="H668">
            <v>0.78800000000000003</v>
          </cell>
          <cell r="I668">
            <v>0.55200000000000005</v>
          </cell>
          <cell r="J668">
            <v>0</v>
          </cell>
          <cell r="K668">
            <v>71.664000000000001</v>
          </cell>
          <cell r="L668">
            <v>0</v>
          </cell>
          <cell r="M668">
            <v>101.637</v>
          </cell>
          <cell r="N668">
            <v>0.629</v>
          </cell>
          <cell r="O668">
            <v>0.52</v>
          </cell>
          <cell r="P668">
            <v>0.78800000000000003</v>
          </cell>
          <cell r="Q668">
            <v>0.55200000000000005</v>
          </cell>
          <cell r="R668">
            <v>1</v>
          </cell>
          <cell r="S668">
            <v>3.6999999999999998E-2</v>
          </cell>
          <cell r="T668">
            <v>0.41099999999999998</v>
          </cell>
        </row>
        <row r="669">
          <cell r="A669">
            <v>15015</v>
          </cell>
          <cell r="B669" t="str">
            <v>México</v>
          </cell>
          <cell r="C669" t="str">
            <v>Atlautla</v>
          </cell>
          <cell r="D669">
            <v>0.63400000000000001</v>
          </cell>
          <cell r="E669">
            <v>0.63</v>
          </cell>
          <cell r="F669">
            <v>0.41699999999999998</v>
          </cell>
          <cell r="G669">
            <v>0.58299999999999996</v>
          </cell>
          <cell r="H669">
            <v>0.8</v>
          </cell>
          <cell r="I669">
            <v>0.443</v>
          </cell>
          <cell r="J669">
            <v>0</v>
          </cell>
          <cell r="K669">
            <v>121.631</v>
          </cell>
          <cell r="L669">
            <v>0</v>
          </cell>
          <cell r="M669">
            <v>64.852000000000004</v>
          </cell>
          <cell r="N669">
            <v>0.51400000000000001</v>
          </cell>
          <cell r="O669">
            <v>0.51400000000000001</v>
          </cell>
          <cell r="P669">
            <v>0.8</v>
          </cell>
          <cell r="Q669">
            <v>0.443</v>
          </cell>
          <cell r="R669">
            <v>1</v>
          </cell>
          <cell r="S669">
            <v>3.5999999999999997E-2</v>
          </cell>
          <cell r="T669">
            <v>0.42399999999999999</v>
          </cell>
        </row>
        <row r="670">
          <cell r="A670">
            <v>15016</v>
          </cell>
          <cell r="B670" t="str">
            <v>México</v>
          </cell>
          <cell r="C670" t="str">
            <v>Axapusco</v>
          </cell>
          <cell r="D670">
            <v>0.626</v>
          </cell>
          <cell r="E670">
            <v>0.63300000000000001</v>
          </cell>
          <cell r="F670">
            <v>0.41699999999999998</v>
          </cell>
          <cell r="G670">
            <v>0.58299999999999996</v>
          </cell>
          <cell r="H670">
            <v>0.76200000000000001</v>
          </cell>
          <cell r="I670">
            <v>0.40100000000000002</v>
          </cell>
          <cell r="J670">
            <v>0</v>
          </cell>
          <cell r="K670">
            <v>87.058999999999997</v>
          </cell>
          <cell r="L670">
            <v>0</v>
          </cell>
          <cell r="M670">
            <v>91.296999999999997</v>
          </cell>
          <cell r="N670">
            <v>0.51100000000000001</v>
          </cell>
          <cell r="O670">
            <v>0.51100000000000001</v>
          </cell>
          <cell r="P670">
            <v>0.76200000000000001</v>
          </cell>
          <cell r="Q670">
            <v>0.40100000000000002</v>
          </cell>
          <cell r="R670">
            <v>1</v>
          </cell>
          <cell r="S670">
            <v>3.5000000000000003E-2</v>
          </cell>
          <cell r="T670">
            <v>0.42899999999999999</v>
          </cell>
        </row>
        <row r="671">
          <cell r="A671">
            <v>15017</v>
          </cell>
          <cell r="B671" t="str">
            <v>México</v>
          </cell>
          <cell r="C671" t="str">
            <v>Ayapango</v>
          </cell>
          <cell r="D671">
            <v>0.72099999999999997</v>
          </cell>
          <cell r="E671">
            <v>0.72899999999999998</v>
          </cell>
          <cell r="F671">
            <v>0.5</v>
          </cell>
          <cell r="G671">
            <v>0.5</v>
          </cell>
          <cell r="H671">
            <v>0.748</v>
          </cell>
          <cell r="I671">
            <v>0.40200000000000002</v>
          </cell>
          <cell r="J671">
            <v>0</v>
          </cell>
          <cell r="K671">
            <v>45.752000000000002</v>
          </cell>
          <cell r="L671">
            <v>0</v>
          </cell>
          <cell r="M671">
            <v>115.158</v>
          </cell>
          <cell r="N671">
            <v>0.60099999999999998</v>
          </cell>
          <cell r="O671">
            <v>0.60099999999999998</v>
          </cell>
          <cell r="P671">
            <v>0.748</v>
          </cell>
          <cell r="Q671">
            <v>0.40200000000000002</v>
          </cell>
          <cell r="R671">
            <v>1</v>
          </cell>
          <cell r="S671">
            <v>4.3999999999999997E-2</v>
          </cell>
          <cell r="T671">
            <v>0.39700000000000002</v>
          </cell>
        </row>
        <row r="672">
          <cell r="A672">
            <v>15018</v>
          </cell>
          <cell r="B672" t="str">
            <v>México</v>
          </cell>
          <cell r="C672" t="str">
            <v>Calimaya</v>
          </cell>
          <cell r="D672">
            <v>0.77200000000000002</v>
          </cell>
          <cell r="E672">
            <v>0.72599999999999998</v>
          </cell>
          <cell r="F672">
            <v>0.5</v>
          </cell>
          <cell r="G672">
            <v>0.5</v>
          </cell>
          <cell r="H672">
            <v>0.77</v>
          </cell>
          <cell r="I672">
            <v>0.46500000000000002</v>
          </cell>
          <cell r="J672">
            <v>0</v>
          </cell>
          <cell r="K672">
            <v>90.516999999999996</v>
          </cell>
          <cell r="L672">
            <v>0</v>
          </cell>
          <cell r="M672">
            <v>199.31100000000001</v>
          </cell>
          <cell r="N672">
            <v>0.621</v>
          </cell>
          <cell r="O672">
            <v>0.60199999999999998</v>
          </cell>
          <cell r="P672">
            <v>0.77</v>
          </cell>
          <cell r="Q672">
            <v>0.46500000000000002</v>
          </cell>
          <cell r="R672">
            <v>1</v>
          </cell>
          <cell r="S672">
            <v>2.4E-2</v>
          </cell>
          <cell r="T672">
            <v>0.47699999999999998</v>
          </cell>
        </row>
        <row r="673">
          <cell r="A673">
            <v>15019</v>
          </cell>
          <cell r="B673" t="str">
            <v>México</v>
          </cell>
          <cell r="C673" t="str">
            <v>Capulhuac</v>
          </cell>
          <cell r="D673">
            <v>0.74299999999999999</v>
          </cell>
          <cell r="E673">
            <v>0.71599999999999997</v>
          </cell>
          <cell r="F673">
            <v>0.41699999999999998</v>
          </cell>
          <cell r="G673">
            <v>0.58299999999999996</v>
          </cell>
          <cell r="H673">
            <v>0.80700000000000005</v>
          </cell>
          <cell r="I673">
            <v>0.54200000000000004</v>
          </cell>
          <cell r="J673">
            <v>0</v>
          </cell>
          <cell r="K673">
            <v>68.06</v>
          </cell>
          <cell r="L673">
            <v>0</v>
          </cell>
          <cell r="M673">
            <v>102.974</v>
          </cell>
          <cell r="N673">
            <v>0.55700000000000005</v>
          </cell>
          <cell r="O673">
            <v>0.55700000000000005</v>
          </cell>
          <cell r="P673">
            <v>0.80700000000000005</v>
          </cell>
          <cell r="Q673">
            <v>0.54200000000000004</v>
          </cell>
          <cell r="R673">
            <v>1</v>
          </cell>
          <cell r="S673">
            <v>3.7999999999999999E-2</v>
          </cell>
          <cell r="T673">
            <v>0.4</v>
          </cell>
        </row>
        <row r="674">
          <cell r="A674">
            <v>15020</v>
          </cell>
          <cell r="B674" t="str">
            <v>México</v>
          </cell>
          <cell r="C674" t="str">
            <v>Coacalco de berriozábal</v>
          </cell>
          <cell r="D674">
            <v>0.84399999999999997</v>
          </cell>
          <cell r="E674">
            <v>0.79700000000000004</v>
          </cell>
          <cell r="F674">
            <v>0.53300000000000003</v>
          </cell>
          <cell r="G674">
            <v>0.46700000000000003</v>
          </cell>
          <cell r="H674">
            <v>0.72599999999999998</v>
          </cell>
          <cell r="I674">
            <v>0.504</v>
          </cell>
          <cell r="J674">
            <v>0</v>
          </cell>
          <cell r="K674">
            <v>38.768999999999998</v>
          </cell>
          <cell r="L674">
            <v>0</v>
          </cell>
          <cell r="M674">
            <v>276.375</v>
          </cell>
          <cell r="N674">
            <v>0.67100000000000004</v>
          </cell>
          <cell r="O674">
            <v>0.61</v>
          </cell>
          <cell r="P674">
            <v>0.72599999999999998</v>
          </cell>
          <cell r="Q674">
            <v>0.504</v>
          </cell>
          <cell r="R674">
            <v>1</v>
          </cell>
          <cell r="S674">
            <v>3.1E-2</v>
          </cell>
          <cell r="T674">
            <v>0.434</v>
          </cell>
        </row>
        <row r="675">
          <cell r="A675">
            <v>15021</v>
          </cell>
          <cell r="B675" t="str">
            <v>México</v>
          </cell>
          <cell r="C675" t="str">
            <v>Coatepec harinas</v>
          </cell>
          <cell r="D675">
            <v>0.41499999999999998</v>
          </cell>
          <cell r="E675">
            <v>0.45300000000000001</v>
          </cell>
          <cell r="F675">
            <v>0.41699999999999998</v>
          </cell>
          <cell r="G675">
            <v>0.58299999999999996</v>
          </cell>
          <cell r="H675">
            <v>0.82499999999999996</v>
          </cell>
          <cell r="I675">
            <v>0.46100000000000002</v>
          </cell>
          <cell r="J675">
            <v>0</v>
          </cell>
          <cell r="K675">
            <v>85.754999999999995</v>
          </cell>
          <cell r="L675">
            <v>0</v>
          </cell>
          <cell r="M675">
            <v>29.606000000000002</v>
          </cell>
          <cell r="N675">
            <v>0.41599999999999998</v>
          </cell>
          <cell r="O675">
            <v>0.41599999999999998</v>
          </cell>
          <cell r="P675">
            <v>0.82499999999999996</v>
          </cell>
          <cell r="Q675">
            <v>0.46100000000000002</v>
          </cell>
          <cell r="R675">
            <v>1</v>
          </cell>
          <cell r="S675">
            <v>6.3E-2</v>
          </cell>
          <cell r="T675">
            <v>0.33800000000000002</v>
          </cell>
        </row>
        <row r="676">
          <cell r="A676">
            <v>15022</v>
          </cell>
          <cell r="B676" t="str">
            <v>México</v>
          </cell>
          <cell r="C676" t="str">
            <v>Cocotitlán</v>
          </cell>
          <cell r="D676">
            <v>0.76200000000000001</v>
          </cell>
          <cell r="E676">
            <v>0.754</v>
          </cell>
          <cell r="F676">
            <v>0.5</v>
          </cell>
          <cell r="G676">
            <v>0.5</v>
          </cell>
          <cell r="H676">
            <v>0.71499999999999997</v>
          </cell>
          <cell r="I676">
            <v>0.42899999999999999</v>
          </cell>
          <cell r="J676">
            <v>0</v>
          </cell>
          <cell r="K676">
            <v>52.8</v>
          </cell>
          <cell r="L676">
            <v>0</v>
          </cell>
          <cell r="M676">
            <v>184.84700000000001</v>
          </cell>
          <cell r="N676">
            <v>0.61699999999999999</v>
          </cell>
          <cell r="O676">
            <v>0.61399999999999999</v>
          </cell>
          <cell r="P676">
            <v>0.71499999999999997</v>
          </cell>
          <cell r="Q676">
            <v>0.42899999999999999</v>
          </cell>
          <cell r="R676">
            <v>1</v>
          </cell>
          <cell r="S676">
            <v>3.2000000000000001E-2</v>
          </cell>
          <cell r="T676">
            <v>0.433</v>
          </cell>
        </row>
        <row r="677">
          <cell r="A677">
            <v>15023</v>
          </cell>
          <cell r="B677" t="str">
            <v>México</v>
          </cell>
          <cell r="C677" t="str">
            <v>Coyotepec</v>
          </cell>
          <cell r="D677">
            <v>0.72599999999999998</v>
          </cell>
          <cell r="E677">
            <v>0.68700000000000006</v>
          </cell>
          <cell r="F677">
            <v>0.41699999999999998</v>
          </cell>
          <cell r="G677">
            <v>0.58299999999999996</v>
          </cell>
          <cell r="H677">
            <v>0.76100000000000001</v>
          </cell>
          <cell r="I677">
            <v>0.48499999999999999</v>
          </cell>
          <cell r="J677">
            <v>0</v>
          </cell>
          <cell r="K677">
            <v>98.52</v>
          </cell>
          <cell r="L677">
            <v>0</v>
          </cell>
          <cell r="M677">
            <v>191.23699999999999</v>
          </cell>
          <cell r="N677">
            <v>0.55000000000000004</v>
          </cell>
          <cell r="O677">
            <v>0.55000000000000004</v>
          </cell>
          <cell r="P677">
            <v>0.76100000000000001</v>
          </cell>
          <cell r="Q677">
            <v>0.48499999999999999</v>
          </cell>
          <cell r="R677">
            <v>1</v>
          </cell>
          <cell r="S677">
            <v>2.3E-2</v>
          </cell>
          <cell r="T677">
            <v>0.47399999999999998</v>
          </cell>
        </row>
        <row r="678">
          <cell r="A678">
            <v>15024</v>
          </cell>
          <cell r="B678" t="str">
            <v>México</v>
          </cell>
          <cell r="C678" t="str">
            <v>Cuautitlán</v>
          </cell>
          <cell r="D678">
            <v>0.83499999999999996</v>
          </cell>
          <cell r="E678">
            <v>0.80100000000000005</v>
          </cell>
          <cell r="F678">
            <v>0.5</v>
          </cell>
          <cell r="G678">
            <v>0.5</v>
          </cell>
          <cell r="H678">
            <v>0.754</v>
          </cell>
          <cell r="I678">
            <v>0.54400000000000004</v>
          </cell>
          <cell r="J678">
            <v>0</v>
          </cell>
          <cell r="K678">
            <v>40.04</v>
          </cell>
          <cell r="L678">
            <v>0</v>
          </cell>
          <cell r="M678">
            <v>268.26600000000002</v>
          </cell>
          <cell r="N678">
            <v>0.64600000000000002</v>
          </cell>
          <cell r="O678">
            <v>0.63300000000000001</v>
          </cell>
          <cell r="P678">
            <v>0.754</v>
          </cell>
          <cell r="Q678">
            <v>0.54400000000000004</v>
          </cell>
          <cell r="R678">
            <v>1</v>
          </cell>
          <cell r="S678">
            <v>3.1E-2</v>
          </cell>
          <cell r="T678">
            <v>0.42699999999999999</v>
          </cell>
        </row>
        <row r="679">
          <cell r="A679">
            <v>15025</v>
          </cell>
          <cell r="B679" t="str">
            <v>México</v>
          </cell>
          <cell r="C679" t="str">
            <v>Chalco</v>
          </cell>
          <cell r="D679">
            <v>0.73</v>
          </cell>
          <cell r="E679">
            <v>0.70299999999999996</v>
          </cell>
          <cell r="F679">
            <v>0.46700000000000003</v>
          </cell>
          <cell r="G679">
            <v>0.53300000000000003</v>
          </cell>
          <cell r="H679">
            <v>0.76100000000000001</v>
          </cell>
          <cell r="I679">
            <v>0.46899999999999997</v>
          </cell>
          <cell r="J679">
            <v>0</v>
          </cell>
          <cell r="K679">
            <v>72.814999999999998</v>
          </cell>
          <cell r="L679">
            <v>0</v>
          </cell>
          <cell r="M679">
            <v>165.178</v>
          </cell>
          <cell r="N679">
            <v>0.58399999999999996</v>
          </cell>
          <cell r="O679">
            <v>0.58399999999999996</v>
          </cell>
          <cell r="P679">
            <v>0.76100000000000001</v>
          </cell>
          <cell r="Q679">
            <v>0.46899999999999997</v>
          </cell>
          <cell r="R679">
            <v>1</v>
          </cell>
          <cell r="S679">
            <v>2.9000000000000001E-2</v>
          </cell>
          <cell r="T679">
            <v>0.44500000000000001</v>
          </cell>
        </row>
        <row r="680">
          <cell r="A680">
            <v>15026</v>
          </cell>
          <cell r="B680" t="str">
            <v>México</v>
          </cell>
          <cell r="C680" t="str">
            <v>Chapa de mota</v>
          </cell>
          <cell r="D680">
            <v>0.55600000000000005</v>
          </cell>
          <cell r="E680">
            <v>0.55500000000000005</v>
          </cell>
          <cell r="F680">
            <v>0.5</v>
          </cell>
          <cell r="G680">
            <v>0.5</v>
          </cell>
          <cell r="H680">
            <v>0.80900000000000005</v>
          </cell>
          <cell r="I680">
            <v>0.51800000000000002</v>
          </cell>
          <cell r="J680">
            <v>0</v>
          </cell>
          <cell r="K680">
            <v>81.956000000000003</v>
          </cell>
          <cell r="L680">
            <v>0</v>
          </cell>
          <cell r="M680">
            <v>80.325999999999993</v>
          </cell>
          <cell r="N680">
            <v>0.52700000000000002</v>
          </cell>
          <cell r="O680">
            <v>0.52700000000000002</v>
          </cell>
          <cell r="P680">
            <v>0.80900000000000005</v>
          </cell>
          <cell r="Q680">
            <v>0.51800000000000002</v>
          </cell>
          <cell r="R680">
            <v>1</v>
          </cell>
          <cell r="S680">
            <v>3.9E-2</v>
          </cell>
          <cell r="T680">
            <v>0.39900000000000002</v>
          </cell>
        </row>
        <row r="681">
          <cell r="A681">
            <v>15027</v>
          </cell>
          <cell r="B681" t="str">
            <v>México</v>
          </cell>
          <cell r="C681" t="str">
            <v>Chapultepec</v>
          </cell>
          <cell r="D681">
            <v>0.77700000000000002</v>
          </cell>
          <cell r="E681">
            <v>0.73699999999999999</v>
          </cell>
          <cell r="F681">
            <v>0.5</v>
          </cell>
          <cell r="G681">
            <v>0.5</v>
          </cell>
          <cell r="H681">
            <v>0.746</v>
          </cell>
          <cell r="I681">
            <v>0.46600000000000003</v>
          </cell>
          <cell r="J681">
            <v>0</v>
          </cell>
          <cell r="K681">
            <v>125.514</v>
          </cell>
          <cell r="L681">
            <v>0</v>
          </cell>
          <cell r="M681">
            <v>218.411</v>
          </cell>
          <cell r="N681">
            <v>0.623</v>
          </cell>
          <cell r="O681">
            <v>0.60699999999999998</v>
          </cell>
          <cell r="P681">
            <v>0.746</v>
          </cell>
          <cell r="Q681">
            <v>0.46600000000000003</v>
          </cell>
          <cell r="R681">
            <v>1</v>
          </cell>
          <cell r="S681">
            <v>1.9E-2</v>
          </cell>
          <cell r="T681">
            <v>0.502</v>
          </cell>
        </row>
        <row r="682">
          <cell r="A682">
            <v>15028</v>
          </cell>
          <cell r="B682" t="str">
            <v>México</v>
          </cell>
          <cell r="C682" t="str">
            <v>Chiautla</v>
          </cell>
          <cell r="D682">
            <v>0.72399999999999998</v>
          </cell>
          <cell r="E682">
            <v>0.71</v>
          </cell>
          <cell r="F682">
            <v>0.41699999999999998</v>
          </cell>
          <cell r="G682">
            <v>0.58299999999999996</v>
          </cell>
          <cell r="H682">
            <v>0.77400000000000002</v>
          </cell>
          <cell r="I682">
            <v>0.53200000000000003</v>
          </cell>
          <cell r="J682">
            <v>0</v>
          </cell>
          <cell r="K682">
            <v>57.249000000000002</v>
          </cell>
          <cell r="L682">
            <v>0</v>
          </cell>
          <cell r="M682">
            <v>108.31699999999999</v>
          </cell>
          <cell r="N682">
            <v>0.54900000000000004</v>
          </cell>
          <cell r="O682">
            <v>0.54900000000000004</v>
          </cell>
          <cell r="P682">
            <v>0.77400000000000002</v>
          </cell>
          <cell r="Q682">
            <v>0.53200000000000003</v>
          </cell>
          <cell r="R682">
            <v>1</v>
          </cell>
          <cell r="S682">
            <v>0.04</v>
          </cell>
          <cell r="T682">
            <v>0.38900000000000001</v>
          </cell>
        </row>
        <row r="683">
          <cell r="A683">
            <v>15029</v>
          </cell>
          <cell r="B683" t="str">
            <v>México</v>
          </cell>
          <cell r="C683" t="str">
            <v>Chicoloapan</v>
          </cell>
          <cell r="D683">
            <v>0.76100000000000001</v>
          </cell>
          <cell r="E683">
            <v>0.73399999999999999</v>
          </cell>
          <cell r="F683">
            <v>0.46700000000000003</v>
          </cell>
          <cell r="G683">
            <v>0.53300000000000003</v>
          </cell>
          <cell r="H683">
            <v>0.753</v>
          </cell>
          <cell r="I683">
            <v>0.50700000000000001</v>
          </cell>
          <cell r="J683">
            <v>0</v>
          </cell>
          <cell r="K683">
            <v>92.134</v>
          </cell>
          <cell r="L683">
            <v>0</v>
          </cell>
          <cell r="M683">
            <v>201.13499999999999</v>
          </cell>
          <cell r="N683">
            <v>0.59599999999999997</v>
          </cell>
          <cell r="O683">
            <v>0.59599999999999997</v>
          </cell>
          <cell r="P683">
            <v>0.753</v>
          </cell>
          <cell r="Q683">
            <v>0.50700000000000001</v>
          </cell>
          <cell r="R683">
            <v>1</v>
          </cell>
          <cell r="S683">
            <v>2.3E-2</v>
          </cell>
          <cell r="T683">
            <v>0.46899999999999997</v>
          </cell>
        </row>
        <row r="684">
          <cell r="A684">
            <v>15030</v>
          </cell>
          <cell r="B684" t="str">
            <v>México</v>
          </cell>
          <cell r="C684" t="str">
            <v>Chiconcuac</v>
          </cell>
          <cell r="D684">
            <v>0.75800000000000001</v>
          </cell>
          <cell r="E684">
            <v>0.72199999999999998</v>
          </cell>
          <cell r="F684">
            <v>0.5</v>
          </cell>
          <cell r="G684">
            <v>0.5</v>
          </cell>
          <cell r="H684">
            <v>0.78</v>
          </cell>
          <cell r="I684">
            <v>0.52400000000000002</v>
          </cell>
          <cell r="J684">
            <v>0</v>
          </cell>
          <cell r="K684">
            <v>104.289</v>
          </cell>
          <cell r="L684">
            <v>0</v>
          </cell>
          <cell r="M684">
            <v>80.858000000000004</v>
          </cell>
          <cell r="N684">
            <v>0.61599999999999999</v>
          </cell>
          <cell r="O684">
            <v>0.60099999999999998</v>
          </cell>
          <cell r="P684">
            <v>0.78</v>
          </cell>
          <cell r="Q684">
            <v>0.52400000000000002</v>
          </cell>
          <cell r="R684">
            <v>1</v>
          </cell>
          <cell r="S684">
            <v>3.4000000000000002E-2</v>
          </cell>
          <cell r="T684">
            <v>0.41499999999999998</v>
          </cell>
        </row>
        <row r="685">
          <cell r="A685">
            <v>15031</v>
          </cell>
          <cell r="B685" t="str">
            <v>México</v>
          </cell>
          <cell r="C685" t="str">
            <v>Chimalhuacán</v>
          </cell>
          <cell r="D685">
            <v>0.66500000000000004</v>
          </cell>
          <cell r="E685">
            <v>0.64900000000000002</v>
          </cell>
          <cell r="F685">
            <v>0.45</v>
          </cell>
          <cell r="G685">
            <v>0.55000000000000004</v>
          </cell>
          <cell r="H685">
            <v>0.77</v>
          </cell>
          <cell r="I685">
            <v>0.48599999999999999</v>
          </cell>
          <cell r="J685">
            <v>0</v>
          </cell>
          <cell r="K685">
            <v>70.867999999999995</v>
          </cell>
          <cell r="L685">
            <v>0</v>
          </cell>
          <cell r="M685">
            <v>130.13399999999999</v>
          </cell>
          <cell r="N685">
            <v>0.54700000000000004</v>
          </cell>
          <cell r="O685">
            <v>0.54700000000000004</v>
          </cell>
          <cell r="P685">
            <v>0.77</v>
          </cell>
          <cell r="Q685">
            <v>0.48599999999999999</v>
          </cell>
          <cell r="R685">
            <v>1</v>
          </cell>
          <cell r="S685">
            <v>3.3000000000000002E-2</v>
          </cell>
          <cell r="T685">
            <v>0.42499999999999999</v>
          </cell>
        </row>
        <row r="686">
          <cell r="A686">
            <v>15032</v>
          </cell>
          <cell r="B686" t="str">
            <v>México</v>
          </cell>
          <cell r="C686" t="str">
            <v>Donato guerra</v>
          </cell>
          <cell r="D686">
            <v>0.442</v>
          </cell>
          <cell r="E686">
            <v>0.42199999999999999</v>
          </cell>
          <cell r="F686">
            <v>0.5</v>
          </cell>
          <cell r="G686">
            <v>0.5</v>
          </cell>
          <cell r="H686">
            <v>0.80600000000000005</v>
          </cell>
          <cell r="I686">
            <v>0.48099999999999998</v>
          </cell>
          <cell r="J686">
            <v>0</v>
          </cell>
          <cell r="K686">
            <v>107.77200000000001</v>
          </cell>
          <cell r="L686">
            <v>0</v>
          </cell>
          <cell r="M686">
            <v>17.100999999999999</v>
          </cell>
          <cell r="N686">
            <v>0.47</v>
          </cell>
          <cell r="O686">
            <v>0.46</v>
          </cell>
          <cell r="P686">
            <v>0.80600000000000005</v>
          </cell>
          <cell r="Q686">
            <v>0.48099999999999998</v>
          </cell>
          <cell r="R686">
            <v>1</v>
          </cell>
          <cell r="S686">
            <v>7.3999999999999996E-2</v>
          </cell>
          <cell r="T686">
            <v>0.309</v>
          </cell>
        </row>
        <row r="687">
          <cell r="A687">
            <v>15033</v>
          </cell>
          <cell r="B687" t="str">
            <v>México</v>
          </cell>
          <cell r="C687" t="str">
            <v>Ecatepec de Morelos</v>
          </cell>
          <cell r="D687">
            <v>0.751</v>
          </cell>
          <cell r="E687">
            <v>0.70799999999999996</v>
          </cell>
          <cell r="F687">
            <v>0.435</v>
          </cell>
          <cell r="G687">
            <v>0.56499999999999995</v>
          </cell>
          <cell r="H687">
            <v>0.746</v>
          </cell>
          <cell r="I687">
            <v>0.497</v>
          </cell>
          <cell r="J687">
            <v>0</v>
          </cell>
          <cell r="K687">
            <v>46.645000000000003</v>
          </cell>
          <cell r="L687">
            <v>0</v>
          </cell>
          <cell r="M687">
            <v>217.42500000000001</v>
          </cell>
          <cell r="N687">
            <v>0.57099999999999995</v>
          </cell>
          <cell r="O687">
            <v>0.57099999999999995</v>
          </cell>
          <cell r="P687">
            <v>0.746</v>
          </cell>
          <cell r="Q687">
            <v>0.497</v>
          </cell>
          <cell r="R687">
            <v>1</v>
          </cell>
          <cell r="S687">
            <v>3.1E-2</v>
          </cell>
          <cell r="T687">
            <v>0.42699999999999999</v>
          </cell>
        </row>
        <row r="688">
          <cell r="A688">
            <v>15034</v>
          </cell>
          <cell r="B688" t="str">
            <v>México</v>
          </cell>
          <cell r="C688" t="str">
            <v>Ecatzingo</v>
          </cell>
          <cell r="D688">
            <v>0.70599999999999996</v>
          </cell>
          <cell r="E688">
            <v>0.66500000000000004</v>
          </cell>
          <cell r="F688">
            <v>0.41699999999999998</v>
          </cell>
          <cell r="G688">
            <v>0.58299999999999996</v>
          </cell>
          <cell r="H688">
            <v>0.80600000000000005</v>
          </cell>
          <cell r="I688">
            <v>0.36699999999999999</v>
          </cell>
          <cell r="J688">
            <v>0</v>
          </cell>
          <cell r="K688">
            <v>178.64099999999999</v>
          </cell>
          <cell r="L688">
            <v>0</v>
          </cell>
          <cell r="M688">
            <v>69.691999999999993</v>
          </cell>
          <cell r="N688">
            <v>0.54200000000000004</v>
          </cell>
          <cell r="O688">
            <v>0.54200000000000004</v>
          </cell>
          <cell r="P688">
            <v>0.80600000000000005</v>
          </cell>
          <cell r="Q688">
            <v>0.36699999999999999</v>
          </cell>
          <cell r="R688">
            <v>1</v>
          </cell>
          <cell r="S688">
            <v>2.8000000000000001E-2</v>
          </cell>
          <cell r="T688">
            <v>0.47299999999999998</v>
          </cell>
        </row>
        <row r="689">
          <cell r="A689">
            <v>15035</v>
          </cell>
          <cell r="B689" t="str">
            <v>México</v>
          </cell>
          <cell r="C689" t="str">
            <v>Huehuetoca</v>
          </cell>
          <cell r="D689">
            <v>0.78100000000000003</v>
          </cell>
          <cell r="E689">
            <v>0.74299999999999999</v>
          </cell>
          <cell r="F689">
            <v>0.5</v>
          </cell>
          <cell r="G689">
            <v>0.5</v>
          </cell>
          <cell r="H689">
            <v>0.76900000000000002</v>
          </cell>
          <cell r="I689">
            <v>0.47499999999999998</v>
          </cell>
          <cell r="J689">
            <v>0</v>
          </cell>
          <cell r="K689">
            <v>99.194000000000003</v>
          </cell>
          <cell r="L689">
            <v>0</v>
          </cell>
          <cell r="M689">
            <v>229.649</v>
          </cell>
          <cell r="N689">
            <v>0.625</v>
          </cell>
          <cell r="O689">
            <v>0.61</v>
          </cell>
          <cell r="P689">
            <v>0.76900000000000002</v>
          </cell>
          <cell r="Q689">
            <v>0.47499999999999998</v>
          </cell>
          <cell r="R689">
            <v>1</v>
          </cell>
          <cell r="S689">
            <v>2.1000000000000001E-2</v>
          </cell>
          <cell r="T689">
            <v>0.49099999999999999</v>
          </cell>
        </row>
        <row r="690">
          <cell r="A690">
            <v>15036</v>
          </cell>
          <cell r="B690" t="str">
            <v>México</v>
          </cell>
          <cell r="C690" t="str">
            <v>Hueypoxtla</v>
          </cell>
          <cell r="D690">
            <v>0.61199999999999999</v>
          </cell>
          <cell r="E690">
            <v>0.60499999999999998</v>
          </cell>
          <cell r="F690">
            <v>0.5</v>
          </cell>
          <cell r="G690">
            <v>0.5</v>
          </cell>
          <cell r="H690">
            <v>0.76300000000000001</v>
          </cell>
          <cell r="I690">
            <v>0.40600000000000003</v>
          </cell>
          <cell r="J690">
            <v>0</v>
          </cell>
          <cell r="K690">
            <v>77.992999999999995</v>
          </cell>
          <cell r="L690">
            <v>0</v>
          </cell>
          <cell r="M690">
            <v>96.084000000000003</v>
          </cell>
          <cell r="N690">
            <v>0.55300000000000005</v>
          </cell>
          <cell r="O690">
            <v>0.55000000000000004</v>
          </cell>
          <cell r="P690">
            <v>0.76300000000000001</v>
          </cell>
          <cell r="Q690">
            <v>0.40600000000000003</v>
          </cell>
          <cell r="R690">
            <v>1</v>
          </cell>
          <cell r="S690">
            <v>3.6999999999999998E-2</v>
          </cell>
          <cell r="T690">
            <v>0.42399999999999999</v>
          </cell>
        </row>
        <row r="691">
          <cell r="A691">
            <v>15037</v>
          </cell>
          <cell r="B691" t="str">
            <v>México</v>
          </cell>
          <cell r="C691" t="str">
            <v>Huixquilucan</v>
          </cell>
          <cell r="D691">
            <v>0.78800000000000003</v>
          </cell>
          <cell r="E691">
            <v>0.751</v>
          </cell>
          <cell r="F691">
            <v>0.53300000000000003</v>
          </cell>
          <cell r="G691">
            <v>0.46700000000000003</v>
          </cell>
          <cell r="H691">
            <v>0.75700000000000001</v>
          </cell>
          <cell r="I691">
            <v>0.53600000000000003</v>
          </cell>
          <cell r="J691">
            <v>0</v>
          </cell>
          <cell r="K691">
            <v>52.860999999999997</v>
          </cell>
          <cell r="L691">
            <v>0</v>
          </cell>
          <cell r="M691">
            <v>232.36600000000001</v>
          </cell>
          <cell r="N691">
            <v>0.64800000000000002</v>
          </cell>
          <cell r="O691">
            <v>0.59199999999999997</v>
          </cell>
          <cell r="P691">
            <v>0.75700000000000001</v>
          </cell>
          <cell r="Q691">
            <v>0.53600000000000003</v>
          </cell>
          <cell r="R691">
            <v>1</v>
          </cell>
          <cell r="S691">
            <v>2.9000000000000001E-2</v>
          </cell>
          <cell r="T691">
            <v>0.442</v>
          </cell>
        </row>
        <row r="692">
          <cell r="A692">
            <v>15038</v>
          </cell>
          <cell r="B692" t="str">
            <v>México</v>
          </cell>
          <cell r="C692" t="str">
            <v>Isidro fabela</v>
          </cell>
          <cell r="D692">
            <v>0.65</v>
          </cell>
          <cell r="E692">
            <v>0.64</v>
          </cell>
          <cell r="F692">
            <v>0.5</v>
          </cell>
          <cell r="G692">
            <v>0.5</v>
          </cell>
          <cell r="H692">
            <v>0.751</v>
          </cell>
          <cell r="I692">
            <v>0.4</v>
          </cell>
          <cell r="J692">
            <v>0</v>
          </cell>
          <cell r="K692">
            <v>141.34299999999999</v>
          </cell>
          <cell r="L692">
            <v>0</v>
          </cell>
          <cell r="M692">
            <v>110.33</v>
          </cell>
          <cell r="N692">
            <v>0.56999999999999995</v>
          </cell>
          <cell r="O692">
            <v>0.56599999999999995</v>
          </cell>
          <cell r="P692">
            <v>0.751</v>
          </cell>
          <cell r="Q692">
            <v>0.4</v>
          </cell>
          <cell r="R692">
            <v>1</v>
          </cell>
          <cell r="S692">
            <v>2.5000000000000001E-2</v>
          </cell>
          <cell r="T692">
            <v>0.47499999999999998</v>
          </cell>
        </row>
        <row r="693">
          <cell r="A693">
            <v>15039</v>
          </cell>
          <cell r="B693" t="str">
            <v>México</v>
          </cell>
          <cell r="C693" t="str">
            <v>Ixtapaluca</v>
          </cell>
          <cell r="D693">
            <v>0.752</v>
          </cell>
          <cell r="E693">
            <v>0.73</v>
          </cell>
          <cell r="F693">
            <v>0.46700000000000003</v>
          </cell>
          <cell r="G693">
            <v>0.53300000000000003</v>
          </cell>
          <cell r="H693">
            <v>0.755</v>
          </cell>
          <cell r="I693">
            <v>0.49399999999999999</v>
          </cell>
          <cell r="J693">
            <v>0</v>
          </cell>
          <cell r="K693">
            <v>50.488999999999997</v>
          </cell>
          <cell r="L693">
            <v>0</v>
          </cell>
          <cell r="M693">
            <v>188.553</v>
          </cell>
          <cell r="N693">
            <v>0.59199999999999997</v>
          </cell>
          <cell r="O693">
            <v>0.59199999999999997</v>
          </cell>
          <cell r="P693">
            <v>0.755</v>
          </cell>
          <cell r="Q693">
            <v>0.49399999999999999</v>
          </cell>
          <cell r="R693">
            <v>1</v>
          </cell>
          <cell r="S693">
            <v>3.2000000000000001E-2</v>
          </cell>
          <cell r="T693">
            <v>0.42399999999999999</v>
          </cell>
        </row>
        <row r="694">
          <cell r="A694">
            <v>15040</v>
          </cell>
          <cell r="B694" t="str">
            <v>México</v>
          </cell>
          <cell r="C694" t="str">
            <v>Ixtapan de la sal</v>
          </cell>
          <cell r="D694">
            <v>0.57599999999999996</v>
          </cell>
          <cell r="E694">
            <v>0.60499999999999998</v>
          </cell>
          <cell r="F694">
            <v>0.5</v>
          </cell>
          <cell r="G694">
            <v>0.5</v>
          </cell>
          <cell r="H694">
            <v>0.80800000000000005</v>
          </cell>
          <cell r="I694">
            <v>0.52800000000000002</v>
          </cell>
          <cell r="J694">
            <v>0</v>
          </cell>
          <cell r="K694">
            <v>90.507999999999996</v>
          </cell>
          <cell r="L694">
            <v>0</v>
          </cell>
          <cell r="M694">
            <v>79.861999999999995</v>
          </cell>
          <cell r="N694">
            <v>0.53600000000000003</v>
          </cell>
          <cell r="O694">
            <v>0.53600000000000003</v>
          </cell>
          <cell r="P694">
            <v>0.80800000000000005</v>
          </cell>
          <cell r="Q694">
            <v>0.52800000000000002</v>
          </cell>
          <cell r="R694">
            <v>1</v>
          </cell>
          <cell r="S694">
            <v>3.6999999999999998E-2</v>
          </cell>
          <cell r="T694">
            <v>0.40400000000000003</v>
          </cell>
        </row>
        <row r="695">
          <cell r="A695">
            <v>15041</v>
          </cell>
          <cell r="B695" t="str">
            <v>México</v>
          </cell>
          <cell r="C695" t="str">
            <v>Ixtapan del oro</v>
          </cell>
          <cell r="D695">
            <v>0.44400000000000001</v>
          </cell>
          <cell r="E695">
            <v>0.42</v>
          </cell>
          <cell r="F695">
            <v>0.5</v>
          </cell>
          <cell r="G695">
            <v>0.5</v>
          </cell>
          <cell r="H695">
            <v>0.753</v>
          </cell>
          <cell r="I695">
            <v>0.23799999999999999</v>
          </cell>
          <cell r="J695">
            <v>0</v>
          </cell>
          <cell r="K695">
            <v>188.791</v>
          </cell>
          <cell r="L695">
            <v>0</v>
          </cell>
          <cell r="M695">
            <v>13.961</v>
          </cell>
          <cell r="N695">
            <v>0.47099999999999997</v>
          </cell>
          <cell r="O695">
            <v>0.45800000000000002</v>
          </cell>
          <cell r="P695">
            <v>0.753</v>
          </cell>
          <cell r="Q695">
            <v>0.23799999999999999</v>
          </cell>
          <cell r="R695">
            <v>1</v>
          </cell>
          <cell r="S695">
            <v>6.2E-2</v>
          </cell>
          <cell r="T695">
            <v>0.39900000000000002</v>
          </cell>
        </row>
        <row r="696">
          <cell r="A696">
            <v>15042</v>
          </cell>
          <cell r="B696" t="str">
            <v>México</v>
          </cell>
          <cell r="C696" t="str">
            <v>Ixtlahuaca</v>
          </cell>
          <cell r="D696">
            <v>0.63200000000000001</v>
          </cell>
          <cell r="E696">
            <v>0.59699999999999998</v>
          </cell>
          <cell r="F696">
            <v>0.58299999999999996</v>
          </cell>
          <cell r="G696">
            <v>0.41699999999999998</v>
          </cell>
          <cell r="H696">
            <v>0.80600000000000005</v>
          </cell>
          <cell r="I696">
            <v>0.58099999999999996</v>
          </cell>
          <cell r="J696">
            <v>0</v>
          </cell>
          <cell r="K696">
            <v>46.087000000000003</v>
          </cell>
          <cell r="L696">
            <v>0</v>
          </cell>
          <cell r="M696">
            <v>111.15900000000001</v>
          </cell>
          <cell r="N696">
            <v>0.60699999999999998</v>
          </cell>
          <cell r="O696">
            <v>0.499</v>
          </cell>
          <cell r="P696">
            <v>0.80600000000000005</v>
          </cell>
          <cell r="Q696">
            <v>0.58099999999999996</v>
          </cell>
          <cell r="R696">
            <v>1</v>
          </cell>
          <cell r="S696">
            <v>4.3999999999999997E-2</v>
          </cell>
          <cell r="T696">
            <v>0.38300000000000001</v>
          </cell>
        </row>
        <row r="697">
          <cell r="A697">
            <v>15043</v>
          </cell>
          <cell r="B697" t="str">
            <v>México</v>
          </cell>
          <cell r="C697" t="str">
            <v>Xalatlaco</v>
          </cell>
          <cell r="D697">
            <v>0.67600000000000005</v>
          </cell>
          <cell r="E697">
            <v>0.64</v>
          </cell>
          <cell r="F697">
            <v>0.33300000000000002</v>
          </cell>
          <cell r="G697">
            <v>0.66700000000000004</v>
          </cell>
          <cell r="H697">
            <v>0.79900000000000004</v>
          </cell>
          <cell r="I697">
            <v>0.53800000000000003</v>
          </cell>
          <cell r="J697">
            <v>0</v>
          </cell>
          <cell r="K697">
            <v>103.78</v>
          </cell>
          <cell r="L697">
            <v>0</v>
          </cell>
          <cell r="M697">
            <v>72.709000000000003</v>
          </cell>
          <cell r="N697">
            <v>0.47499999999999998</v>
          </cell>
          <cell r="O697">
            <v>0.47499999999999998</v>
          </cell>
          <cell r="P697">
            <v>0.79900000000000004</v>
          </cell>
          <cell r="Q697">
            <v>0.53800000000000003</v>
          </cell>
          <cell r="R697">
            <v>1</v>
          </cell>
          <cell r="S697">
            <v>3.5999999999999997E-2</v>
          </cell>
          <cell r="T697">
            <v>0.40500000000000003</v>
          </cell>
        </row>
        <row r="698">
          <cell r="A698">
            <v>15044</v>
          </cell>
          <cell r="B698" t="str">
            <v>México</v>
          </cell>
          <cell r="C698" t="str">
            <v>Jaltenco</v>
          </cell>
          <cell r="D698">
            <v>0.76100000000000001</v>
          </cell>
          <cell r="E698">
            <v>0.70099999999999996</v>
          </cell>
          <cell r="F698">
            <v>0.5</v>
          </cell>
          <cell r="G698">
            <v>0.5</v>
          </cell>
          <cell r="H698">
            <v>0.73799999999999999</v>
          </cell>
          <cell r="I698">
            <v>0.48699999999999999</v>
          </cell>
          <cell r="J698">
            <v>0</v>
          </cell>
          <cell r="K698">
            <v>66.087000000000003</v>
          </cell>
          <cell r="L698">
            <v>0</v>
          </cell>
          <cell r="M698">
            <v>182.69800000000001</v>
          </cell>
          <cell r="N698">
            <v>0.61699999999999999</v>
          </cell>
          <cell r="O698">
            <v>0.59199999999999997</v>
          </cell>
          <cell r="P698">
            <v>0.73799999999999999</v>
          </cell>
          <cell r="Q698">
            <v>0.48699999999999999</v>
          </cell>
          <cell r="R698">
            <v>1</v>
          </cell>
          <cell r="S698">
            <v>2.9000000000000001E-2</v>
          </cell>
          <cell r="T698">
            <v>0.443</v>
          </cell>
        </row>
        <row r="699">
          <cell r="A699">
            <v>15045</v>
          </cell>
          <cell r="B699" t="str">
            <v>México</v>
          </cell>
          <cell r="C699" t="str">
            <v>Jilotepec</v>
          </cell>
          <cell r="D699">
            <v>0.63600000000000001</v>
          </cell>
          <cell r="E699">
            <v>0.621</v>
          </cell>
          <cell r="F699">
            <v>0.58299999999999996</v>
          </cell>
          <cell r="G699">
            <v>0.41699999999999998</v>
          </cell>
          <cell r="H699">
            <v>0.77800000000000002</v>
          </cell>
          <cell r="I699">
            <v>0.47599999999999998</v>
          </cell>
          <cell r="J699">
            <v>0</v>
          </cell>
          <cell r="K699">
            <v>56.475000000000001</v>
          </cell>
          <cell r="L699">
            <v>0</v>
          </cell>
          <cell r="M699">
            <v>141.03800000000001</v>
          </cell>
          <cell r="N699">
            <v>0.60899999999999999</v>
          </cell>
          <cell r="O699">
            <v>0.50900000000000001</v>
          </cell>
          <cell r="P699">
            <v>0.77800000000000002</v>
          </cell>
          <cell r="Q699">
            <v>0.47599999999999998</v>
          </cell>
          <cell r="R699">
            <v>1</v>
          </cell>
          <cell r="S699">
            <v>3.5000000000000003E-2</v>
          </cell>
          <cell r="T699">
            <v>0.42699999999999999</v>
          </cell>
        </row>
        <row r="700">
          <cell r="A700">
            <v>15046</v>
          </cell>
          <cell r="B700" t="str">
            <v>México</v>
          </cell>
          <cell r="C700" t="str">
            <v>Jilotzingo</v>
          </cell>
          <cell r="D700">
            <v>0.66700000000000004</v>
          </cell>
          <cell r="E700">
            <v>0.64900000000000002</v>
          </cell>
          <cell r="F700">
            <v>0.5</v>
          </cell>
          <cell r="G700">
            <v>0.5</v>
          </cell>
          <cell r="H700">
            <v>0.73899999999999999</v>
          </cell>
          <cell r="I700">
            <v>0.43</v>
          </cell>
          <cell r="J700">
            <v>0</v>
          </cell>
          <cell r="K700">
            <v>62.290999999999997</v>
          </cell>
          <cell r="L700">
            <v>0</v>
          </cell>
          <cell r="M700">
            <v>164.38</v>
          </cell>
          <cell r="N700">
            <v>0.57799999999999996</v>
          </cell>
          <cell r="O700">
            <v>0.56999999999999995</v>
          </cell>
          <cell r="P700">
            <v>0.73899999999999999</v>
          </cell>
          <cell r="Q700">
            <v>0.43</v>
          </cell>
          <cell r="R700">
            <v>1</v>
          </cell>
          <cell r="S700">
            <v>3.1E-2</v>
          </cell>
          <cell r="T700">
            <v>0.439</v>
          </cell>
        </row>
        <row r="701">
          <cell r="A701">
            <v>15047</v>
          </cell>
          <cell r="B701" t="str">
            <v>México</v>
          </cell>
          <cell r="C701" t="str">
            <v>Jiquipilco</v>
          </cell>
          <cell r="D701">
            <v>0.56299999999999994</v>
          </cell>
          <cell r="E701">
            <v>0.55200000000000005</v>
          </cell>
          <cell r="F701">
            <v>0.5</v>
          </cell>
          <cell r="G701">
            <v>0.5</v>
          </cell>
          <cell r="H701">
            <v>0.78300000000000003</v>
          </cell>
          <cell r="I701">
            <v>0.439</v>
          </cell>
          <cell r="J701">
            <v>0</v>
          </cell>
          <cell r="K701">
            <v>86.772000000000006</v>
          </cell>
          <cell r="L701">
            <v>0</v>
          </cell>
          <cell r="M701">
            <v>52.542999999999999</v>
          </cell>
          <cell r="N701">
            <v>0.53100000000000003</v>
          </cell>
          <cell r="O701">
            <v>0.52500000000000002</v>
          </cell>
          <cell r="P701">
            <v>0.78300000000000003</v>
          </cell>
          <cell r="Q701">
            <v>0.439</v>
          </cell>
          <cell r="R701">
            <v>1</v>
          </cell>
          <cell r="S701">
            <v>4.7E-2</v>
          </cell>
          <cell r="T701">
            <v>0.38300000000000001</v>
          </cell>
        </row>
        <row r="702">
          <cell r="A702">
            <v>15048</v>
          </cell>
          <cell r="B702" t="str">
            <v>México</v>
          </cell>
          <cell r="C702" t="str">
            <v>Jocotitlán</v>
          </cell>
          <cell r="D702">
            <v>0.66900000000000004</v>
          </cell>
          <cell r="E702">
            <v>0.66500000000000004</v>
          </cell>
          <cell r="F702">
            <v>0.5</v>
          </cell>
          <cell r="G702">
            <v>0.5</v>
          </cell>
          <cell r="H702">
            <v>0.77800000000000002</v>
          </cell>
          <cell r="I702">
            <v>0.51900000000000002</v>
          </cell>
          <cell r="J702">
            <v>0</v>
          </cell>
          <cell r="K702">
            <v>65.652000000000001</v>
          </cell>
          <cell r="L702">
            <v>0</v>
          </cell>
          <cell r="M702">
            <v>150.95599999999999</v>
          </cell>
          <cell r="N702">
            <v>0.57899999999999996</v>
          </cell>
          <cell r="O702">
            <v>0.57699999999999996</v>
          </cell>
          <cell r="P702">
            <v>0.77800000000000002</v>
          </cell>
          <cell r="Q702">
            <v>0.51900000000000002</v>
          </cell>
          <cell r="R702">
            <v>1</v>
          </cell>
          <cell r="S702">
            <v>3.2000000000000001E-2</v>
          </cell>
          <cell r="T702">
            <v>0.42599999999999999</v>
          </cell>
        </row>
        <row r="703">
          <cell r="A703">
            <v>15049</v>
          </cell>
          <cell r="B703" t="str">
            <v>México</v>
          </cell>
          <cell r="C703" t="str">
            <v>Joquicingo</v>
          </cell>
          <cell r="D703">
            <v>0.63800000000000001</v>
          </cell>
          <cell r="E703">
            <v>0.61399999999999999</v>
          </cell>
          <cell r="F703">
            <v>0.5</v>
          </cell>
          <cell r="G703">
            <v>0.5</v>
          </cell>
          <cell r="H703">
            <v>0.76</v>
          </cell>
          <cell r="I703">
            <v>0.38500000000000001</v>
          </cell>
          <cell r="J703">
            <v>0</v>
          </cell>
          <cell r="K703">
            <v>109.873</v>
          </cell>
          <cell r="L703">
            <v>0</v>
          </cell>
          <cell r="M703">
            <v>88.116</v>
          </cell>
          <cell r="N703">
            <v>0.56499999999999995</v>
          </cell>
          <cell r="O703">
            <v>0.55400000000000005</v>
          </cell>
          <cell r="P703">
            <v>0.76</v>
          </cell>
          <cell r="Q703">
            <v>0.38500000000000001</v>
          </cell>
          <cell r="R703">
            <v>1</v>
          </cell>
          <cell r="S703">
            <v>3.2000000000000001E-2</v>
          </cell>
          <cell r="T703">
            <v>0.44700000000000001</v>
          </cell>
        </row>
        <row r="704">
          <cell r="A704">
            <v>15050</v>
          </cell>
          <cell r="B704" t="str">
            <v>México</v>
          </cell>
          <cell r="C704" t="str">
            <v>Juchitepec</v>
          </cell>
          <cell r="D704">
            <v>0.65</v>
          </cell>
          <cell r="E704">
            <v>0.66</v>
          </cell>
          <cell r="F704">
            <v>0.41699999999999998</v>
          </cell>
          <cell r="G704">
            <v>0.58299999999999996</v>
          </cell>
          <cell r="H704">
            <v>0.79900000000000004</v>
          </cell>
          <cell r="I704">
            <v>0.46400000000000002</v>
          </cell>
          <cell r="J704">
            <v>0</v>
          </cell>
          <cell r="K704">
            <v>85.284000000000006</v>
          </cell>
          <cell r="L704">
            <v>0</v>
          </cell>
          <cell r="M704">
            <v>67.025999999999996</v>
          </cell>
          <cell r="N704">
            <v>0.52</v>
          </cell>
          <cell r="O704">
            <v>0.52</v>
          </cell>
          <cell r="P704">
            <v>0.79900000000000004</v>
          </cell>
          <cell r="Q704">
            <v>0.46400000000000002</v>
          </cell>
          <cell r="R704">
            <v>1</v>
          </cell>
          <cell r="S704">
            <v>4.2000000000000003E-2</v>
          </cell>
          <cell r="T704">
            <v>0.39600000000000002</v>
          </cell>
        </row>
        <row r="705">
          <cell r="A705">
            <v>15051</v>
          </cell>
          <cell r="B705" t="str">
            <v>México</v>
          </cell>
          <cell r="C705" t="str">
            <v>Lerma</v>
          </cell>
          <cell r="D705">
            <v>0.76800000000000002</v>
          </cell>
          <cell r="E705">
            <v>0.72599999999999998</v>
          </cell>
          <cell r="F705">
            <v>0.5</v>
          </cell>
          <cell r="G705">
            <v>0.5</v>
          </cell>
          <cell r="H705">
            <v>0.76600000000000001</v>
          </cell>
          <cell r="I705">
            <v>0.47599999999999998</v>
          </cell>
          <cell r="J705">
            <v>0</v>
          </cell>
          <cell r="K705">
            <v>43.151000000000003</v>
          </cell>
          <cell r="L705">
            <v>0</v>
          </cell>
          <cell r="M705">
            <v>196.858</v>
          </cell>
          <cell r="N705">
            <v>0.62</v>
          </cell>
          <cell r="O705">
            <v>0.60199999999999998</v>
          </cell>
          <cell r="P705">
            <v>0.76600000000000001</v>
          </cell>
          <cell r="Q705">
            <v>0.47599999999999998</v>
          </cell>
          <cell r="R705">
            <v>1</v>
          </cell>
          <cell r="S705">
            <v>3.4000000000000002E-2</v>
          </cell>
          <cell r="T705">
            <v>0.42099999999999999</v>
          </cell>
        </row>
        <row r="706">
          <cell r="A706">
            <v>15052</v>
          </cell>
          <cell r="B706" t="str">
            <v>México</v>
          </cell>
          <cell r="C706" t="str">
            <v>Malinalco</v>
          </cell>
          <cell r="D706">
            <v>0.52</v>
          </cell>
          <cell r="E706">
            <v>0.53</v>
          </cell>
          <cell r="F706">
            <v>0.5</v>
          </cell>
          <cell r="G706">
            <v>0.5</v>
          </cell>
          <cell r="H706">
            <v>0.79600000000000004</v>
          </cell>
          <cell r="I706">
            <v>0.47</v>
          </cell>
          <cell r="J706">
            <v>0</v>
          </cell>
          <cell r="K706">
            <v>73.83</v>
          </cell>
          <cell r="L706">
            <v>0</v>
          </cell>
          <cell r="M706">
            <v>41.311999999999998</v>
          </cell>
          <cell r="N706">
            <v>0.51</v>
          </cell>
          <cell r="O706">
            <v>0.51</v>
          </cell>
          <cell r="P706">
            <v>0.79600000000000004</v>
          </cell>
          <cell r="Q706">
            <v>0.47</v>
          </cell>
          <cell r="R706">
            <v>1</v>
          </cell>
          <cell r="S706">
            <v>5.7000000000000002E-2</v>
          </cell>
          <cell r="T706">
            <v>0.34799999999999998</v>
          </cell>
        </row>
        <row r="707">
          <cell r="A707">
            <v>15053</v>
          </cell>
          <cell r="B707" t="str">
            <v>México</v>
          </cell>
          <cell r="C707" t="str">
            <v>Melchor ocampo</v>
          </cell>
          <cell r="D707">
            <v>0.73599999999999999</v>
          </cell>
          <cell r="E707">
            <v>0.70799999999999996</v>
          </cell>
          <cell r="F707">
            <v>0.41699999999999998</v>
          </cell>
          <cell r="G707">
            <v>0.58299999999999996</v>
          </cell>
          <cell r="H707">
            <v>0.75900000000000001</v>
          </cell>
          <cell r="I707">
            <v>0.48499999999999999</v>
          </cell>
          <cell r="J707">
            <v>0</v>
          </cell>
          <cell r="K707">
            <v>102.396</v>
          </cell>
          <cell r="L707">
            <v>0</v>
          </cell>
          <cell r="M707">
            <v>189.232</v>
          </cell>
          <cell r="N707">
            <v>0.55400000000000005</v>
          </cell>
          <cell r="O707">
            <v>0.55400000000000005</v>
          </cell>
          <cell r="P707">
            <v>0.75900000000000001</v>
          </cell>
          <cell r="Q707">
            <v>0.48499999999999999</v>
          </cell>
          <cell r="R707">
            <v>1</v>
          </cell>
          <cell r="S707">
            <v>2.3E-2</v>
          </cell>
          <cell r="T707">
            <v>0.47599999999999998</v>
          </cell>
        </row>
        <row r="708">
          <cell r="A708">
            <v>15054</v>
          </cell>
          <cell r="B708" t="str">
            <v>México</v>
          </cell>
          <cell r="C708" t="str">
            <v>Metepec</v>
          </cell>
          <cell r="D708">
            <v>0.84299999999999997</v>
          </cell>
          <cell r="E708">
            <v>0.80500000000000005</v>
          </cell>
          <cell r="F708">
            <v>0.4</v>
          </cell>
          <cell r="G708">
            <v>0.6</v>
          </cell>
          <cell r="H708">
            <v>0.72799999999999998</v>
          </cell>
          <cell r="I708">
            <v>0.50800000000000001</v>
          </cell>
          <cell r="J708">
            <v>0</v>
          </cell>
          <cell r="K708">
            <v>37.15</v>
          </cell>
          <cell r="L708">
            <v>0</v>
          </cell>
          <cell r="M708">
            <v>261.26499999999999</v>
          </cell>
          <cell r="N708">
            <v>0.58099999999999996</v>
          </cell>
          <cell r="O708">
            <v>0.58099999999999996</v>
          </cell>
          <cell r="P708">
            <v>0.72799999999999998</v>
          </cell>
          <cell r="Q708">
            <v>0.50800000000000001</v>
          </cell>
          <cell r="R708">
            <v>1</v>
          </cell>
          <cell r="S708">
            <v>3.2000000000000001E-2</v>
          </cell>
          <cell r="T708">
            <v>0.42099999999999999</v>
          </cell>
        </row>
        <row r="709">
          <cell r="A709">
            <v>15055</v>
          </cell>
          <cell r="B709" t="str">
            <v>México</v>
          </cell>
          <cell r="C709" t="str">
            <v>Mexicaltzingo</v>
          </cell>
          <cell r="D709">
            <v>0.73099999999999998</v>
          </cell>
          <cell r="E709">
            <v>0.70599999999999996</v>
          </cell>
          <cell r="F709">
            <v>0.66700000000000004</v>
          </cell>
          <cell r="G709">
            <v>0.33300000000000002</v>
          </cell>
          <cell r="H709">
            <v>0.72699999999999998</v>
          </cell>
          <cell r="I709">
            <v>0.40600000000000003</v>
          </cell>
          <cell r="J709">
            <v>0</v>
          </cell>
          <cell r="K709">
            <v>123.596</v>
          </cell>
          <cell r="L709">
            <v>0</v>
          </cell>
          <cell r="M709">
            <v>112.94</v>
          </cell>
          <cell r="N709">
            <v>0.69799999999999995</v>
          </cell>
          <cell r="O709">
            <v>0.48499999999999999</v>
          </cell>
          <cell r="P709">
            <v>0.72699999999999998</v>
          </cell>
          <cell r="Q709">
            <v>0.40600000000000003</v>
          </cell>
          <cell r="R709">
            <v>1</v>
          </cell>
          <cell r="S709">
            <v>2.7E-2</v>
          </cell>
          <cell r="T709">
            <v>0.48599999999999999</v>
          </cell>
        </row>
        <row r="710">
          <cell r="A710">
            <v>15056</v>
          </cell>
          <cell r="B710" t="str">
            <v>México</v>
          </cell>
          <cell r="C710" t="str">
            <v>Morelos</v>
          </cell>
          <cell r="D710">
            <v>0.51300000000000001</v>
          </cell>
          <cell r="E710">
            <v>0.496</v>
          </cell>
          <cell r="F710">
            <v>0.5</v>
          </cell>
          <cell r="G710">
            <v>0.5</v>
          </cell>
          <cell r="H710">
            <v>0.80100000000000005</v>
          </cell>
          <cell r="I710">
            <v>0.502</v>
          </cell>
          <cell r="J710">
            <v>0</v>
          </cell>
          <cell r="K710">
            <v>85.992999999999995</v>
          </cell>
          <cell r="L710">
            <v>0</v>
          </cell>
          <cell r="M710">
            <v>48.228999999999999</v>
          </cell>
          <cell r="N710">
            <v>0.50600000000000001</v>
          </cell>
          <cell r="O710">
            <v>0.498</v>
          </cell>
          <cell r="P710">
            <v>0.80100000000000005</v>
          </cell>
          <cell r="Q710">
            <v>0.502</v>
          </cell>
          <cell r="R710">
            <v>1</v>
          </cell>
          <cell r="S710">
            <v>4.9000000000000002E-2</v>
          </cell>
          <cell r="T710">
            <v>0.36699999999999999</v>
          </cell>
        </row>
        <row r="711">
          <cell r="A711">
            <v>15057</v>
          </cell>
          <cell r="B711" t="str">
            <v>México</v>
          </cell>
          <cell r="C711" t="str">
            <v>Naucalpan de juárez</v>
          </cell>
          <cell r="D711">
            <v>0.77200000000000002</v>
          </cell>
          <cell r="E711">
            <v>0.72899999999999998</v>
          </cell>
          <cell r="F711">
            <v>0.45</v>
          </cell>
          <cell r="G711">
            <v>0.55000000000000004</v>
          </cell>
          <cell r="H711">
            <v>0.73599999999999999</v>
          </cell>
          <cell r="I711">
            <v>0.50900000000000001</v>
          </cell>
          <cell r="J711">
            <v>0</v>
          </cell>
          <cell r="K711">
            <v>48.067</v>
          </cell>
          <cell r="L711">
            <v>0</v>
          </cell>
          <cell r="M711">
            <v>244.33099999999999</v>
          </cell>
          <cell r="N711">
            <v>0.58899999999999997</v>
          </cell>
          <cell r="O711">
            <v>0.58899999999999997</v>
          </cell>
          <cell r="P711">
            <v>0.73599999999999999</v>
          </cell>
          <cell r="Q711">
            <v>0.50900000000000001</v>
          </cell>
          <cell r="R711">
            <v>1</v>
          </cell>
          <cell r="S711">
            <v>2.9000000000000001E-2</v>
          </cell>
          <cell r="T711">
            <v>0.435</v>
          </cell>
        </row>
        <row r="712">
          <cell r="A712">
            <v>15058</v>
          </cell>
          <cell r="B712" t="str">
            <v>México</v>
          </cell>
          <cell r="C712" t="str">
            <v>Nezahualcóyotl</v>
          </cell>
          <cell r="D712">
            <v>0.75600000000000001</v>
          </cell>
          <cell r="E712">
            <v>0.71799999999999997</v>
          </cell>
          <cell r="F712">
            <v>0.52200000000000002</v>
          </cell>
          <cell r="G712">
            <v>0.47799999999999998</v>
          </cell>
          <cell r="H712">
            <v>0.73599999999999999</v>
          </cell>
          <cell r="I712">
            <v>0.51</v>
          </cell>
          <cell r="J712">
            <v>0</v>
          </cell>
          <cell r="K712">
            <v>40.844000000000001</v>
          </cell>
          <cell r="L712">
            <v>0</v>
          </cell>
          <cell r="M712">
            <v>206.245</v>
          </cell>
          <cell r="N712">
            <v>0.628</v>
          </cell>
          <cell r="O712">
            <v>0.58599999999999997</v>
          </cell>
          <cell r="P712">
            <v>0.73599999999999999</v>
          </cell>
          <cell r="Q712">
            <v>0.51</v>
          </cell>
          <cell r="R712">
            <v>1</v>
          </cell>
          <cell r="S712">
            <v>3.4000000000000002E-2</v>
          </cell>
          <cell r="T712">
            <v>0.41499999999999998</v>
          </cell>
        </row>
        <row r="713">
          <cell r="A713">
            <v>15059</v>
          </cell>
          <cell r="B713" t="str">
            <v>México</v>
          </cell>
          <cell r="C713" t="str">
            <v>Nextlalpan</v>
          </cell>
          <cell r="D713">
            <v>0.74</v>
          </cell>
          <cell r="E713">
            <v>0.72099999999999997</v>
          </cell>
          <cell r="F713">
            <v>0.41699999999999998</v>
          </cell>
          <cell r="G713">
            <v>0.58299999999999996</v>
          </cell>
          <cell r="H713">
            <v>0.79100000000000004</v>
          </cell>
          <cell r="I713">
            <v>0.495</v>
          </cell>
          <cell r="J713">
            <v>0</v>
          </cell>
          <cell r="K713">
            <v>87.718999999999994</v>
          </cell>
          <cell r="L713">
            <v>0</v>
          </cell>
          <cell r="M713">
            <v>174.2</v>
          </cell>
          <cell r="N713">
            <v>0.55500000000000005</v>
          </cell>
          <cell r="O713">
            <v>0.55500000000000005</v>
          </cell>
          <cell r="P713">
            <v>0.79100000000000004</v>
          </cell>
          <cell r="Q713">
            <v>0.495</v>
          </cell>
          <cell r="R713">
            <v>1</v>
          </cell>
          <cell r="S713">
            <v>2.5999999999999999E-2</v>
          </cell>
          <cell r="T713">
            <v>0.46100000000000002</v>
          </cell>
        </row>
        <row r="714">
          <cell r="A714">
            <v>15060</v>
          </cell>
          <cell r="B714" t="str">
            <v>México</v>
          </cell>
          <cell r="C714" t="str">
            <v>Nicolás romero</v>
          </cell>
          <cell r="D714">
            <v>0.71099999999999997</v>
          </cell>
          <cell r="E714">
            <v>0.68</v>
          </cell>
          <cell r="F714">
            <v>0.53300000000000003</v>
          </cell>
          <cell r="G714">
            <v>0.46700000000000003</v>
          </cell>
          <cell r="H714">
            <v>0.754</v>
          </cell>
          <cell r="I714">
            <v>0.48599999999999999</v>
          </cell>
          <cell r="J714">
            <v>0</v>
          </cell>
          <cell r="K714">
            <v>76.504999999999995</v>
          </cell>
          <cell r="L714">
            <v>0</v>
          </cell>
          <cell r="M714">
            <v>210.92</v>
          </cell>
          <cell r="N714">
            <v>0.61599999999999999</v>
          </cell>
          <cell r="O714">
            <v>0.56299999999999994</v>
          </cell>
          <cell r="P714">
            <v>0.754</v>
          </cell>
          <cell r="Q714">
            <v>0.48599999999999999</v>
          </cell>
          <cell r="R714">
            <v>1</v>
          </cell>
          <cell r="S714">
            <v>2.5000000000000001E-2</v>
          </cell>
          <cell r="T714">
            <v>0.46800000000000003</v>
          </cell>
        </row>
        <row r="715">
          <cell r="A715">
            <v>15061</v>
          </cell>
          <cell r="B715" t="str">
            <v>México</v>
          </cell>
          <cell r="C715" t="str">
            <v>Nopaltepec</v>
          </cell>
          <cell r="D715">
            <v>0.65200000000000002</v>
          </cell>
          <cell r="E715">
            <v>0.63900000000000001</v>
          </cell>
          <cell r="F715">
            <v>0.58299999999999996</v>
          </cell>
          <cell r="G715">
            <v>0.41699999999999998</v>
          </cell>
          <cell r="H715">
            <v>0.75900000000000001</v>
          </cell>
          <cell r="I715">
            <v>0.42699999999999999</v>
          </cell>
          <cell r="J715">
            <v>0</v>
          </cell>
          <cell r="K715">
            <v>166.23400000000001</v>
          </cell>
          <cell r="L715">
            <v>0</v>
          </cell>
          <cell r="M715">
            <v>81.191999999999993</v>
          </cell>
          <cell r="N715">
            <v>0.61699999999999999</v>
          </cell>
          <cell r="O715">
            <v>0.51600000000000001</v>
          </cell>
          <cell r="P715">
            <v>0.75900000000000001</v>
          </cell>
          <cell r="Q715">
            <v>0.42699999999999999</v>
          </cell>
          <cell r="R715">
            <v>1</v>
          </cell>
          <cell r="S715">
            <v>2.7E-2</v>
          </cell>
          <cell r="T715">
            <v>0.47099999999999997</v>
          </cell>
        </row>
        <row r="716">
          <cell r="A716">
            <v>15062</v>
          </cell>
          <cell r="B716" t="str">
            <v>México</v>
          </cell>
          <cell r="C716" t="str">
            <v>Ocoyoacac</v>
          </cell>
          <cell r="D716">
            <v>0.77700000000000002</v>
          </cell>
          <cell r="E716">
            <v>0.72</v>
          </cell>
          <cell r="F716">
            <v>0.5</v>
          </cell>
          <cell r="G716">
            <v>0.5</v>
          </cell>
          <cell r="H716">
            <v>0.77</v>
          </cell>
          <cell r="I716">
            <v>0.50900000000000001</v>
          </cell>
          <cell r="J716">
            <v>0</v>
          </cell>
          <cell r="K716">
            <v>63.295000000000002</v>
          </cell>
          <cell r="L716">
            <v>0</v>
          </cell>
          <cell r="M716">
            <v>184.761</v>
          </cell>
          <cell r="N716">
            <v>0.623</v>
          </cell>
          <cell r="O716">
            <v>0.6</v>
          </cell>
          <cell r="P716">
            <v>0.77</v>
          </cell>
          <cell r="Q716">
            <v>0.50900000000000001</v>
          </cell>
          <cell r="R716">
            <v>1</v>
          </cell>
          <cell r="S716">
            <v>2.9000000000000001E-2</v>
          </cell>
          <cell r="T716">
            <v>0.44</v>
          </cell>
        </row>
        <row r="717">
          <cell r="A717">
            <v>15063</v>
          </cell>
          <cell r="B717" t="str">
            <v>México</v>
          </cell>
          <cell r="C717" t="str">
            <v>Ocuilan</v>
          </cell>
          <cell r="D717">
            <v>0.57499999999999996</v>
          </cell>
          <cell r="E717">
            <v>0.56299999999999994</v>
          </cell>
          <cell r="F717">
            <v>0.58299999999999996</v>
          </cell>
          <cell r="G717">
            <v>0.41699999999999998</v>
          </cell>
          <cell r="H717">
            <v>0.81499999999999995</v>
          </cell>
          <cell r="I717">
            <v>0.49299999999999999</v>
          </cell>
          <cell r="J717">
            <v>0</v>
          </cell>
          <cell r="K717">
            <v>96.81</v>
          </cell>
          <cell r="L717">
            <v>0</v>
          </cell>
          <cell r="M717">
            <v>48.860999999999997</v>
          </cell>
          <cell r="N717">
            <v>0.57899999999999996</v>
          </cell>
          <cell r="O717">
            <v>0.48499999999999999</v>
          </cell>
          <cell r="P717">
            <v>0.81499999999999995</v>
          </cell>
          <cell r="Q717">
            <v>0.49299999999999999</v>
          </cell>
          <cell r="R717">
            <v>1</v>
          </cell>
          <cell r="S717">
            <v>4.5999999999999999E-2</v>
          </cell>
          <cell r="T717">
            <v>0.39</v>
          </cell>
        </row>
        <row r="718">
          <cell r="A718">
            <v>15064</v>
          </cell>
          <cell r="B718" t="str">
            <v>México</v>
          </cell>
          <cell r="C718" t="str">
            <v>El Oro</v>
          </cell>
          <cell r="D718">
            <v>0.60699999999999998</v>
          </cell>
          <cell r="E718">
            <v>0.58899999999999997</v>
          </cell>
          <cell r="F718">
            <v>0.58299999999999996</v>
          </cell>
          <cell r="G718">
            <v>0.41699999999999998</v>
          </cell>
          <cell r="H718">
            <v>0.76200000000000001</v>
          </cell>
          <cell r="I718">
            <v>0.42299999999999999</v>
          </cell>
          <cell r="J718">
            <v>0</v>
          </cell>
          <cell r="K718">
            <v>49.732999999999997</v>
          </cell>
          <cell r="L718">
            <v>0</v>
          </cell>
          <cell r="M718">
            <v>62.767000000000003</v>
          </cell>
          <cell r="N718">
            <v>0.59499999999999997</v>
          </cell>
          <cell r="O718">
            <v>0.495</v>
          </cell>
          <cell r="P718">
            <v>0.76200000000000001</v>
          </cell>
          <cell r="Q718">
            <v>0.42299999999999999</v>
          </cell>
          <cell r="R718">
            <v>1</v>
          </cell>
          <cell r="S718">
            <v>5.7000000000000002E-2</v>
          </cell>
          <cell r="T718">
            <v>0.36599999999999999</v>
          </cell>
        </row>
        <row r="719">
          <cell r="A719">
            <v>15065</v>
          </cell>
          <cell r="B719" t="str">
            <v>México</v>
          </cell>
          <cell r="C719" t="str">
            <v>Otumba</v>
          </cell>
          <cell r="D719">
            <v>0.66400000000000003</v>
          </cell>
          <cell r="E719">
            <v>0.67300000000000004</v>
          </cell>
          <cell r="F719">
            <v>0.5</v>
          </cell>
          <cell r="G719">
            <v>0.5</v>
          </cell>
          <cell r="H719">
            <v>0.76200000000000001</v>
          </cell>
          <cell r="I719">
            <v>0.443</v>
          </cell>
          <cell r="J719">
            <v>0</v>
          </cell>
          <cell r="K719">
            <v>78.001000000000005</v>
          </cell>
          <cell r="L719">
            <v>0</v>
          </cell>
          <cell r="M719">
            <v>72.599999999999994</v>
          </cell>
          <cell r="N719">
            <v>0.57599999999999996</v>
          </cell>
          <cell r="O719">
            <v>0.57599999999999996</v>
          </cell>
          <cell r="P719">
            <v>0.76200000000000001</v>
          </cell>
          <cell r="Q719">
            <v>0.443</v>
          </cell>
          <cell r="R719">
            <v>1</v>
          </cell>
          <cell r="S719">
            <v>4.2000000000000003E-2</v>
          </cell>
          <cell r="T719">
            <v>0.39500000000000002</v>
          </cell>
        </row>
        <row r="720">
          <cell r="A720">
            <v>15066</v>
          </cell>
          <cell r="B720" t="str">
            <v>México</v>
          </cell>
          <cell r="C720" t="str">
            <v>Otzoloapan</v>
          </cell>
          <cell r="D720">
            <v>0.47299999999999998</v>
          </cell>
          <cell r="E720">
            <v>0.45700000000000002</v>
          </cell>
          <cell r="F720">
            <v>0.5</v>
          </cell>
          <cell r="G720">
            <v>0.5</v>
          </cell>
          <cell r="H720">
            <v>0.60099999999999998</v>
          </cell>
          <cell r="I720">
            <v>0.13700000000000001</v>
          </cell>
          <cell r="J720">
            <v>0</v>
          </cell>
          <cell r="K720">
            <v>121.622</v>
          </cell>
          <cell r="L720">
            <v>0</v>
          </cell>
          <cell r="M720">
            <v>18.584</v>
          </cell>
          <cell r="N720">
            <v>0.48699999999999999</v>
          </cell>
          <cell r="O720">
            <v>0.47799999999999998</v>
          </cell>
          <cell r="P720">
            <v>0.60099999999999998</v>
          </cell>
          <cell r="Q720">
            <v>0.13700000000000001</v>
          </cell>
          <cell r="R720">
            <v>1</v>
          </cell>
          <cell r="S720">
            <v>6.7000000000000004E-2</v>
          </cell>
          <cell r="T720">
            <v>0.42499999999999999</v>
          </cell>
        </row>
        <row r="721">
          <cell r="A721">
            <v>15067</v>
          </cell>
          <cell r="B721" t="str">
            <v>México</v>
          </cell>
          <cell r="C721" t="str">
            <v>Otzolotepec</v>
          </cell>
          <cell r="D721">
            <v>0.67300000000000004</v>
          </cell>
          <cell r="E721">
            <v>0.621</v>
          </cell>
          <cell r="F721">
            <v>0.41699999999999998</v>
          </cell>
          <cell r="G721">
            <v>0.58299999999999996</v>
          </cell>
          <cell r="H721">
            <v>0.77300000000000002</v>
          </cell>
          <cell r="I721">
            <v>0.45400000000000001</v>
          </cell>
          <cell r="J721">
            <v>0</v>
          </cell>
          <cell r="K721">
            <v>68.980999999999995</v>
          </cell>
          <cell r="L721">
            <v>0</v>
          </cell>
          <cell r="M721">
            <v>125.505</v>
          </cell>
          <cell r="N721">
            <v>0.53</v>
          </cell>
          <cell r="O721">
            <v>0.53</v>
          </cell>
          <cell r="P721">
            <v>0.77300000000000002</v>
          </cell>
          <cell r="Q721">
            <v>0.45400000000000001</v>
          </cell>
          <cell r="R721">
            <v>1</v>
          </cell>
          <cell r="S721">
            <v>3.4000000000000002E-2</v>
          </cell>
          <cell r="T721">
            <v>0.42599999999999999</v>
          </cell>
        </row>
        <row r="722">
          <cell r="A722">
            <v>15068</v>
          </cell>
          <cell r="B722" t="str">
            <v>México</v>
          </cell>
          <cell r="C722" t="str">
            <v>Ozumba</v>
          </cell>
          <cell r="D722">
            <v>0.69399999999999995</v>
          </cell>
          <cell r="E722">
            <v>0.68400000000000005</v>
          </cell>
          <cell r="F722">
            <v>0.58299999999999996</v>
          </cell>
          <cell r="G722">
            <v>0.41699999999999998</v>
          </cell>
          <cell r="H722">
            <v>0.79400000000000004</v>
          </cell>
          <cell r="I722">
            <v>0.5</v>
          </cell>
          <cell r="J722">
            <v>0</v>
          </cell>
          <cell r="K722">
            <v>90.712999999999994</v>
          </cell>
          <cell r="L722">
            <v>0</v>
          </cell>
          <cell r="M722">
            <v>78.415000000000006</v>
          </cell>
          <cell r="N722">
            <v>0.63600000000000001</v>
          </cell>
          <cell r="O722">
            <v>0.53400000000000003</v>
          </cell>
          <cell r="P722">
            <v>0.79400000000000004</v>
          </cell>
          <cell r="Q722">
            <v>0.5</v>
          </cell>
          <cell r="R722">
            <v>1</v>
          </cell>
          <cell r="S722">
            <v>3.6999999999999998E-2</v>
          </cell>
          <cell r="T722">
            <v>0.41599999999999998</v>
          </cell>
        </row>
        <row r="723">
          <cell r="A723">
            <v>15069</v>
          </cell>
          <cell r="B723" t="str">
            <v>México</v>
          </cell>
          <cell r="C723" t="str">
            <v>Papalotla</v>
          </cell>
          <cell r="D723">
            <v>0.75800000000000001</v>
          </cell>
          <cell r="E723">
            <v>0.74199999999999999</v>
          </cell>
          <cell r="F723">
            <v>0.41699999999999998</v>
          </cell>
          <cell r="G723">
            <v>0.58299999999999996</v>
          </cell>
          <cell r="H723">
            <v>0.70899999999999996</v>
          </cell>
          <cell r="I723">
            <v>0.45900000000000002</v>
          </cell>
          <cell r="J723">
            <v>0</v>
          </cell>
          <cell r="K723">
            <v>85.561000000000007</v>
          </cell>
          <cell r="L723">
            <v>0</v>
          </cell>
          <cell r="M723">
            <v>142.93199999999999</v>
          </cell>
          <cell r="N723">
            <v>0.56200000000000006</v>
          </cell>
          <cell r="O723">
            <v>0.56200000000000006</v>
          </cell>
          <cell r="P723">
            <v>0.70899999999999996</v>
          </cell>
          <cell r="Q723">
            <v>0.45900000000000002</v>
          </cell>
          <cell r="R723">
            <v>1</v>
          </cell>
          <cell r="S723">
            <v>2.9000000000000001E-2</v>
          </cell>
          <cell r="T723">
            <v>0.443</v>
          </cell>
        </row>
        <row r="724">
          <cell r="A724">
            <v>15070</v>
          </cell>
          <cell r="B724" t="str">
            <v>México</v>
          </cell>
          <cell r="C724" t="str">
            <v>La Paz</v>
          </cell>
          <cell r="D724">
            <v>0.69899999999999995</v>
          </cell>
          <cell r="E724">
            <v>0.67100000000000004</v>
          </cell>
          <cell r="F724">
            <v>0.35699999999999998</v>
          </cell>
          <cell r="G724">
            <v>0.64300000000000002</v>
          </cell>
          <cell r="H724">
            <v>0.76700000000000002</v>
          </cell>
          <cell r="I724">
            <v>0.50700000000000001</v>
          </cell>
          <cell r="J724">
            <v>0</v>
          </cell>
          <cell r="K724">
            <v>75.400999999999996</v>
          </cell>
          <cell r="L724">
            <v>0</v>
          </cell>
          <cell r="M724">
            <v>153.89599999999999</v>
          </cell>
          <cell r="N724">
            <v>0.5</v>
          </cell>
          <cell r="O724">
            <v>0.5</v>
          </cell>
          <cell r="P724">
            <v>0.76700000000000002</v>
          </cell>
          <cell r="Q724">
            <v>0.50700000000000001</v>
          </cell>
          <cell r="R724">
            <v>1</v>
          </cell>
          <cell r="S724">
            <v>2.9000000000000001E-2</v>
          </cell>
          <cell r="T724">
            <v>0.438</v>
          </cell>
        </row>
        <row r="725">
          <cell r="A725">
            <v>15071</v>
          </cell>
          <cell r="B725" t="str">
            <v>México</v>
          </cell>
          <cell r="C725" t="str">
            <v>Polotitlán</v>
          </cell>
          <cell r="D725">
            <v>0.629</v>
          </cell>
          <cell r="E725">
            <v>0.6</v>
          </cell>
          <cell r="F725">
            <v>0.5</v>
          </cell>
          <cell r="G725">
            <v>0.5</v>
          </cell>
          <cell r="H725">
            <v>0.78700000000000003</v>
          </cell>
          <cell r="I725">
            <v>0.41399999999999998</v>
          </cell>
          <cell r="J725">
            <v>0</v>
          </cell>
          <cell r="K725">
            <v>107.937</v>
          </cell>
          <cell r="L725">
            <v>0</v>
          </cell>
          <cell r="M725">
            <v>109.241</v>
          </cell>
          <cell r="N725">
            <v>0.56100000000000005</v>
          </cell>
          <cell r="O725">
            <v>0.54800000000000004</v>
          </cell>
          <cell r="P725">
            <v>0.78700000000000003</v>
          </cell>
          <cell r="Q725">
            <v>0.41399999999999998</v>
          </cell>
          <cell r="R725">
            <v>1</v>
          </cell>
          <cell r="S725">
            <v>2.9000000000000001E-2</v>
          </cell>
          <cell r="T725">
            <v>0.45800000000000002</v>
          </cell>
        </row>
        <row r="726">
          <cell r="A726">
            <v>15072</v>
          </cell>
          <cell r="B726" t="str">
            <v>México</v>
          </cell>
          <cell r="C726" t="str">
            <v>Rayón</v>
          </cell>
          <cell r="D726">
            <v>0.77600000000000002</v>
          </cell>
          <cell r="E726">
            <v>0.71199999999999997</v>
          </cell>
          <cell r="F726">
            <v>0.5</v>
          </cell>
          <cell r="G726">
            <v>0.5</v>
          </cell>
          <cell r="H726">
            <v>0.72899999999999998</v>
          </cell>
          <cell r="I726">
            <v>0.376</v>
          </cell>
          <cell r="J726">
            <v>0</v>
          </cell>
          <cell r="K726">
            <v>213.24700000000001</v>
          </cell>
          <cell r="L726">
            <v>0</v>
          </cell>
          <cell r="M726">
            <v>227.739</v>
          </cell>
          <cell r="N726">
            <v>0.623</v>
          </cell>
          <cell r="O726">
            <v>0.59699999999999998</v>
          </cell>
          <cell r="P726">
            <v>0.72899999999999998</v>
          </cell>
          <cell r="Q726">
            <v>0.376</v>
          </cell>
          <cell r="R726">
            <v>1</v>
          </cell>
          <cell r="S726">
            <v>1.4E-2</v>
          </cell>
          <cell r="T726">
            <v>0.55300000000000005</v>
          </cell>
        </row>
        <row r="727">
          <cell r="A727">
            <v>15073</v>
          </cell>
          <cell r="B727" t="str">
            <v>México</v>
          </cell>
          <cell r="C727" t="str">
            <v>San Antonio la Isla</v>
          </cell>
          <cell r="D727">
            <v>0.81499999999999995</v>
          </cell>
          <cell r="E727">
            <v>0.77500000000000002</v>
          </cell>
          <cell r="F727">
            <v>0.58299999999999996</v>
          </cell>
          <cell r="G727">
            <v>0.41699999999999998</v>
          </cell>
          <cell r="H727">
            <v>0.76900000000000002</v>
          </cell>
          <cell r="I727">
            <v>0.495</v>
          </cell>
          <cell r="J727">
            <v>0</v>
          </cell>
          <cell r="K727">
            <v>83.128</v>
          </cell>
          <cell r="L727">
            <v>0</v>
          </cell>
          <cell r="M727">
            <v>227.99600000000001</v>
          </cell>
          <cell r="N727">
            <v>0.68899999999999995</v>
          </cell>
          <cell r="O727">
            <v>0.56799999999999995</v>
          </cell>
          <cell r="P727">
            <v>0.76900000000000002</v>
          </cell>
          <cell r="Q727">
            <v>0.495</v>
          </cell>
          <cell r="R727">
            <v>1</v>
          </cell>
          <cell r="S727">
            <v>2.3E-2</v>
          </cell>
          <cell r="T727">
            <v>0.48499999999999999</v>
          </cell>
        </row>
        <row r="728">
          <cell r="A728">
            <v>15074</v>
          </cell>
          <cell r="B728" t="str">
            <v>México</v>
          </cell>
          <cell r="C728" t="str">
            <v>San Felipe del Progreso</v>
          </cell>
          <cell r="D728">
            <v>0.51</v>
          </cell>
          <cell r="E728">
            <v>0.46100000000000002</v>
          </cell>
          <cell r="F728">
            <v>0.41699999999999998</v>
          </cell>
          <cell r="G728">
            <v>0.58299999999999996</v>
          </cell>
          <cell r="H728">
            <v>0.83499999999999996</v>
          </cell>
          <cell r="I728">
            <v>0.63</v>
          </cell>
          <cell r="J728">
            <v>0</v>
          </cell>
          <cell r="K728">
            <v>66.578000000000003</v>
          </cell>
          <cell r="L728">
            <v>0</v>
          </cell>
          <cell r="M728">
            <v>29.97</v>
          </cell>
          <cell r="N728">
            <v>0.46100000000000002</v>
          </cell>
          <cell r="O728">
            <v>0.46100000000000002</v>
          </cell>
          <cell r="P728">
            <v>0.83499999999999996</v>
          </cell>
          <cell r="Q728">
            <v>0.63</v>
          </cell>
          <cell r="R728">
            <v>1</v>
          </cell>
          <cell r="S728">
            <v>7.0999999999999994E-2</v>
          </cell>
          <cell r="T728">
            <v>0.29599999999999999</v>
          </cell>
        </row>
        <row r="729">
          <cell r="A729">
            <v>15075</v>
          </cell>
          <cell r="B729" t="str">
            <v>México</v>
          </cell>
          <cell r="C729" t="str">
            <v>San martín de las pirámides</v>
          </cell>
          <cell r="D729">
            <v>0.72</v>
          </cell>
          <cell r="E729">
            <v>0.69</v>
          </cell>
          <cell r="F729">
            <v>0.5</v>
          </cell>
          <cell r="G729">
            <v>0.5</v>
          </cell>
          <cell r="H729">
            <v>0.76700000000000002</v>
          </cell>
          <cell r="I729">
            <v>0.46300000000000002</v>
          </cell>
          <cell r="J729">
            <v>0</v>
          </cell>
          <cell r="K729">
            <v>33.412999999999997</v>
          </cell>
          <cell r="L729">
            <v>0</v>
          </cell>
          <cell r="M729">
            <v>114.648</v>
          </cell>
          <cell r="N729">
            <v>0.6</v>
          </cell>
          <cell r="O729">
            <v>0.58699999999999997</v>
          </cell>
          <cell r="P729">
            <v>0.76700000000000002</v>
          </cell>
          <cell r="Q729">
            <v>0.46300000000000002</v>
          </cell>
          <cell r="R729">
            <v>1</v>
          </cell>
          <cell r="S729">
            <v>5.0999999999999997E-2</v>
          </cell>
          <cell r="T729">
            <v>0.36399999999999999</v>
          </cell>
        </row>
        <row r="730">
          <cell r="A730">
            <v>15076</v>
          </cell>
          <cell r="B730" t="str">
            <v>México</v>
          </cell>
          <cell r="C730" t="str">
            <v>San Mateo Atenco</v>
          </cell>
          <cell r="D730">
            <v>0.77100000000000002</v>
          </cell>
          <cell r="E730">
            <v>0.72499999999999998</v>
          </cell>
          <cell r="F730">
            <v>0.58299999999999996</v>
          </cell>
          <cell r="G730">
            <v>0.41699999999999998</v>
          </cell>
          <cell r="H730">
            <v>0.78500000000000003</v>
          </cell>
          <cell r="I730">
            <v>0.50800000000000001</v>
          </cell>
          <cell r="J730">
            <v>0</v>
          </cell>
          <cell r="K730">
            <v>93.21</v>
          </cell>
          <cell r="L730">
            <v>0</v>
          </cell>
          <cell r="M730">
            <v>215.274</v>
          </cell>
          <cell r="N730">
            <v>0.67</v>
          </cell>
          <cell r="O730">
            <v>0.55000000000000004</v>
          </cell>
          <cell r="P730">
            <v>0.78500000000000003</v>
          </cell>
          <cell r="Q730">
            <v>0.50800000000000001</v>
          </cell>
          <cell r="R730">
            <v>1</v>
          </cell>
          <cell r="S730">
            <v>2.1999999999999999E-2</v>
          </cell>
          <cell r="T730">
            <v>0.48899999999999999</v>
          </cell>
        </row>
        <row r="731">
          <cell r="A731">
            <v>15077</v>
          </cell>
          <cell r="B731" t="str">
            <v>México</v>
          </cell>
          <cell r="C731" t="str">
            <v>San Simón de Guerrero</v>
          </cell>
          <cell r="D731">
            <v>0.625</v>
          </cell>
          <cell r="E731">
            <v>0.59199999999999997</v>
          </cell>
          <cell r="F731">
            <v>0.58299999999999996</v>
          </cell>
          <cell r="G731">
            <v>0.41699999999999998</v>
          </cell>
          <cell r="H731">
            <v>0.69099999999999995</v>
          </cell>
          <cell r="I731">
            <v>0.30499999999999999</v>
          </cell>
          <cell r="J731">
            <v>0</v>
          </cell>
          <cell r="K731">
            <v>99.337999999999994</v>
          </cell>
          <cell r="L731">
            <v>0</v>
          </cell>
          <cell r="M731">
            <v>59.735999999999997</v>
          </cell>
          <cell r="N731">
            <v>0.60399999999999998</v>
          </cell>
          <cell r="O731">
            <v>0.497</v>
          </cell>
          <cell r="P731">
            <v>0.69099999999999995</v>
          </cell>
          <cell r="Q731">
            <v>0.30499999999999999</v>
          </cell>
          <cell r="R731">
            <v>1</v>
          </cell>
          <cell r="S731">
            <v>4.1000000000000002E-2</v>
          </cell>
          <cell r="T731">
            <v>0.435</v>
          </cell>
        </row>
        <row r="732">
          <cell r="A732">
            <v>15078</v>
          </cell>
          <cell r="B732" t="str">
            <v>México</v>
          </cell>
          <cell r="C732" t="str">
            <v>Santo Tomás</v>
          </cell>
          <cell r="D732">
            <v>0.55900000000000005</v>
          </cell>
          <cell r="E732">
            <v>0.54400000000000004</v>
          </cell>
          <cell r="F732">
            <v>0.5</v>
          </cell>
          <cell r="G732">
            <v>0.5</v>
          </cell>
          <cell r="H732">
            <v>0.72899999999999998</v>
          </cell>
          <cell r="I732">
            <v>0.25700000000000001</v>
          </cell>
          <cell r="J732">
            <v>0</v>
          </cell>
          <cell r="K732">
            <v>133.46600000000001</v>
          </cell>
          <cell r="L732">
            <v>0</v>
          </cell>
          <cell r="M732">
            <v>42.155999999999999</v>
          </cell>
          <cell r="N732">
            <v>0.52900000000000003</v>
          </cell>
          <cell r="O732">
            <v>0.52100000000000002</v>
          </cell>
          <cell r="P732">
            <v>0.72899999999999998</v>
          </cell>
          <cell r="Q732">
            <v>0.25700000000000001</v>
          </cell>
          <cell r="R732">
            <v>1</v>
          </cell>
          <cell r="S732">
            <v>4.2000000000000003E-2</v>
          </cell>
          <cell r="T732">
            <v>0.442</v>
          </cell>
        </row>
        <row r="733">
          <cell r="A733">
            <v>15079</v>
          </cell>
          <cell r="B733" t="str">
            <v>México</v>
          </cell>
          <cell r="C733" t="str">
            <v>Soyaniquilpan de Juárez</v>
          </cell>
          <cell r="D733">
            <v>0.64500000000000002</v>
          </cell>
          <cell r="E733">
            <v>0.66700000000000004</v>
          </cell>
          <cell r="F733">
            <v>0.41699999999999998</v>
          </cell>
          <cell r="G733">
            <v>0.58299999999999996</v>
          </cell>
          <cell r="H733">
            <v>0.76900000000000002</v>
          </cell>
          <cell r="I733">
            <v>0.42599999999999999</v>
          </cell>
          <cell r="J733">
            <v>0</v>
          </cell>
          <cell r="K733">
            <v>56.572000000000003</v>
          </cell>
          <cell r="L733">
            <v>0</v>
          </cell>
          <cell r="M733">
            <v>135.327</v>
          </cell>
          <cell r="N733">
            <v>0.51800000000000002</v>
          </cell>
          <cell r="O733">
            <v>0.51800000000000002</v>
          </cell>
          <cell r="P733">
            <v>0.76900000000000002</v>
          </cell>
          <cell r="Q733">
            <v>0.42599999999999999</v>
          </cell>
          <cell r="R733">
            <v>1</v>
          </cell>
          <cell r="S733">
            <v>3.5999999999999997E-2</v>
          </cell>
          <cell r="T733">
            <v>0.42099999999999999</v>
          </cell>
        </row>
        <row r="734">
          <cell r="A734">
            <v>15080</v>
          </cell>
          <cell r="B734" t="str">
            <v>México</v>
          </cell>
          <cell r="C734" t="str">
            <v>Sultepec</v>
          </cell>
          <cell r="D734">
            <v>0.46300000000000002</v>
          </cell>
          <cell r="E734">
            <v>0.441</v>
          </cell>
          <cell r="F734">
            <v>0.5</v>
          </cell>
          <cell r="G734">
            <v>0.5</v>
          </cell>
          <cell r="H734">
            <v>0.77400000000000002</v>
          </cell>
          <cell r="I734">
            <v>0.51900000000000002</v>
          </cell>
          <cell r="J734">
            <v>0</v>
          </cell>
          <cell r="K734">
            <v>80.081999999999994</v>
          </cell>
          <cell r="L734">
            <v>0</v>
          </cell>
          <cell r="M734">
            <v>42.29</v>
          </cell>
          <cell r="N734">
            <v>0.48099999999999998</v>
          </cell>
          <cell r="O734">
            <v>0.47</v>
          </cell>
          <cell r="P734">
            <v>0.77400000000000002</v>
          </cell>
          <cell r="Q734">
            <v>0.51900000000000002</v>
          </cell>
          <cell r="R734">
            <v>1</v>
          </cell>
          <cell r="S734">
            <v>5.3999999999999999E-2</v>
          </cell>
          <cell r="T734">
            <v>0.34699999999999998</v>
          </cell>
        </row>
        <row r="735">
          <cell r="A735">
            <v>15081</v>
          </cell>
          <cell r="B735" t="str">
            <v>México</v>
          </cell>
          <cell r="C735" t="str">
            <v>Tecámac</v>
          </cell>
          <cell r="D735">
            <v>0.81699999999999995</v>
          </cell>
          <cell r="E735">
            <v>0.78400000000000003</v>
          </cell>
          <cell r="F735">
            <v>0.46700000000000003</v>
          </cell>
          <cell r="G735">
            <v>0.53300000000000003</v>
          </cell>
          <cell r="H735">
            <v>0.754</v>
          </cell>
          <cell r="I735">
            <v>0.504</v>
          </cell>
          <cell r="J735">
            <v>0</v>
          </cell>
          <cell r="K735">
            <v>58.561999999999998</v>
          </cell>
          <cell r="L735">
            <v>0</v>
          </cell>
          <cell r="M735">
            <v>233.76300000000001</v>
          </cell>
          <cell r="N735">
            <v>0.61699999999999999</v>
          </cell>
          <cell r="O735">
            <v>0.61699999999999999</v>
          </cell>
          <cell r="P735">
            <v>0.754</v>
          </cell>
          <cell r="Q735">
            <v>0.504</v>
          </cell>
          <cell r="R735">
            <v>1</v>
          </cell>
          <cell r="S735">
            <v>2.7E-2</v>
          </cell>
          <cell r="T735">
            <v>0.44900000000000001</v>
          </cell>
        </row>
        <row r="736">
          <cell r="A736">
            <v>15082</v>
          </cell>
          <cell r="B736" t="str">
            <v>México</v>
          </cell>
          <cell r="C736" t="str">
            <v>Tejupilco</v>
          </cell>
          <cell r="D736">
            <v>0.56200000000000006</v>
          </cell>
          <cell r="E736">
            <v>0.56100000000000005</v>
          </cell>
          <cell r="F736">
            <v>0.5</v>
          </cell>
          <cell r="G736">
            <v>0.5</v>
          </cell>
          <cell r="H736">
            <v>0.74099999999999999</v>
          </cell>
          <cell r="I736">
            <v>0.42899999999999999</v>
          </cell>
          <cell r="J736">
            <v>0</v>
          </cell>
          <cell r="K736">
            <v>73.626999999999995</v>
          </cell>
          <cell r="L736">
            <v>0</v>
          </cell>
          <cell r="M736">
            <v>85.474000000000004</v>
          </cell>
          <cell r="N736">
            <v>0.53</v>
          </cell>
          <cell r="O736">
            <v>0.53</v>
          </cell>
          <cell r="P736">
            <v>0.74099999999999999</v>
          </cell>
          <cell r="Q736">
            <v>0.42899999999999999</v>
          </cell>
          <cell r="R736">
            <v>1</v>
          </cell>
          <cell r="S736">
            <v>0.04</v>
          </cell>
          <cell r="T736">
            <v>0.40400000000000003</v>
          </cell>
        </row>
        <row r="737">
          <cell r="A737">
            <v>15083</v>
          </cell>
          <cell r="B737" t="str">
            <v>México</v>
          </cell>
          <cell r="C737" t="str">
            <v>Temamatla</v>
          </cell>
          <cell r="D737">
            <v>0.753</v>
          </cell>
          <cell r="E737">
            <v>0.71399999999999997</v>
          </cell>
          <cell r="F737">
            <v>0.41699999999999998</v>
          </cell>
          <cell r="G737">
            <v>0.58299999999999996</v>
          </cell>
          <cell r="H737">
            <v>0.71899999999999997</v>
          </cell>
          <cell r="I737">
            <v>0.37</v>
          </cell>
          <cell r="J737">
            <v>0</v>
          </cell>
          <cell r="K737">
            <v>115.96599999999999</v>
          </cell>
          <cell r="L737">
            <v>0</v>
          </cell>
          <cell r="M737">
            <v>175.43700000000001</v>
          </cell>
          <cell r="N737">
            <v>0.56000000000000005</v>
          </cell>
          <cell r="O737">
            <v>0.56000000000000005</v>
          </cell>
          <cell r="P737">
            <v>0.71899999999999997</v>
          </cell>
          <cell r="Q737">
            <v>0.37</v>
          </cell>
          <cell r="R737">
            <v>1</v>
          </cell>
          <cell r="S737">
            <v>2.1999999999999999E-2</v>
          </cell>
          <cell r="T737">
            <v>0.496</v>
          </cell>
        </row>
        <row r="738">
          <cell r="A738">
            <v>15084</v>
          </cell>
          <cell r="B738" t="str">
            <v>México</v>
          </cell>
          <cell r="C738" t="str">
            <v>Temascalapa</v>
          </cell>
          <cell r="D738">
            <v>0.67300000000000004</v>
          </cell>
          <cell r="E738">
            <v>0.66500000000000004</v>
          </cell>
          <cell r="F738">
            <v>0.5</v>
          </cell>
          <cell r="G738">
            <v>0.5</v>
          </cell>
          <cell r="H738">
            <v>0.76200000000000001</v>
          </cell>
          <cell r="I738">
            <v>0.437</v>
          </cell>
          <cell r="J738">
            <v>0</v>
          </cell>
          <cell r="K738">
            <v>113.54900000000001</v>
          </cell>
          <cell r="L738">
            <v>0</v>
          </cell>
          <cell r="M738">
            <v>120.684</v>
          </cell>
          <cell r="N738">
            <v>0.57999999999999996</v>
          </cell>
          <cell r="O738">
            <v>0.57699999999999996</v>
          </cell>
          <cell r="P738">
            <v>0.76200000000000001</v>
          </cell>
          <cell r="Q738">
            <v>0.437</v>
          </cell>
          <cell r="R738">
            <v>1</v>
          </cell>
          <cell r="S738">
            <v>2.7E-2</v>
          </cell>
          <cell r="T738">
            <v>0.46100000000000002</v>
          </cell>
        </row>
        <row r="739">
          <cell r="A739">
            <v>15085</v>
          </cell>
          <cell r="B739" t="str">
            <v>México</v>
          </cell>
          <cell r="C739" t="str">
            <v>Temascalcingo</v>
          </cell>
          <cell r="D739">
            <v>0.55700000000000005</v>
          </cell>
          <cell r="E739">
            <v>0.52800000000000002</v>
          </cell>
          <cell r="F739">
            <v>0.5</v>
          </cell>
          <cell r="G739">
            <v>0.5</v>
          </cell>
          <cell r="H739">
            <v>0.78900000000000003</v>
          </cell>
          <cell r="I739">
            <v>0.52900000000000003</v>
          </cell>
          <cell r="J739">
            <v>0</v>
          </cell>
          <cell r="K739">
            <v>93.816000000000003</v>
          </cell>
          <cell r="L739">
            <v>0</v>
          </cell>
          <cell r="M739">
            <v>48.085000000000001</v>
          </cell>
          <cell r="N739">
            <v>0.52800000000000002</v>
          </cell>
          <cell r="O739">
            <v>0.51400000000000001</v>
          </cell>
          <cell r="P739">
            <v>0.78900000000000003</v>
          </cell>
          <cell r="Q739">
            <v>0.52900000000000003</v>
          </cell>
          <cell r="R739">
            <v>1</v>
          </cell>
          <cell r="S739">
            <v>4.7E-2</v>
          </cell>
          <cell r="T739">
            <v>0.36899999999999999</v>
          </cell>
        </row>
        <row r="740">
          <cell r="A740">
            <v>15086</v>
          </cell>
          <cell r="B740" t="str">
            <v>México</v>
          </cell>
          <cell r="C740" t="str">
            <v>Temascaltepec</v>
          </cell>
          <cell r="D740">
            <v>0.50800000000000001</v>
          </cell>
          <cell r="E740">
            <v>0.52700000000000002</v>
          </cell>
          <cell r="F740">
            <v>0.54500000000000004</v>
          </cell>
          <cell r="G740">
            <v>0.45500000000000002</v>
          </cell>
          <cell r="H740">
            <v>0.80200000000000005</v>
          </cell>
          <cell r="I740">
            <v>0.434</v>
          </cell>
          <cell r="J740">
            <v>0</v>
          </cell>
          <cell r="K740">
            <v>84.685000000000002</v>
          </cell>
          <cell r="L740">
            <v>0</v>
          </cell>
          <cell r="M740">
            <v>44.46</v>
          </cell>
          <cell r="N740">
            <v>0.52600000000000002</v>
          </cell>
          <cell r="O740">
            <v>0.48899999999999999</v>
          </cell>
          <cell r="P740">
            <v>0.80200000000000005</v>
          </cell>
          <cell r="Q740">
            <v>0.434</v>
          </cell>
          <cell r="R740">
            <v>1</v>
          </cell>
          <cell r="S740">
            <v>5.1999999999999998E-2</v>
          </cell>
          <cell r="T740">
            <v>0.375</v>
          </cell>
        </row>
        <row r="741">
          <cell r="A741">
            <v>15087</v>
          </cell>
          <cell r="B741" t="str">
            <v>México</v>
          </cell>
          <cell r="C741" t="str">
            <v>Temoaya</v>
          </cell>
          <cell r="D741">
            <v>0.57599999999999996</v>
          </cell>
          <cell r="E741">
            <v>0.54200000000000004</v>
          </cell>
          <cell r="F741">
            <v>0.58299999999999996</v>
          </cell>
          <cell r="G741">
            <v>0.41699999999999998</v>
          </cell>
          <cell r="H741">
            <v>0.79100000000000004</v>
          </cell>
          <cell r="I741">
            <v>0.47199999999999998</v>
          </cell>
          <cell r="J741">
            <v>0</v>
          </cell>
          <cell r="K741">
            <v>71.837000000000003</v>
          </cell>
          <cell r="L741">
            <v>0</v>
          </cell>
          <cell r="M741">
            <v>73.471000000000004</v>
          </cell>
          <cell r="N741">
            <v>0.57999999999999996</v>
          </cell>
          <cell r="O741">
            <v>0.47499999999999998</v>
          </cell>
          <cell r="P741">
            <v>0.79100000000000004</v>
          </cell>
          <cell r="Q741">
            <v>0.47199999999999998</v>
          </cell>
          <cell r="R741">
            <v>1</v>
          </cell>
          <cell r="S741">
            <v>4.3999999999999997E-2</v>
          </cell>
          <cell r="T741">
            <v>0.4</v>
          </cell>
        </row>
        <row r="742">
          <cell r="A742">
            <v>15088</v>
          </cell>
          <cell r="B742" t="str">
            <v>México</v>
          </cell>
          <cell r="C742" t="str">
            <v>Tenancingo</v>
          </cell>
          <cell r="D742">
            <v>0.65900000000000003</v>
          </cell>
          <cell r="E742">
            <v>0.65</v>
          </cell>
          <cell r="F742">
            <v>0.5</v>
          </cell>
          <cell r="G742">
            <v>0.5</v>
          </cell>
          <cell r="H742">
            <v>0.77600000000000002</v>
          </cell>
          <cell r="I742">
            <v>0.48399999999999999</v>
          </cell>
          <cell r="J742">
            <v>0</v>
          </cell>
          <cell r="K742">
            <v>52.829000000000001</v>
          </cell>
          <cell r="L742">
            <v>0</v>
          </cell>
          <cell r="M742">
            <v>97.257999999999996</v>
          </cell>
          <cell r="N742">
            <v>0.57399999999999995</v>
          </cell>
          <cell r="O742">
            <v>0.56999999999999995</v>
          </cell>
          <cell r="P742">
            <v>0.77600000000000002</v>
          </cell>
          <cell r="Q742">
            <v>0.48399999999999999</v>
          </cell>
          <cell r="R742">
            <v>1</v>
          </cell>
          <cell r="S742">
            <v>4.3999999999999997E-2</v>
          </cell>
          <cell r="T742">
            <v>0.38300000000000001</v>
          </cell>
        </row>
        <row r="743">
          <cell r="A743">
            <v>15089</v>
          </cell>
          <cell r="B743" t="str">
            <v>México</v>
          </cell>
          <cell r="C743" t="str">
            <v>Tenango del aire</v>
          </cell>
          <cell r="D743">
            <v>0.72599999999999998</v>
          </cell>
          <cell r="E743">
            <v>0.70899999999999996</v>
          </cell>
          <cell r="F743">
            <v>0.5</v>
          </cell>
          <cell r="G743">
            <v>0.5</v>
          </cell>
          <cell r="H743">
            <v>0.66300000000000003</v>
          </cell>
          <cell r="I743">
            <v>0.27500000000000002</v>
          </cell>
          <cell r="J743">
            <v>0</v>
          </cell>
          <cell r="K743">
            <v>58.076000000000001</v>
          </cell>
          <cell r="L743">
            <v>0</v>
          </cell>
          <cell r="M743">
            <v>120.511</v>
          </cell>
          <cell r="N743">
            <v>0.60199999999999998</v>
          </cell>
          <cell r="O743">
            <v>0.59599999999999997</v>
          </cell>
          <cell r="P743">
            <v>0.66300000000000003</v>
          </cell>
          <cell r="Q743">
            <v>0.27500000000000002</v>
          </cell>
          <cell r="R743">
            <v>1</v>
          </cell>
          <cell r="S743">
            <v>3.7999999999999999E-2</v>
          </cell>
          <cell r="T743">
            <v>0.441</v>
          </cell>
        </row>
        <row r="744">
          <cell r="A744">
            <v>15090</v>
          </cell>
          <cell r="B744" t="str">
            <v>México</v>
          </cell>
          <cell r="C744" t="str">
            <v>Tenango del valle</v>
          </cell>
          <cell r="D744">
            <v>0.63600000000000001</v>
          </cell>
          <cell r="E744">
            <v>0.61899999999999999</v>
          </cell>
          <cell r="F744">
            <v>0.5</v>
          </cell>
          <cell r="G744">
            <v>0.5</v>
          </cell>
          <cell r="H744">
            <v>0.78300000000000003</v>
          </cell>
          <cell r="I744">
            <v>0.46300000000000002</v>
          </cell>
          <cell r="J744">
            <v>0</v>
          </cell>
          <cell r="K744">
            <v>107.238</v>
          </cell>
          <cell r="L744">
            <v>0</v>
          </cell>
          <cell r="M744">
            <v>118.983</v>
          </cell>
          <cell r="N744">
            <v>0.56399999999999995</v>
          </cell>
          <cell r="O744">
            <v>0.55600000000000005</v>
          </cell>
          <cell r="P744">
            <v>0.78300000000000003</v>
          </cell>
          <cell r="Q744">
            <v>0.46300000000000002</v>
          </cell>
          <cell r="R744">
            <v>1</v>
          </cell>
          <cell r="S744">
            <v>2.8000000000000001E-2</v>
          </cell>
          <cell r="T744">
            <v>0.45300000000000001</v>
          </cell>
        </row>
        <row r="745">
          <cell r="A745">
            <v>15091</v>
          </cell>
          <cell r="B745" t="str">
            <v>México</v>
          </cell>
          <cell r="C745" t="str">
            <v>Teoloyucan</v>
          </cell>
          <cell r="D745">
            <v>0.73</v>
          </cell>
          <cell r="E745">
            <v>0.69499999999999995</v>
          </cell>
          <cell r="F745">
            <v>0.5</v>
          </cell>
          <cell r="G745">
            <v>0.5</v>
          </cell>
          <cell r="H745">
            <v>0.75800000000000001</v>
          </cell>
          <cell r="I745">
            <v>0.45900000000000002</v>
          </cell>
          <cell r="J745">
            <v>0</v>
          </cell>
          <cell r="K745">
            <v>82.628</v>
          </cell>
          <cell r="L745">
            <v>0</v>
          </cell>
          <cell r="M745">
            <v>173.608</v>
          </cell>
          <cell r="N745">
            <v>0.60399999999999998</v>
          </cell>
          <cell r="O745">
            <v>0.59</v>
          </cell>
          <cell r="P745">
            <v>0.75800000000000001</v>
          </cell>
          <cell r="Q745">
            <v>0.45900000000000002</v>
          </cell>
          <cell r="R745">
            <v>1</v>
          </cell>
          <cell r="S745">
            <v>2.5999999999999999E-2</v>
          </cell>
          <cell r="T745">
            <v>0.46</v>
          </cell>
        </row>
        <row r="746">
          <cell r="A746">
            <v>15092</v>
          </cell>
          <cell r="B746" t="str">
            <v>México</v>
          </cell>
          <cell r="C746" t="str">
            <v>Teotihuacán</v>
          </cell>
          <cell r="D746">
            <v>0.74399999999999999</v>
          </cell>
          <cell r="E746">
            <v>0.70899999999999996</v>
          </cell>
          <cell r="F746">
            <v>0.5</v>
          </cell>
          <cell r="G746">
            <v>0.5</v>
          </cell>
          <cell r="H746">
            <v>0.754</v>
          </cell>
          <cell r="I746">
            <v>0.48299999999999998</v>
          </cell>
          <cell r="J746">
            <v>0</v>
          </cell>
          <cell r="K746">
            <v>69.956999999999994</v>
          </cell>
          <cell r="L746">
            <v>0</v>
          </cell>
          <cell r="M746">
            <v>138.81</v>
          </cell>
          <cell r="N746">
            <v>0.61</v>
          </cell>
          <cell r="O746">
            <v>0.59499999999999997</v>
          </cell>
          <cell r="P746">
            <v>0.754</v>
          </cell>
          <cell r="Q746">
            <v>0.48299999999999998</v>
          </cell>
          <cell r="R746">
            <v>1</v>
          </cell>
          <cell r="S746">
            <v>3.2000000000000001E-2</v>
          </cell>
          <cell r="T746">
            <v>0.42899999999999999</v>
          </cell>
        </row>
        <row r="747">
          <cell r="A747">
            <v>15093</v>
          </cell>
          <cell r="B747" t="str">
            <v>México</v>
          </cell>
          <cell r="C747" t="str">
            <v>Tepetlaoxtoc</v>
          </cell>
          <cell r="D747">
            <v>0.70899999999999996</v>
          </cell>
          <cell r="E747">
            <v>0.71499999999999997</v>
          </cell>
          <cell r="F747">
            <v>0.33300000000000002</v>
          </cell>
          <cell r="G747">
            <v>0.66700000000000004</v>
          </cell>
          <cell r="H747">
            <v>0.748</v>
          </cell>
          <cell r="I747">
            <v>0.44600000000000001</v>
          </cell>
          <cell r="J747">
            <v>0</v>
          </cell>
          <cell r="K747">
            <v>80.281999999999996</v>
          </cell>
          <cell r="L747">
            <v>0</v>
          </cell>
          <cell r="M747">
            <v>116.331</v>
          </cell>
          <cell r="N747">
            <v>0.48599999999999999</v>
          </cell>
          <cell r="O747">
            <v>0.48599999999999999</v>
          </cell>
          <cell r="P747">
            <v>0.748</v>
          </cell>
          <cell r="Q747">
            <v>0.44600000000000001</v>
          </cell>
          <cell r="R747">
            <v>1</v>
          </cell>
          <cell r="S747">
            <v>3.3000000000000002E-2</v>
          </cell>
          <cell r="T747">
            <v>0.43</v>
          </cell>
        </row>
        <row r="748">
          <cell r="A748">
            <v>15094</v>
          </cell>
          <cell r="B748" t="str">
            <v>México</v>
          </cell>
          <cell r="C748" t="str">
            <v>Tepetlixpa</v>
          </cell>
          <cell r="D748">
            <v>0.66</v>
          </cell>
          <cell r="E748">
            <v>0.65200000000000002</v>
          </cell>
          <cell r="F748">
            <v>0.41699999999999998</v>
          </cell>
          <cell r="G748">
            <v>0.58299999999999996</v>
          </cell>
          <cell r="H748">
            <v>0.80400000000000005</v>
          </cell>
          <cell r="I748">
            <v>0.47899999999999998</v>
          </cell>
          <cell r="J748">
            <v>0</v>
          </cell>
          <cell r="K748">
            <v>95.814999999999998</v>
          </cell>
          <cell r="L748">
            <v>0</v>
          </cell>
          <cell r="M748">
            <v>72.281000000000006</v>
          </cell>
          <cell r="N748">
            <v>0.52400000000000002</v>
          </cell>
          <cell r="O748">
            <v>0.52400000000000002</v>
          </cell>
          <cell r="P748">
            <v>0.80400000000000005</v>
          </cell>
          <cell r="Q748">
            <v>0.47899999999999998</v>
          </cell>
          <cell r="R748">
            <v>1</v>
          </cell>
          <cell r="S748">
            <v>3.7999999999999999E-2</v>
          </cell>
          <cell r="T748">
            <v>0.40799999999999997</v>
          </cell>
        </row>
        <row r="749">
          <cell r="A749">
            <v>15095</v>
          </cell>
          <cell r="B749" t="str">
            <v>México</v>
          </cell>
          <cell r="C749" t="str">
            <v>Tepotzotlán</v>
          </cell>
          <cell r="D749">
            <v>0.72799999999999998</v>
          </cell>
          <cell r="E749">
            <v>0.70099999999999996</v>
          </cell>
          <cell r="F749">
            <v>0.58299999999999996</v>
          </cell>
          <cell r="G749">
            <v>0.41699999999999998</v>
          </cell>
          <cell r="H749">
            <v>0.76500000000000001</v>
          </cell>
          <cell r="I749">
            <v>0.49099999999999999</v>
          </cell>
          <cell r="J749">
            <v>0</v>
          </cell>
          <cell r="K749">
            <v>63.78</v>
          </cell>
          <cell r="L749">
            <v>0</v>
          </cell>
          <cell r="M749">
            <v>206.22800000000001</v>
          </cell>
          <cell r="N749">
            <v>0.65100000000000002</v>
          </cell>
          <cell r="O749">
            <v>0.54</v>
          </cell>
          <cell r="P749">
            <v>0.76500000000000001</v>
          </cell>
          <cell r="Q749">
            <v>0.49099999999999999</v>
          </cell>
          <cell r="R749">
            <v>1</v>
          </cell>
          <cell r="S749">
            <v>2.8000000000000001E-2</v>
          </cell>
          <cell r="T749">
            <v>0.46</v>
          </cell>
        </row>
        <row r="750">
          <cell r="A750">
            <v>15096</v>
          </cell>
          <cell r="B750" t="str">
            <v>México</v>
          </cell>
          <cell r="C750" t="str">
            <v>Tequixquiac</v>
          </cell>
          <cell r="D750">
            <v>0.66300000000000003</v>
          </cell>
          <cell r="E750">
            <v>0.67200000000000004</v>
          </cell>
          <cell r="F750">
            <v>0.5</v>
          </cell>
          <cell r="G750">
            <v>0.5</v>
          </cell>
          <cell r="H750">
            <v>0.79</v>
          </cell>
          <cell r="I750">
            <v>0.48699999999999999</v>
          </cell>
          <cell r="J750">
            <v>0</v>
          </cell>
          <cell r="K750">
            <v>84.358999999999995</v>
          </cell>
          <cell r="L750">
            <v>0</v>
          </cell>
          <cell r="M750">
            <v>121.785</v>
          </cell>
          <cell r="N750">
            <v>0.57599999999999996</v>
          </cell>
          <cell r="O750">
            <v>0.57599999999999996</v>
          </cell>
          <cell r="P750">
            <v>0.79</v>
          </cell>
          <cell r="Q750">
            <v>0.48699999999999999</v>
          </cell>
          <cell r="R750">
            <v>1</v>
          </cell>
          <cell r="S750">
            <v>3.1E-2</v>
          </cell>
          <cell r="T750">
            <v>0.434</v>
          </cell>
        </row>
        <row r="751">
          <cell r="A751">
            <v>15097</v>
          </cell>
          <cell r="B751" t="str">
            <v>México</v>
          </cell>
          <cell r="C751" t="str">
            <v>Texcaltitlán</v>
          </cell>
          <cell r="D751">
            <v>0.54100000000000004</v>
          </cell>
          <cell r="E751">
            <v>0.55300000000000005</v>
          </cell>
          <cell r="F751">
            <v>0.41699999999999998</v>
          </cell>
          <cell r="G751">
            <v>0.58299999999999996</v>
          </cell>
          <cell r="H751">
            <v>0.72899999999999998</v>
          </cell>
          <cell r="I751">
            <v>0.35099999999999998</v>
          </cell>
          <cell r="J751">
            <v>0</v>
          </cell>
          <cell r="K751">
            <v>88.995000000000005</v>
          </cell>
          <cell r="L751">
            <v>0</v>
          </cell>
          <cell r="M751">
            <v>43.344000000000001</v>
          </cell>
          <cell r="N751">
            <v>0.47499999999999998</v>
          </cell>
          <cell r="O751">
            <v>0.47499999999999998</v>
          </cell>
          <cell r="P751">
            <v>0.72899999999999998</v>
          </cell>
          <cell r="Q751">
            <v>0.35099999999999998</v>
          </cell>
          <cell r="R751">
            <v>1</v>
          </cell>
          <cell r="S751">
            <v>5.0999999999999997E-2</v>
          </cell>
          <cell r="T751">
            <v>0.38300000000000001</v>
          </cell>
        </row>
        <row r="752">
          <cell r="A752">
            <v>15098</v>
          </cell>
          <cell r="B752" t="str">
            <v>México</v>
          </cell>
          <cell r="C752" t="str">
            <v>Texcalyacac</v>
          </cell>
          <cell r="D752">
            <v>0.76100000000000001</v>
          </cell>
          <cell r="E752">
            <v>0.71099999999999997</v>
          </cell>
          <cell r="F752">
            <v>0.41699999999999998</v>
          </cell>
          <cell r="G752">
            <v>0.58299999999999996</v>
          </cell>
          <cell r="H752">
            <v>0.72399999999999998</v>
          </cell>
          <cell r="I752">
            <v>0.42699999999999999</v>
          </cell>
          <cell r="J752">
            <v>0</v>
          </cell>
          <cell r="K752">
            <v>50.209000000000003</v>
          </cell>
          <cell r="L752">
            <v>0</v>
          </cell>
          <cell r="M752">
            <v>130.922</v>
          </cell>
          <cell r="N752">
            <v>0.56299999999999994</v>
          </cell>
          <cell r="O752">
            <v>0.56299999999999994</v>
          </cell>
          <cell r="P752">
            <v>0.72399999999999998</v>
          </cell>
          <cell r="Q752">
            <v>0.42699999999999999</v>
          </cell>
          <cell r="R752">
            <v>1</v>
          </cell>
          <cell r="S752">
            <v>3.9E-2</v>
          </cell>
          <cell r="T752">
            <v>0.40500000000000003</v>
          </cell>
        </row>
        <row r="753">
          <cell r="A753">
            <v>15099</v>
          </cell>
          <cell r="B753" t="str">
            <v>México</v>
          </cell>
          <cell r="C753" t="str">
            <v>Texcoco</v>
          </cell>
          <cell r="D753">
            <v>0.754</v>
          </cell>
          <cell r="E753">
            <v>0.73399999999999999</v>
          </cell>
          <cell r="F753">
            <v>0.46700000000000003</v>
          </cell>
          <cell r="G753">
            <v>0.53300000000000003</v>
          </cell>
          <cell r="H753">
            <v>0.73399999999999999</v>
          </cell>
          <cell r="I753">
            <v>0.49099999999999999</v>
          </cell>
          <cell r="J753">
            <v>0</v>
          </cell>
          <cell r="K753">
            <v>71.488</v>
          </cell>
          <cell r="L753">
            <v>0</v>
          </cell>
          <cell r="M753">
            <v>180.14699999999999</v>
          </cell>
          <cell r="N753">
            <v>0.59299999999999997</v>
          </cell>
          <cell r="O753">
            <v>0.59299999999999997</v>
          </cell>
          <cell r="P753">
            <v>0.73399999999999999</v>
          </cell>
          <cell r="Q753">
            <v>0.49099999999999999</v>
          </cell>
          <cell r="R753">
            <v>1</v>
          </cell>
          <cell r="S753">
            <v>2.8000000000000001E-2</v>
          </cell>
          <cell r="T753">
            <v>0.44400000000000001</v>
          </cell>
        </row>
        <row r="754">
          <cell r="A754">
            <v>15100</v>
          </cell>
          <cell r="B754" t="str">
            <v>México</v>
          </cell>
          <cell r="C754" t="str">
            <v>Tezoyuca</v>
          </cell>
          <cell r="D754">
            <v>0.68300000000000005</v>
          </cell>
          <cell r="E754">
            <v>0.68</v>
          </cell>
          <cell r="F754">
            <v>0.5</v>
          </cell>
          <cell r="G754">
            <v>0.5</v>
          </cell>
          <cell r="H754">
            <v>0.77200000000000002</v>
          </cell>
          <cell r="I754">
            <v>0.47699999999999998</v>
          </cell>
          <cell r="J754">
            <v>0</v>
          </cell>
          <cell r="K754">
            <v>43.933999999999997</v>
          </cell>
          <cell r="L754">
            <v>0</v>
          </cell>
          <cell r="M754">
            <v>130.191</v>
          </cell>
          <cell r="N754">
            <v>0.58399999999999996</v>
          </cell>
          <cell r="O754">
            <v>0.58299999999999996</v>
          </cell>
          <cell r="P754">
            <v>0.77200000000000002</v>
          </cell>
          <cell r="Q754">
            <v>0.47699999999999998</v>
          </cell>
          <cell r="R754">
            <v>1</v>
          </cell>
          <cell r="S754">
            <v>4.2000000000000003E-2</v>
          </cell>
          <cell r="T754">
            <v>0.39100000000000001</v>
          </cell>
        </row>
        <row r="755">
          <cell r="A755">
            <v>15101</v>
          </cell>
          <cell r="B755" t="str">
            <v>México</v>
          </cell>
          <cell r="C755" t="str">
            <v>Tianguistenco</v>
          </cell>
          <cell r="D755">
            <v>0.70699999999999996</v>
          </cell>
          <cell r="E755">
            <v>0.67500000000000004</v>
          </cell>
          <cell r="F755">
            <v>0.41699999999999998</v>
          </cell>
          <cell r="G755">
            <v>0.58299999999999996</v>
          </cell>
          <cell r="H755">
            <v>0.8</v>
          </cell>
          <cell r="I755">
            <v>0.53500000000000003</v>
          </cell>
          <cell r="J755">
            <v>0</v>
          </cell>
          <cell r="K755">
            <v>75.394999999999996</v>
          </cell>
          <cell r="L755">
            <v>0</v>
          </cell>
          <cell r="M755">
            <v>128.798</v>
          </cell>
          <cell r="N755">
            <v>0.54300000000000004</v>
          </cell>
          <cell r="O755">
            <v>0.54300000000000004</v>
          </cell>
          <cell r="P755">
            <v>0.8</v>
          </cell>
          <cell r="Q755">
            <v>0.53500000000000003</v>
          </cell>
          <cell r="R755">
            <v>1</v>
          </cell>
          <cell r="S755">
            <v>3.2000000000000001E-2</v>
          </cell>
          <cell r="T755">
            <v>0.42399999999999999</v>
          </cell>
        </row>
        <row r="756">
          <cell r="A756">
            <v>15102</v>
          </cell>
          <cell r="B756" t="str">
            <v>México</v>
          </cell>
          <cell r="C756" t="str">
            <v>Timilpan</v>
          </cell>
          <cell r="D756">
            <v>0.59899999999999998</v>
          </cell>
          <cell r="E756">
            <v>0.56699999999999995</v>
          </cell>
          <cell r="F756">
            <v>0.41699999999999998</v>
          </cell>
          <cell r="G756">
            <v>0.58299999999999996</v>
          </cell>
          <cell r="H756">
            <v>0.75700000000000001</v>
          </cell>
          <cell r="I756">
            <v>0.42499999999999999</v>
          </cell>
          <cell r="J756">
            <v>0</v>
          </cell>
          <cell r="K756">
            <v>73.528999999999996</v>
          </cell>
          <cell r="L756">
            <v>0</v>
          </cell>
          <cell r="M756">
            <v>62.097000000000001</v>
          </cell>
          <cell r="N756">
            <v>0.5</v>
          </cell>
          <cell r="O756">
            <v>0.5</v>
          </cell>
          <cell r="P756">
            <v>0.75700000000000001</v>
          </cell>
          <cell r="Q756">
            <v>0.42499999999999999</v>
          </cell>
          <cell r="R756">
            <v>1</v>
          </cell>
          <cell r="S756">
            <v>4.7E-2</v>
          </cell>
          <cell r="T756">
            <v>0.38200000000000001</v>
          </cell>
        </row>
        <row r="757">
          <cell r="A757">
            <v>15103</v>
          </cell>
          <cell r="B757" t="str">
            <v>México</v>
          </cell>
          <cell r="C757" t="str">
            <v>Tlalmanalco</v>
          </cell>
          <cell r="D757">
            <v>0.80100000000000005</v>
          </cell>
          <cell r="E757">
            <v>0.77300000000000002</v>
          </cell>
          <cell r="F757">
            <v>0.5</v>
          </cell>
          <cell r="G757">
            <v>0.5</v>
          </cell>
          <cell r="H757">
            <v>0.72199999999999998</v>
          </cell>
          <cell r="I757">
            <v>0.45400000000000001</v>
          </cell>
          <cell r="J757">
            <v>0</v>
          </cell>
          <cell r="K757">
            <v>95.704999999999998</v>
          </cell>
          <cell r="L757">
            <v>0</v>
          </cell>
          <cell r="M757">
            <v>212.39099999999999</v>
          </cell>
          <cell r="N757">
            <v>0.63300000000000001</v>
          </cell>
          <cell r="O757">
            <v>0.622</v>
          </cell>
          <cell r="P757">
            <v>0.72199999999999998</v>
          </cell>
          <cell r="Q757">
            <v>0.45400000000000001</v>
          </cell>
          <cell r="R757">
            <v>1</v>
          </cell>
          <cell r="S757">
            <v>2.1999999999999999E-2</v>
          </cell>
          <cell r="T757">
            <v>0.48099999999999998</v>
          </cell>
        </row>
        <row r="758">
          <cell r="A758">
            <v>15104</v>
          </cell>
          <cell r="B758" t="str">
            <v>México</v>
          </cell>
          <cell r="C758" t="str">
            <v>Tlalnepantla de baz</v>
          </cell>
          <cell r="D758">
            <v>0.78</v>
          </cell>
          <cell r="E758">
            <v>0.74</v>
          </cell>
          <cell r="F758">
            <v>0.4</v>
          </cell>
          <cell r="G758">
            <v>0.6</v>
          </cell>
          <cell r="H758">
            <v>0.72699999999999998</v>
          </cell>
          <cell r="I758">
            <v>0.51200000000000001</v>
          </cell>
          <cell r="J758">
            <v>0</v>
          </cell>
          <cell r="K758">
            <v>50.938000000000002</v>
          </cell>
          <cell r="L758">
            <v>0</v>
          </cell>
          <cell r="M758">
            <v>265.67899999999997</v>
          </cell>
          <cell r="N758">
            <v>0.55800000000000005</v>
          </cell>
          <cell r="O758">
            <v>0.55800000000000005</v>
          </cell>
          <cell r="P758">
            <v>0.72699999999999998</v>
          </cell>
          <cell r="Q758">
            <v>0.51200000000000001</v>
          </cell>
          <cell r="R758">
            <v>1</v>
          </cell>
          <cell r="S758">
            <v>2.7E-2</v>
          </cell>
          <cell r="T758">
            <v>0.44400000000000001</v>
          </cell>
        </row>
        <row r="759">
          <cell r="A759">
            <v>15105</v>
          </cell>
          <cell r="B759" t="str">
            <v>México</v>
          </cell>
          <cell r="C759" t="str">
            <v>Tlatlaya</v>
          </cell>
          <cell r="D759">
            <v>0.49299999999999999</v>
          </cell>
          <cell r="E759">
            <v>0.48099999999999998</v>
          </cell>
          <cell r="F759">
            <v>0.41699999999999998</v>
          </cell>
          <cell r="G759">
            <v>0.58299999999999996</v>
          </cell>
          <cell r="H759">
            <v>0.76800000000000002</v>
          </cell>
          <cell r="I759">
            <v>0.55700000000000005</v>
          </cell>
          <cell r="J759">
            <v>0</v>
          </cell>
          <cell r="K759">
            <v>96.668000000000006</v>
          </cell>
          <cell r="L759">
            <v>0</v>
          </cell>
          <cell r="M759">
            <v>44.481999999999999</v>
          </cell>
          <cell r="N759">
            <v>0.45300000000000001</v>
          </cell>
          <cell r="O759">
            <v>0.45300000000000001</v>
          </cell>
          <cell r="P759">
            <v>0.76800000000000002</v>
          </cell>
          <cell r="Q759">
            <v>0.55700000000000005</v>
          </cell>
          <cell r="R759">
            <v>1</v>
          </cell>
          <cell r="S759">
            <v>4.8000000000000001E-2</v>
          </cell>
          <cell r="T759">
            <v>0.35799999999999998</v>
          </cell>
        </row>
        <row r="760">
          <cell r="A760">
            <v>15106</v>
          </cell>
          <cell r="B760" t="str">
            <v>México</v>
          </cell>
          <cell r="C760" t="str">
            <v>Toluca</v>
          </cell>
          <cell r="D760">
            <v>0.78200000000000003</v>
          </cell>
          <cell r="E760">
            <v>0.73899999999999999</v>
          </cell>
          <cell r="F760">
            <v>0.45</v>
          </cell>
          <cell r="G760">
            <v>0.55000000000000004</v>
          </cell>
          <cell r="H760">
            <v>0.751</v>
          </cell>
          <cell r="I760">
            <v>0.502</v>
          </cell>
          <cell r="J760">
            <v>0</v>
          </cell>
          <cell r="K760">
            <v>56.947000000000003</v>
          </cell>
          <cell r="L760">
            <v>0</v>
          </cell>
          <cell r="M760">
            <v>217.636</v>
          </cell>
          <cell r="N760">
            <v>0.59299999999999997</v>
          </cell>
          <cell r="O760">
            <v>0.59299999999999997</v>
          </cell>
          <cell r="P760">
            <v>0.751</v>
          </cell>
          <cell r="Q760">
            <v>0.502</v>
          </cell>
          <cell r="R760">
            <v>1</v>
          </cell>
          <cell r="S760">
            <v>2.8000000000000001E-2</v>
          </cell>
          <cell r="T760">
            <v>0.442</v>
          </cell>
        </row>
        <row r="761">
          <cell r="A761">
            <v>15107</v>
          </cell>
          <cell r="B761" t="str">
            <v>México</v>
          </cell>
          <cell r="C761" t="str">
            <v>Tonatico</v>
          </cell>
          <cell r="D761">
            <v>0.55100000000000005</v>
          </cell>
          <cell r="E761">
            <v>0.59799999999999998</v>
          </cell>
          <cell r="F761">
            <v>0.5</v>
          </cell>
          <cell r="G761">
            <v>0.5</v>
          </cell>
          <cell r="H761">
            <v>0.77100000000000002</v>
          </cell>
          <cell r="I761">
            <v>0.46700000000000003</v>
          </cell>
          <cell r="J761">
            <v>0</v>
          </cell>
          <cell r="K761">
            <v>115.315</v>
          </cell>
          <cell r="L761">
            <v>0</v>
          </cell>
          <cell r="M761">
            <v>82.046000000000006</v>
          </cell>
          <cell r="N761">
            <v>0.52500000000000002</v>
          </cell>
          <cell r="O761">
            <v>0.52500000000000002</v>
          </cell>
          <cell r="P761">
            <v>0.77100000000000002</v>
          </cell>
          <cell r="Q761">
            <v>0.46700000000000003</v>
          </cell>
          <cell r="R761">
            <v>1</v>
          </cell>
          <cell r="S761">
            <v>3.3000000000000002E-2</v>
          </cell>
          <cell r="T761">
            <v>0.43</v>
          </cell>
        </row>
        <row r="762">
          <cell r="A762">
            <v>15108</v>
          </cell>
          <cell r="B762" t="str">
            <v>México</v>
          </cell>
          <cell r="C762" t="str">
            <v>Tultepec</v>
          </cell>
          <cell r="D762">
            <v>0.78100000000000003</v>
          </cell>
          <cell r="E762">
            <v>0.751</v>
          </cell>
          <cell r="F762">
            <v>0.41699999999999998</v>
          </cell>
          <cell r="G762">
            <v>0.58299999999999996</v>
          </cell>
          <cell r="H762">
            <v>0.77</v>
          </cell>
          <cell r="I762">
            <v>0.52</v>
          </cell>
          <cell r="J762">
            <v>0</v>
          </cell>
          <cell r="K762">
            <v>43.307000000000002</v>
          </cell>
          <cell r="L762">
            <v>0</v>
          </cell>
          <cell r="M762">
            <v>218.32400000000001</v>
          </cell>
          <cell r="N762">
            <v>0.57099999999999995</v>
          </cell>
          <cell r="O762">
            <v>0.57099999999999995</v>
          </cell>
          <cell r="P762">
            <v>0.77</v>
          </cell>
          <cell r="Q762">
            <v>0.52</v>
          </cell>
          <cell r="R762">
            <v>1</v>
          </cell>
          <cell r="S762">
            <v>3.3000000000000002E-2</v>
          </cell>
          <cell r="T762">
            <v>0.42099999999999999</v>
          </cell>
        </row>
        <row r="763">
          <cell r="A763">
            <v>15109</v>
          </cell>
          <cell r="B763" t="str">
            <v>México</v>
          </cell>
          <cell r="C763" t="str">
            <v>Tultitlán</v>
          </cell>
          <cell r="D763">
            <v>0.77300000000000002</v>
          </cell>
          <cell r="E763">
            <v>0.73199999999999998</v>
          </cell>
          <cell r="F763">
            <v>0.53300000000000003</v>
          </cell>
          <cell r="G763">
            <v>0.46700000000000003</v>
          </cell>
          <cell r="H763">
            <v>0.74299999999999999</v>
          </cell>
          <cell r="I763">
            <v>0.49199999999999999</v>
          </cell>
          <cell r="J763">
            <v>0</v>
          </cell>
          <cell r="K763">
            <v>40.802</v>
          </cell>
          <cell r="L763">
            <v>0</v>
          </cell>
          <cell r="M763">
            <v>246.54400000000001</v>
          </cell>
          <cell r="N763">
            <v>0.64200000000000002</v>
          </cell>
          <cell r="O763">
            <v>0.58399999999999996</v>
          </cell>
          <cell r="P763">
            <v>0.74299999999999999</v>
          </cell>
          <cell r="Q763">
            <v>0.49199999999999999</v>
          </cell>
          <cell r="R763">
            <v>1</v>
          </cell>
          <cell r="S763">
            <v>3.2000000000000001E-2</v>
          </cell>
          <cell r="T763">
            <v>0.433</v>
          </cell>
        </row>
        <row r="764">
          <cell r="A764">
            <v>15110</v>
          </cell>
          <cell r="B764" t="str">
            <v>México</v>
          </cell>
          <cell r="C764" t="str">
            <v>Valle de Bravo</v>
          </cell>
          <cell r="D764">
            <v>0.624</v>
          </cell>
          <cell r="E764">
            <v>0.61</v>
          </cell>
          <cell r="F764">
            <v>0.41699999999999998</v>
          </cell>
          <cell r="G764">
            <v>0.5</v>
          </cell>
          <cell r="H764">
            <v>0.77500000000000002</v>
          </cell>
          <cell r="I764">
            <v>0.51300000000000001</v>
          </cell>
          <cell r="J764">
            <v>0</v>
          </cell>
          <cell r="K764">
            <v>67.981999999999999</v>
          </cell>
          <cell r="L764">
            <v>0</v>
          </cell>
          <cell r="M764">
            <v>78.635999999999996</v>
          </cell>
          <cell r="N764">
            <v>0.51</v>
          </cell>
          <cell r="O764">
            <v>0.51</v>
          </cell>
          <cell r="P764">
            <v>0.77500000000000002</v>
          </cell>
          <cell r="Q764">
            <v>0.51300000000000001</v>
          </cell>
          <cell r="R764">
            <v>1</v>
          </cell>
          <cell r="S764">
            <v>4.2999999999999997E-2</v>
          </cell>
          <cell r="T764">
            <v>0.38100000000000001</v>
          </cell>
        </row>
        <row r="765">
          <cell r="A765">
            <v>15111</v>
          </cell>
          <cell r="B765" t="str">
            <v>México</v>
          </cell>
          <cell r="C765" t="str">
            <v>Villa de Allende</v>
          </cell>
          <cell r="D765">
            <v>0.505</v>
          </cell>
          <cell r="E765">
            <v>0.42099999999999999</v>
          </cell>
          <cell r="F765">
            <v>0.5</v>
          </cell>
          <cell r="G765">
            <v>0.5</v>
          </cell>
          <cell r="H765">
            <v>0.81200000000000006</v>
          </cell>
          <cell r="I765">
            <v>0.498</v>
          </cell>
          <cell r="J765">
            <v>0</v>
          </cell>
          <cell r="K765">
            <v>93.947999999999993</v>
          </cell>
          <cell r="L765">
            <v>0</v>
          </cell>
          <cell r="M765">
            <v>25.908999999999999</v>
          </cell>
          <cell r="N765">
            <v>0.503</v>
          </cell>
          <cell r="O765">
            <v>0.45900000000000002</v>
          </cell>
          <cell r="P765">
            <v>0.81200000000000006</v>
          </cell>
          <cell r="Q765">
            <v>0.498</v>
          </cell>
          <cell r="R765">
            <v>1</v>
          </cell>
          <cell r="S765">
            <v>6.4000000000000001E-2</v>
          </cell>
          <cell r="T765">
            <v>0.33200000000000002</v>
          </cell>
        </row>
        <row r="766">
          <cell r="A766">
            <v>15112</v>
          </cell>
          <cell r="B766" t="str">
            <v>México</v>
          </cell>
          <cell r="C766" t="str">
            <v>Villa del Carbón</v>
          </cell>
          <cell r="D766">
            <v>0.55600000000000005</v>
          </cell>
          <cell r="E766">
            <v>0.54900000000000004</v>
          </cell>
          <cell r="F766">
            <v>0.58299999999999996</v>
          </cell>
          <cell r="G766">
            <v>0.41699999999999998</v>
          </cell>
          <cell r="H766">
            <v>0.82499999999999996</v>
          </cell>
          <cell r="I766">
            <v>0.499</v>
          </cell>
          <cell r="J766">
            <v>0</v>
          </cell>
          <cell r="K766">
            <v>88.295000000000002</v>
          </cell>
          <cell r="L766">
            <v>0</v>
          </cell>
          <cell r="M766">
            <v>50.802999999999997</v>
          </cell>
          <cell r="N766">
            <v>0.56999999999999995</v>
          </cell>
          <cell r="O766">
            <v>0.47799999999999998</v>
          </cell>
          <cell r="P766">
            <v>0.82499999999999996</v>
          </cell>
          <cell r="Q766">
            <v>0.499</v>
          </cell>
          <cell r="R766">
            <v>1</v>
          </cell>
          <cell r="S766">
            <v>4.7E-2</v>
          </cell>
          <cell r="T766">
            <v>0.38500000000000001</v>
          </cell>
        </row>
        <row r="767">
          <cell r="A767">
            <v>15113</v>
          </cell>
          <cell r="B767" t="str">
            <v>México</v>
          </cell>
          <cell r="C767" t="str">
            <v>Villa Guerrero</v>
          </cell>
          <cell r="D767">
            <v>0.38700000000000001</v>
          </cell>
          <cell r="E767">
            <v>0.47099999999999997</v>
          </cell>
          <cell r="F767">
            <v>0.5</v>
          </cell>
          <cell r="G767">
            <v>0.5</v>
          </cell>
          <cell r="H767">
            <v>0.872</v>
          </cell>
          <cell r="I767">
            <v>0.55100000000000005</v>
          </cell>
          <cell r="J767">
            <v>0</v>
          </cell>
          <cell r="K767">
            <v>90.010999999999996</v>
          </cell>
          <cell r="L767">
            <v>0</v>
          </cell>
          <cell r="M767">
            <v>28.068000000000001</v>
          </cell>
          <cell r="N767">
            <v>0.44</v>
          </cell>
          <cell r="O767">
            <v>0.44</v>
          </cell>
          <cell r="P767">
            <v>0.872</v>
          </cell>
          <cell r="Q767">
            <v>0.55100000000000005</v>
          </cell>
          <cell r="R767">
            <v>1</v>
          </cell>
          <cell r="S767">
            <v>6.3E-2</v>
          </cell>
          <cell r="T767">
            <v>0.32800000000000001</v>
          </cell>
        </row>
        <row r="768">
          <cell r="A768">
            <v>15114</v>
          </cell>
          <cell r="B768" t="str">
            <v>México</v>
          </cell>
          <cell r="C768" t="str">
            <v>Villa victoria</v>
          </cell>
          <cell r="D768">
            <v>0.443</v>
          </cell>
          <cell r="E768">
            <v>0.39800000000000002</v>
          </cell>
          <cell r="F768">
            <v>0.5</v>
          </cell>
          <cell r="G768">
            <v>0.5</v>
          </cell>
          <cell r="H768">
            <v>0.81699999999999995</v>
          </cell>
          <cell r="I768">
            <v>0.47199999999999998</v>
          </cell>
          <cell r="J768">
            <v>0</v>
          </cell>
          <cell r="K768">
            <v>71.698999999999998</v>
          </cell>
          <cell r="L768">
            <v>0</v>
          </cell>
          <cell r="M768">
            <v>31.352</v>
          </cell>
          <cell r="N768">
            <v>0.47</v>
          </cell>
          <cell r="O768">
            <v>0.44600000000000001</v>
          </cell>
          <cell r="P768">
            <v>0.81699999999999995</v>
          </cell>
          <cell r="Q768">
            <v>0.47199999999999998</v>
          </cell>
          <cell r="R768">
            <v>1</v>
          </cell>
          <cell r="S768">
            <v>6.7000000000000004E-2</v>
          </cell>
          <cell r="T768">
            <v>0.32900000000000001</v>
          </cell>
        </row>
        <row r="769">
          <cell r="A769">
            <v>15115</v>
          </cell>
          <cell r="B769" t="str">
            <v>México</v>
          </cell>
          <cell r="C769" t="str">
            <v>Xonacatlán</v>
          </cell>
          <cell r="D769">
            <v>0.70199999999999996</v>
          </cell>
          <cell r="E769">
            <v>0.66500000000000004</v>
          </cell>
          <cell r="F769">
            <v>0.5</v>
          </cell>
          <cell r="G769">
            <v>0.5</v>
          </cell>
          <cell r="H769">
            <v>0.77</v>
          </cell>
          <cell r="I769">
            <v>0.46200000000000002</v>
          </cell>
          <cell r="J769">
            <v>0</v>
          </cell>
          <cell r="K769">
            <v>95.364000000000004</v>
          </cell>
          <cell r="L769">
            <v>0</v>
          </cell>
          <cell r="M769">
            <v>131.68299999999999</v>
          </cell>
          <cell r="N769">
            <v>0.59299999999999997</v>
          </cell>
          <cell r="O769">
            <v>0.57699999999999996</v>
          </cell>
          <cell r="P769">
            <v>0.77</v>
          </cell>
          <cell r="Q769">
            <v>0.46200000000000002</v>
          </cell>
          <cell r="R769">
            <v>1</v>
          </cell>
          <cell r="S769">
            <v>2.8000000000000001E-2</v>
          </cell>
          <cell r="T769">
            <v>0.45200000000000001</v>
          </cell>
        </row>
        <row r="770">
          <cell r="A770">
            <v>15116</v>
          </cell>
          <cell r="B770" t="str">
            <v>México</v>
          </cell>
          <cell r="C770" t="str">
            <v>Zacazonapan</v>
          </cell>
          <cell r="D770">
            <v>0.52900000000000003</v>
          </cell>
          <cell r="E770">
            <v>0.48499999999999999</v>
          </cell>
          <cell r="F770">
            <v>0.5</v>
          </cell>
          <cell r="G770">
            <v>0.5</v>
          </cell>
          <cell r="H770">
            <v>0.68300000000000005</v>
          </cell>
          <cell r="I770">
            <v>0.21</v>
          </cell>
          <cell r="J770">
            <v>0</v>
          </cell>
          <cell r="K770">
            <v>201.923</v>
          </cell>
          <cell r="L770">
            <v>0</v>
          </cell>
          <cell r="M770">
            <v>109.785</v>
          </cell>
          <cell r="N770">
            <v>0.51400000000000001</v>
          </cell>
          <cell r="O770">
            <v>0.49199999999999999</v>
          </cell>
          <cell r="P770">
            <v>0.68300000000000005</v>
          </cell>
          <cell r="Q770">
            <v>0.21</v>
          </cell>
          <cell r="R770">
            <v>1</v>
          </cell>
          <cell r="S770">
            <v>2.1000000000000001E-2</v>
          </cell>
          <cell r="T770">
            <v>0.54800000000000004</v>
          </cell>
        </row>
        <row r="771">
          <cell r="A771">
            <v>15117</v>
          </cell>
          <cell r="B771" t="str">
            <v>México</v>
          </cell>
          <cell r="C771" t="str">
            <v>Zacualpan</v>
          </cell>
          <cell r="D771">
            <v>0.48</v>
          </cell>
          <cell r="E771">
            <v>0.47699999999999998</v>
          </cell>
          <cell r="F771">
            <v>0.5</v>
          </cell>
          <cell r="G771">
            <v>0.5</v>
          </cell>
          <cell r="H771">
            <v>0.76400000000000001</v>
          </cell>
          <cell r="I771">
            <v>0.41099999999999998</v>
          </cell>
          <cell r="J771">
            <v>0</v>
          </cell>
          <cell r="K771">
            <v>114.36199999999999</v>
          </cell>
          <cell r="L771">
            <v>0</v>
          </cell>
          <cell r="M771">
            <v>38.883000000000003</v>
          </cell>
          <cell r="N771">
            <v>0.49</v>
          </cell>
          <cell r="O771">
            <v>0.48799999999999999</v>
          </cell>
          <cell r="P771">
            <v>0.76400000000000001</v>
          </cell>
          <cell r="Q771">
            <v>0.41099999999999998</v>
          </cell>
          <cell r="R771">
            <v>1</v>
          </cell>
          <cell r="S771">
            <v>4.7E-2</v>
          </cell>
          <cell r="T771">
            <v>0.38400000000000001</v>
          </cell>
        </row>
        <row r="772">
          <cell r="A772">
            <v>15118</v>
          </cell>
          <cell r="B772" t="str">
            <v>México</v>
          </cell>
          <cell r="C772" t="str">
            <v>Zinacantepec</v>
          </cell>
          <cell r="D772">
            <v>0.72499999999999998</v>
          </cell>
          <cell r="E772">
            <v>0.67600000000000005</v>
          </cell>
          <cell r="F772">
            <v>0.6</v>
          </cell>
          <cell r="G772">
            <v>0.4</v>
          </cell>
          <cell r="H772">
            <v>0.76500000000000001</v>
          </cell>
          <cell r="I772">
            <v>0.46100000000000002</v>
          </cell>
          <cell r="J772">
            <v>0</v>
          </cell>
          <cell r="K772">
            <v>57.07</v>
          </cell>
          <cell r="L772">
            <v>0</v>
          </cell>
          <cell r="M772">
            <v>187.541</v>
          </cell>
          <cell r="N772">
            <v>0.65900000000000003</v>
          </cell>
          <cell r="O772">
            <v>0.52</v>
          </cell>
          <cell r="P772">
            <v>0.76500000000000001</v>
          </cell>
          <cell r="Q772">
            <v>0.46100000000000002</v>
          </cell>
          <cell r="R772">
            <v>1</v>
          </cell>
          <cell r="S772">
            <v>3.1E-2</v>
          </cell>
          <cell r="T772">
            <v>0.45300000000000001</v>
          </cell>
        </row>
        <row r="773">
          <cell r="A773">
            <v>15119</v>
          </cell>
          <cell r="B773" t="str">
            <v>México</v>
          </cell>
          <cell r="C773" t="str">
            <v>Zumpahuacán</v>
          </cell>
          <cell r="D773">
            <v>0.51800000000000002</v>
          </cell>
          <cell r="E773">
            <v>0.51200000000000001</v>
          </cell>
          <cell r="F773">
            <v>0.41699999999999998</v>
          </cell>
          <cell r="G773">
            <v>0.58299999999999996</v>
          </cell>
          <cell r="H773">
            <v>0.78</v>
          </cell>
          <cell r="I773">
            <v>0.373</v>
          </cell>
          <cell r="J773">
            <v>0</v>
          </cell>
          <cell r="K773">
            <v>101.358</v>
          </cell>
          <cell r="L773">
            <v>0</v>
          </cell>
          <cell r="M773">
            <v>24.937000000000001</v>
          </cell>
          <cell r="N773">
            <v>0.46400000000000002</v>
          </cell>
          <cell r="O773">
            <v>0.46400000000000002</v>
          </cell>
          <cell r="P773">
            <v>0.78</v>
          </cell>
          <cell r="Q773">
            <v>0.373</v>
          </cell>
          <cell r="R773">
            <v>1</v>
          </cell>
          <cell r="S773">
            <v>6.3E-2</v>
          </cell>
          <cell r="T773">
            <v>0.35199999999999998</v>
          </cell>
        </row>
        <row r="774">
          <cell r="A774">
            <v>15120</v>
          </cell>
          <cell r="B774" t="str">
            <v>México</v>
          </cell>
          <cell r="C774" t="str">
            <v>Zumpango</v>
          </cell>
          <cell r="D774">
            <v>0.73599999999999999</v>
          </cell>
          <cell r="E774">
            <v>0.72099999999999997</v>
          </cell>
          <cell r="F774">
            <v>0.46700000000000003</v>
          </cell>
          <cell r="G774">
            <v>0.53300000000000003</v>
          </cell>
          <cell r="H774">
            <v>0.76900000000000002</v>
          </cell>
          <cell r="I774">
            <v>0.48299999999999998</v>
          </cell>
          <cell r="J774">
            <v>0</v>
          </cell>
          <cell r="K774">
            <v>102.202</v>
          </cell>
          <cell r="L774">
            <v>0</v>
          </cell>
          <cell r="M774">
            <v>181.489</v>
          </cell>
          <cell r="N774">
            <v>0.58599999999999997</v>
          </cell>
          <cell r="O774">
            <v>0.58599999999999997</v>
          </cell>
          <cell r="P774">
            <v>0.76900000000000002</v>
          </cell>
          <cell r="Q774">
            <v>0.48299999999999998</v>
          </cell>
          <cell r="R774">
            <v>1</v>
          </cell>
          <cell r="S774">
            <v>2.3E-2</v>
          </cell>
          <cell r="T774">
            <v>0.47399999999999998</v>
          </cell>
        </row>
        <row r="775">
          <cell r="A775">
            <v>15121</v>
          </cell>
          <cell r="B775" t="str">
            <v>México</v>
          </cell>
          <cell r="C775" t="str">
            <v>Cuautitlán izcalli</v>
          </cell>
          <cell r="D775">
            <v>0.81399999999999995</v>
          </cell>
          <cell r="E775">
            <v>0.77200000000000002</v>
          </cell>
          <cell r="F775">
            <v>0.5</v>
          </cell>
          <cell r="G775">
            <v>0.5</v>
          </cell>
          <cell r="H775">
            <v>0.73</v>
          </cell>
          <cell r="I775">
            <v>0.51300000000000001</v>
          </cell>
          <cell r="J775">
            <v>0</v>
          </cell>
          <cell r="K775">
            <v>39.901000000000003</v>
          </cell>
          <cell r="L775">
            <v>0</v>
          </cell>
          <cell r="M775">
            <v>277.82499999999999</v>
          </cell>
          <cell r="N775">
            <v>0.63800000000000001</v>
          </cell>
          <cell r="O775">
            <v>0.621</v>
          </cell>
          <cell r="P775">
            <v>0.73</v>
          </cell>
          <cell r="Q775">
            <v>0.51300000000000001</v>
          </cell>
          <cell r="R775">
            <v>1</v>
          </cell>
          <cell r="S775">
            <v>0.03</v>
          </cell>
          <cell r="T775">
            <v>0.43099999999999999</v>
          </cell>
        </row>
        <row r="776">
          <cell r="A776">
            <v>15122</v>
          </cell>
          <cell r="B776" t="str">
            <v>México</v>
          </cell>
          <cell r="C776" t="str">
            <v>Valle de chalco solidaridad</v>
          </cell>
          <cell r="D776">
            <v>0.67500000000000004</v>
          </cell>
          <cell r="E776">
            <v>0.65500000000000003</v>
          </cell>
          <cell r="F776">
            <v>0.6</v>
          </cell>
          <cell r="G776">
            <v>0.4</v>
          </cell>
          <cell r="H776">
            <v>0.77600000000000002</v>
          </cell>
          <cell r="I776">
            <v>0.51400000000000001</v>
          </cell>
          <cell r="J776">
            <v>0</v>
          </cell>
          <cell r="K776">
            <v>76.906000000000006</v>
          </cell>
          <cell r="L776">
            <v>0</v>
          </cell>
          <cell r="M776">
            <v>146.28899999999999</v>
          </cell>
          <cell r="N776">
            <v>0.63700000000000001</v>
          </cell>
          <cell r="O776">
            <v>0.51200000000000001</v>
          </cell>
          <cell r="P776">
            <v>0.77600000000000002</v>
          </cell>
          <cell r="Q776">
            <v>0.51400000000000001</v>
          </cell>
          <cell r="R776">
            <v>1</v>
          </cell>
          <cell r="S776">
            <v>0.03</v>
          </cell>
          <cell r="T776">
            <v>0.44800000000000001</v>
          </cell>
        </row>
        <row r="777">
          <cell r="A777">
            <v>15123</v>
          </cell>
          <cell r="B777" t="str">
            <v>México</v>
          </cell>
          <cell r="C777" t="str">
            <v>Luvianos</v>
          </cell>
          <cell r="D777">
            <v>0.45200000000000001</v>
          </cell>
          <cell r="E777">
            <v>0.48699999999999999</v>
          </cell>
          <cell r="F777">
            <v>0.5</v>
          </cell>
          <cell r="G777">
            <v>0.5</v>
          </cell>
          <cell r="H777">
            <v>0.749</v>
          </cell>
          <cell r="I777">
            <v>0.45800000000000002</v>
          </cell>
          <cell r="J777">
            <v>0</v>
          </cell>
          <cell r="K777">
            <v>104.32599999999999</v>
          </cell>
          <cell r="L777">
            <v>0</v>
          </cell>
          <cell r="M777">
            <v>21.507999999999999</v>
          </cell>
          <cell r="N777">
            <v>0.47599999999999998</v>
          </cell>
          <cell r="O777">
            <v>0.47599999999999998</v>
          </cell>
          <cell r="P777">
            <v>0.749</v>
          </cell>
          <cell r="Q777">
            <v>0.45800000000000002</v>
          </cell>
          <cell r="R777">
            <v>1</v>
          </cell>
          <cell r="S777">
            <v>6.7000000000000004E-2</v>
          </cell>
          <cell r="T777">
            <v>0.32100000000000001</v>
          </cell>
        </row>
        <row r="778">
          <cell r="A778">
            <v>15124</v>
          </cell>
          <cell r="B778" t="str">
            <v>México</v>
          </cell>
          <cell r="C778" t="str">
            <v>San José del Rincón</v>
          </cell>
          <cell r="D778">
            <v>0.41699999999999998</v>
          </cell>
          <cell r="E778">
            <v>0.38900000000000001</v>
          </cell>
          <cell r="F778">
            <v>0.58299999999999996</v>
          </cell>
          <cell r="G778">
            <v>0.41699999999999998</v>
          </cell>
          <cell r="H778">
            <v>0.83899999999999997</v>
          </cell>
          <cell r="I778">
            <v>0.498</v>
          </cell>
          <cell r="J778">
            <v>0</v>
          </cell>
          <cell r="K778">
            <v>116.322</v>
          </cell>
          <cell r="L778">
            <v>0</v>
          </cell>
          <cell r="M778">
            <v>10</v>
          </cell>
          <cell r="N778">
            <v>0.49299999999999999</v>
          </cell>
          <cell r="O778">
            <v>0.40200000000000002</v>
          </cell>
          <cell r="P778">
            <v>0.83899999999999997</v>
          </cell>
          <cell r="Q778">
            <v>0.498</v>
          </cell>
          <cell r="R778">
            <v>1</v>
          </cell>
          <cell r="S778">
            <v>9.2999999999999999E-2</v>
          </cell>
          <cell r="T778">
            <v>0.28499999999999998</v>
          </cell>
        </row>
        <row r="779">
          <cell r="A779">
            <v>15125</v>
          </cell>
          <cell r="B779" t="str">
            <v>México</v>
          </cell>
          <cell r="C779" t="str">
            <v>Tonanitla</v>
          </cell>
          <cell r="D779">
            <v>0.76700000000000002</v>
          </cell>
          <cell r="E779">
            <v>0.73299999999999998</v>
          </cell>
          <cell r="F779">
            <v>0.5</v>
          </cell>
          <cell r="G779">
            <v>0.5</v>
          </cell>
          <cell r="H779">
            <v>0.76200000000000001</v>
          </cell>
          <cell r="I779">
            <v>0.47499999999999998</v>
          </cell>
          <cell r="J779">
            <v>0</v>
          </cell>
          <cell r="K779">
            <v>142.251</v>
          </cell>
          <cell r="L779">
            <v>0</v>
          </cell>
          <cell r="M779">
            <v>179.49600000000001</v>
          </cell>
          <cell r="N779">
            <v>0.61899999999999999</v>
          </cell>
          <cell r="O779">
            <v>0.60599999999999998</v>
          </cell>
          <cell r="P779">
            <v>0.76200000000000001</v>
          </cell>
          <cell r="Q779">
            <v>0.47499999999999998</v>
          </cell>
          <cell r="R779">
            <v>1</v>
          </cell>
          <cell r="S779">
            <v>0.02</v>
          </cell>
          <cell r="T779">
            <v>0.498</v>
          </cell>
        </row>
        <row r="780">
          <cell r="A780">
            <v>16001</v>
          </cell>
          <cell r="B780" t="str">
            <v>Michoacán de Ocampo</v>
          </cell>
          <cell r="C780" t="str">
            <v>Acuitzio</v>
          </cell>
          <cell r="D780">
            <v>0.44400000000000001</v>
          </cell>
          <cell r="E780">
            <v>0.52600000000000002</v>
          </cell>
          <cell r="F780">
            <v>0.55600000000000005</v>
          </cell>
          <cell r="G780">
            <v>0.44400000000000001</v>
          </cell>
          <cell r="H780">
            <v>0.79600000000000004</v>
          </cell>
          <cell r="I780">
            <v>0.41399999999999998</v>
          </cell>
          <cell r="J780">
            <v>0</v>
          </cell>
          <cell r="K780">
            <v>73.873999999999995</v>
          </cell>
          <cell r="L780">
            <v>0</v>
          </cell>
          <cell r="M780">
            <v>32.228000000000002</v>
          </cell>
          <cell r="N780">
            <v>0.497</v>
          </cell>
          <cell r="O780">
            <v>0.48299999999999998</v>
          </cell>
          <cell r="P780">
            <v>0.79600000000000004</v>
          </cell>
          <cell r="Q780">
            <v>0.41399999999999998</v>
          </cell>
          <cell r="R780">
            <v>1</v>
          </cell>
          <cell r="S780">
            <v>6.5000000000000002E-2</v>
          </cell>
          <cell r="T780">
            <v>0.34100000000000003</v>
          </cell>
        </row>
        <row r="781">
          <cell r="A781">
            <v>16002</v>
          </cell>
          <cell r="B781" t="str">
            <v>Michoacán de Ocampo</v>
          </cell>
          <cell r="C781" t="str">
            <v>Aguililla</v>
          </cell>
          <cell r="D781">
            <v>0.32100000000000001</v>
          </cell>
          <cell r="E781">
            <v>0.377</v>
          </cell>
          <cell r="F781">
            <v>0.44400000000000001</v>
          </cell>
          <cell r="G781">
            <v>0.55600000000000005</v>
          </cell>
          <cell r="H781">
            <v>0.79400000000000004</v>
          </cell>
          <cell r="I781">
            <v>0.41299999999999998</v>
          </cell>
          <cell r="J781">
            <v>0</v>
          </cell>
          <cell r="K781">
            <v>97.394000000000005</v>
          </cell>
          <cell r="L781">
            <v>0</v>
          </cell>
          <cell r="M781">
            <v>13.459</v>
          </cell>
          <cell r="N781">
            <v>0.378</v>
          </cell>
          <cell r="O781">
            <v>0.378</v>
          </cell>
          <cell r="P781">
            <v>0.79400000000000004</v>
          </cell>
          <cell r="Q781">
            <v>0.41299999999999998</v>
          </cell>
          <cell r="R781">
            <v>1</v>
          </cell>
          <cell r="S781">
            <v>8.6999999999999994E-2</v>
          </cell>
          <cell r="T781">
            <v>0.29399999999999998</v>
          </cell>
        </row>
        <row r="782">
          <cell r="A782">
            <v>16003</v>
          </cell>
          <cell r="B782" t="str">
            <v>Michoacán de Ocampo</v>
          </cell>
          <cell r="C782" t="str">
            <v>Álvaro Obregón</v>
          </cell>
          <cell r="D782">
            <v>0.46500000000000002</v>
          </cell>
          <cell r="E782">
            <v>0.50600000000000001</v>
          </cell>
          <cell r="F782">
            <v>0.55600000000000005</v>
          </cell>
          <cell r="G782">
            <v>0.44400000000000001</v>
          </cell>
          <cell r="H782">
            <v>0.75700000000000001</v>
          </cell>
          <cell r="I782">
            <v>0.33500000000000002</v>
          </cell>
          <cell r="J782">
            <v>0</v>
          </cell>
          <cell r="K782">
            <v>84.608000000000004</v>
          </cell>
          <cell r="L782">
            <v>0</v>
          </cell>
          <cell r="M782">
            <v>26.364999999999998</v>
          </cell>
          <cell r="N782">
            <v>0.50800000000000001</v>
          </cell>
          <cell r="O782">
            <v>0.47399999999999998</v>
          </cell>
          <cell r="P782">
            <v>0.75700000000000001</v>
          </cell>
          <cell r="Q782">
            <v>0.33500000000000002</v>
          </cell>
          <cell r="R782">
            <v>1</v>
          </cell>
          <cell r="S782">
            <v>6.7000000000000004E-2</v>
          </cell>
          <cell r="T782">
            <v>0.35399999999999998</v>
          </cell>
        </row>
        <row r="783">
          <cell r="A783">
            <v>16004</v>
          </cell>
          <cell r="B783" t="str">
            <v>Michoacán de Ocampo</v>
          </cell>
          <cell r="C783" t="str">
            <v>Angamacutiro</v>
          </cell>
          <cell r="D783">
            <v>0.36</v>
          </cell>
          <cell r="E783">
            <v>0.379</v>
          </cell>
          <cell r="F783">
            <v>0.55600000000000005</v>
          </cell>
          <cell r="G783">
            <v>0.44400000000000001</v>
          </cell>
          <cell r="H783">
            <v>0.78</v>
          </cell>
          <cell r="I783">
            <v>0.39300000000000002</v>
          </cell>
          <cell r="J783">
            <v>0</v>
          </cell>
          <cell r="K783">
            <v>102.256</v>
          </cell>
          <cell r="L783">
            <v>0</v>
          </cell>
          <cell r="M783">
            <v>16.097999999999999</v>
          </cell>
          <cell r="N783">
            <v>0.44700000000000001</v>
          </cell>
          <cell r="O783">
            <v>0.41099999999999998</v>
          </cell>
          <cell r="P783">
            <v>0.78</v>
          </cell>
          <cell r="Q783">
            <v>0.39300000000000002</v>
          </cell>
          <cell r="R783">
            <v>1</v>
          </cell>
          <cell r="S783">
            <v>7.8E-2</v>
          </cell>
          <cell r="T783">
            <v>0.31900000000000001</v>
          </cell>
        </row>
        <row r="784">
          <cell r="A784">
            <v>16005</v>
          </cell>
          <cell r="B784" t="str">
            <v>Michoacán de Ocampo</v>
          </cell>
          <cell r="C784" t="str">
            <v>Angangueo</v>
          </cell>
          <cell r="D784">
            <v>0.55700000000000005</v>
          </cell>
          <cell r="E784">
            <v>0.54100000000000004</v>
          </cell>
          <cell r="F784">
            <v>0.33300000000000002</v>
          </cell>
          <cell r="G784">
            <v>0.66700000000000004</v>
          </cell>
          <cell r="H784">
            <v>0.70099999999999996</v>
          </cell>
          <cell r="I784">
            <v>0.28399999999999997</v>
          </cell>
          <cell r="J784">
            <v>0</v>
          </cell>
          <cell r="K784">
            <v>126.41500000000001</v>
          </cell>
          <cell r="L784">
            <v>0</v>
          </cell>
          <cell r="M784">
            <v>32.840000000000003</v>
          </cell>
          <cell r="N784">
            <v>0.43099999999999999</v>
          </cell>
          <cell r="O784">
            <v>0.43099999999999999</v>
          </cell>
          <cell r="P784">
            <v>0.70099999999999996</v>
          </cell>
          <cell r="Q784">
            <v>0.28399999999999997</v>
          </cell>
          <cell r="R784">
            <v>1</v>
          </cell>
          <cell r="S784">
            <v>4.9000000000000002E-2</v>
          </cell>
          <cell r="T784">
            <v>0.40500000000000003</v>
          </cell>
        </row>
        <row r="785">
          <cell r="A785">
            <v>16006</v>
          </cell>
          <cell r="B785" t="str">
            <v>Michoacán de Ocampo</v>
          </cell>
          <cell r="C785" t="str">
            <v>Apatzingán</v>
          </cell>
          <cell r="D785">
            <v>0.48899999999999999</v>
          </cell>
          <cell r="E785">
            <v>0.50800000000000001</v>
          </cell>
          <cell r="F785">
            <v>0.5</v>
          </cell>
          <cell r="G785">
            <v>0.5</v>
          </cell>
          <cell r="H785">
            <v>0.80600000000000005</v>
          </cell>
          <cell r="I785">
            <v>0.52</v>
          </cell>
          <cell r="J785">
            <v>0</v>
          </cell>
          <cell r="K785">
            <v>81.394999999999996</v>
          </cell>
          <cell r="L785">
            <v>0</v>
          </cell>
          <cell r="M785">
            <v>60.308999999999997</v>
          </cell>
          <cell r="N785">
            <v>0.49399999999999999</v>
          </cell>
          <cell r="O785">
            <v>0.49399999999999999</v>
          </cell>
          <cell r="P785">
            <v>0.80600000000000005</v>
          </cell>
          <cell r="Q785">
            <v>0.52</v>
          </cell>
          <cell r="R785">
            <v>1</v>
          </cell>
          <cell r="S785">
            <v>4.4999999999999998E-2</v>
          </cell>
          <cell r="T785">
            <v>0.377</v>
          </cell>
        </row>
        <row r="786">
          <cell r="A786">
            <v>16007</v>
          </cell>
          <cell r="B786" t="str">
            <v>Michoacán de Ocampo</v>
          </cell>
          <cell r="C786" t="str">
            <v>Aporo</v>
          </cell>
          <cell r="D786">
            <v>0.501</v>
          </cell>
          <cell r="E786">
            <v>0.53100000000000003</v>
          </cell>
          <cell r="F786">
            <v>0.44400000000000001</v>
          </cell>
          <cell r="G786">
            <v>0.55600000000000005</v>
          </cell>
          <cell r="H786">
            <v>0.69099999999999995</v>
          </cell>
          <cell r="I786">
            <v>0.30199999999999999</v>
          </cell>
          <cell r="J786">
            <v>0</v>
          </cell>
          <cell r="K786">
            <v>112.5</v>
          </cell>
          <cell r="L786">
            <v>0</v>
          </cell>
          <cell r="M786">
            <v>21.431999999999999</v>
          </cell>
          <cell r="N786">
            <v>0.47199999999999998</v>
          </cell>
          <cell r="O786">
            <v>0.47199999999999998</v>
          </cell>
          <cell r="P786">
            <v>0.69099999999999995</v>
          </cell>
          <cell r="Q786">
            <v>0.30199999999999999</v>
          </cell>
          <cell r="R786">
            <v>1</v>
          </cell>
          <cell r="S786">
            <v>6.4000000000000001E-2</v>
          </cell>
          <cell r="T786">
            <v>0.35699999999999998</v>
          </cell>
        </row>
        <row r="787">
          <cell r="A787">
            <v>16008</v>
          </cell>
          <cell r="B787" t="str">
            <v>Michoacán de Ocampo</v>
          </cell>
          <cell r="C787" t="str">
            <v>Aquila</v>
          </cell>
          <cell r="D787">
            <v>0.39300000000000002</v>
          </cell>
          <cell r="E787">
            <v>0.40400000000000003</v>
          </cell>
          <cell r="F787">
            <v>0.66700000000000004</v>
          </cell>
          <cell r="G787">
            <v>0.33300000000000002</v>
          </cell>
          <cell r="H787">
            <v>0.80400000000000005</v>
          </cell>
          <cell r="I787">
            <v>0.438</v>
          </cell>
          <cell r="J787">
            <v>0</v>
          </cell>
          <cell r="K787">
            <v>142.971</v>
          </cell>
          <cell r="L787">
            <v>0</v>
          </cell>
          <cell r="M787">
            <v>19.638000000000002</v>
          </cell>
          <cell r="N787">
            <v>0.51200000000000001</v>
          </cell>
          <cell r="O787">
            <v>0.36699999999999999</v>
          </cell>
          <cell r="P787">
            <v>0.80400000000000005</v>
          </cell>
          <cell r="Q787">
            <v>0.438</v>
          </cell>
          <cell r="R787">
            <v>1</v>
          </cell>
          <cell r="S787">
            <v>0.06</v>
          </cell>
          <cell r="T787">
            <v>0.37</v>
          </cell>
        </row>
        <row r="788">
          <cell r="A788">
            <v>16009</v>
          </cell>
          <cell r="B788" t="str">
            <v>Michoacán de Ocampo</v>
          </cell>
          <cell r="C788" t="str">
            <v>Ario</v>
          </cell>
          <cell r="D788">
            <v>0.46200000000000002</v>
          </cell>
          <cell r="E788">
            <v>0.51500000000000001</v>
          </cell>
          <cell r="F788">
            <v>0.44400000000000001</v>
          </cell>
          <cell r="G788">
            <v>0.55600000000000005</v>
          </cell>
          <cell r="H788">
            <v>0.82599999999999996</v>
          </cell>
          <cell r="I788">
            <v>0.42799999999999999</v>
          </cell>
          <cell r="J788">
            <v>0</v>
          </cell>
          <cell r="K788">
            <v>64.516000000000005</v>
          </cell>
          <cell r="L788">
            <v>0</v>
          </cell>
          <cell r="M788">
            <v>44.018999999999998</v>
          </cell>
          <cell r="N788">
            <v>0.45300000000000001</v>
          </cell>
          <cell r="O788">
            <v>0.45300000000000001</v>
          </cell>
          <cell r="P788">
            <v>0.82599999999999996</v>
          </cell>
          <cell r="Q788">
            <v>0.42799999999999999</v>
          </cell>
          <cell r="R788">
            <v>1</v>
          </cell>
          <cell r="S788">
            <v>5.8999999999999997E-2</v>
          </cell>
          <cell r="T788">
            <v>0.35399999999999998</v>
          </cell>
        </row>
        <row r="789">
          <cell r="A789">
            <v>16010</v>
          </cell>
          <cell r="B789" t="str">
            <v>Michoacán de Ocampo</v>
          </cell>
          <cell r="C789" t="str">
            <v>Arteaga</v>
          </cell>
          <cell r="D789">
            <v>0.47499999999999998</v>
          </cell>
          <cell r="E789">
            <v>0.51800000000000002</v>
          </cell>
          <cell r="F789">
            <v>0.66700000000000004</v>
          </cell>
          <cell r="G789">
            <v>0.33300000000000002</v>
          </cell>
          <cell r="H789">
            <v>0.76</v>
          </cell>
          <cell r="I789">
            <v>0.41</v>
          </cell>
          <cell r="J789">
            <v>0</v>
          </cell>
          <cell r="K789">
            <v>45.494999999999997</v>
          </cell>
          <cell r="L789">
            <v>0</v>
          </cell>
          <cell r="M789">
            <v>45.094000000000001</v>
          </cell>
          <cell r="N789">
            <v>0.56200000000000006</v>
          </cell>
          <cell r="O789">
            <v>0.41499999999999998</v>
          </cell>
          <cell r="P789">
            <v>0.76</v>
          </cell>
          <cell r="Q789">
            <v>0.41</v>
          </cell>
          <cell r="R789">
            <v>1</v>
          </cell>
          <cell r="S789">
            <v>7.0000000000000007E-2</v>
          </cell>
          <cell r="T789">
            <v>0.34499999999999997</v>
          </cell>
        </row>
        <row r="790">
          <cell r="A790">
            <v>16011</v>
          </cell>
          <cell r="B790" t="str">
            <v>Michoacán de Ocampo</v>
          </cell>
          <cell r="C790" t="str">
            <v>Briseñas</v>
          </cell>
          <cell r="D790">
            <v>0.48</v>
          </cell>
          <cell r="E790">
            <v>0.46700000000000003</v>
          </cell>
          <cell r="F790">
            <v>0.44400000000000001</v>
          </cell>
          <cell r="G790">
            <v>0.55600000000000005</v>
          </cell>
          <cell r="H790">
            <v>0.71899999999999997</v>
          </cell>
          <cell r="I790">
            <v>0.314</v>
          </cell>
          <cell r="J790">
            <v>0</v>
          </cell>
          <cell r="K790">
            <v>86.134</v>
          </cell>
          <cell r="L790">
            <v>0</v>
          </cell>
          <cell r="M790">
            <v>50.55</v>
          </cell>
          <cell r="N790">
            <v>0.46200000000000002</v>
          </cell>
          <cell r="O790">
            <v>0.46200000000000002</v>
          </cell>
          <cell r="P790">
            <v>0.71899999999999997</v>
          </cell>
          <cell r="Q790">
            <v>0.314</v>
          </cell>
          <cell r="R790">
            <v>1</v>
          </cell>
          <cell r="S790">
            <v>4.8000000000000001E-2</v>
          </cell>
          <cell r="T790">
            <v>0.40200000000000002</v>
          </cell>
        </row>
        <row r="791">
          <cell r="A791">
            <v>16012</v>
          </cell>
          <cell r="B791" t="str">
            <v>Michoacán de Ocampo</v>
          </cell>
          <cell r="C791" t="str">
            <v>Buenavista</v>
          </cell>
          <cell r="D791">
            <v>0.33500000000000002</v>
          </cell>
          <cell r="E791">
            <v>0.375</v>
          </cell>
          <cell r="F791">
            <v>0.55600000000000005</v>
          </cell>
          <cell r="G791">
            <v>0.44400000000000001</v>
          </cell>
          <cell r="H791">
            <v>0.875</v>
          </cell>
          <cell r="I791">
            <v>0.57999999999999996</v>
          </cell>
          <cell r="J791">
            <v>0</v>
          </cell>
          <cell r="K791">
            <v>102.34099999999999</v>
          </cell>
          <cell r="L791">
            <v>0</v>
          </cell>
          <cell r="M791">
            <v>17.306000000000001</v>
          </cell>
          <cell r="N791">
            <v>0.43099999999999999</v>
          </cell>
          <cell r="O791">
            <v>0.40799999999999997</v>
          </cell>
          <cell r="P791">
            <v>0.875</v>
          </cell>
          <cell r="Q791">
            <v>0.57999999999999996</v>
          </cell>
          <cell r="R791">
            <v>1</v>
          </cell>
          <cell r="S791">
            <v>7.4999999999999997E-2</v>
          </cell>
          <cell r="T791">
            <v>0.3</v>
          </cell>
        </row>
        <row r="792">
          <cell r="A792">
            <v>16013</v>
          </cell>
          <cell r="B792" t="str">
            <v>Michoacán de Ocampo</v>
          </cell>
          <cell r="C792" t="str">
            <v>Carácuaro</v>
          </cell>
          <cell r="D792">
            <v>0.4</v>
          </cell>
          <cell r="E792">
            <v>0.45300000000000001</v>
          </cell>
          <cell r="F792">
            <v>0.55600000000000005</v>
          </cell>
          <cell r="G792">
            <v>0.44400000000000001</v>
          </cell>
          <cell r="H792">
            <v>0.72699999999999998</v>
          </cell>
          <cell r="I792">
            <v>0.38900000000000001</v>
          </cell>
          <cell r="J792">
            <v>0</v>
          </cell>
          <cell r="K792">
            <v>84.813000000000002</v>
          </cell>
          <cell r="L792">
            <v>0</v>
          </cell>
          <cell r="M792">
            <v>15.641</v>
          </cell>
          <cell r="N792">
            <v>0.47099999999999997</v>
          </cell>
          <cell r="O792">
            <v>0.44900000000000001</v>
          </cell>
          <cell r="P792">
            <v>0.72699999999999998</v>
          </cell>
          <cell r="Q792">
            <v>0.38900000000000001</v>
          </cell>
          <cell r="R792">
            <v>1</v>
          </cell>
          <cell r="S792">
            <v>8.6999999999999994E-2</v>
          </cell>
          <cell r="T792">
            <v>0.29499999999999998</v>
          </cell>
        </row>
        <row r="793">
          <cell r="A793">
            <v>16014</v>
          </cell>
          <cell r="B793" t="str">
            <v>Michoacán de Ocampo</v>
          </cell>
          <cell r="C793" t="str">
            <v>Coahuayana</v>
          </cell>
          <cell r="D793">
            <v>0.39700000000000002</v>
          </cell>
          <cell r="E793">
            <v>0.45300000000000001</v>
          </cell>
          <cell r="F793">
            <v>0.44400000000000001</v>
          </cell>
          <cell r="G793">
            <v>0.55600000000000005</v>
          </cell>
          <cell r="H793">
            <v>0.80300000000000005</v>
          </cell>
          <cell r="I793">
            <v>0.434</v>
          </cell>
          <cell r="J793">
            <v>0</v>
          </cell>
          <cell r="K793">
            <v>104.334</v>
          </cell>
          <cell r="L793">
            <v>0</v>
          </cell>
          <cell r="M793">
            <v>24.692</v>
          </cell>
          <cell r="N793">
            <v>0.42</v>
          </cell>
          <cell r="O793">
            <v>0.42</v>
          </cell>
          <cell r="P793">
            <v>0.80300000000000005</v>
          </cell>
          <cell r="Q793">
            <v>0.434</v>
          </cell>
          <cell r="R793">
            <v>1</v>
          </cell>
          <cell r="S793">
            <v>6.2E-2</v>
          </cell>
          <cell r="T793">
            <v>0.34200000000000003</v>
          </cell>
        </row>
        <row r="794">
          <cell r="A794">
            <v>16015</v>
          </cell>
          <cell r="B794" t="str">
            <v>Michoacán de Ocampo</v>
          </cell>
          <cell r="C794" t="str">
            <v>Coalcomán de Vázquez Pallares</v>
          </cell>
          <cell r="D794">
            <v>0.39500000000000002</v>
          </cell>
          <cell r="E794">
            <v>0.46400000000000002</v>
          </cell>
          <cell r="F794">
            <v>0.58299999999999996</v>
          </cell>
          <cell r="G794">
            <v>0.41699999999999998</v>
          </cell>
          <cell r="H794">
            <v>0.79</v>
          </cell>
          <cell r="I794">
            <v>0.41799999999999998</v>
          </cell>
          <cell r="J794">
            <v>0</v>
          </cell>
          <cell r="K794">
            <v>107.991</v>
          </cell>
          <cell r="L794">
            <v>0</v>
          </cell>
          <cell r="M794">
            <v>34.960999999999999</v>
          </cell>
          <cell r="N794">
            <v>0.48</v>
          </cell>
          <cell r="O794">
            <v>0.44</v>
          </cell>
          <cell r="P794">
            <v>0.79</v>
          </cell>
          <cell r="Q794">
            <v>0.41799999999999998</v>
          </cell>
          <cell r="R794">
            <v>1</v>
          </cell>
          <cell r="S794">
            <v>5.0999999999999997E-2</v>
          </cell>
          <cell r="T794">
            <v>0.378</v>
          </cell>
        </row>
        <row r="795">
          <cell r="A795">
            <v>16016</v>
          </cell>
          <cell r="B795" t="str">
            <v>Michoacán de Ocampo</v>
          </cell>
          <cell r="C795" t="str">
            <v>Coeneo</v>
          </cell>
          <cell r="D795">
            <v>0.42099999999999999</v>
          </cell>
          <cell r="E795">
            <v>0.40799999999999997</v>
          </cell>
          <cell r="F795">
            <v>0.33300000000000002</v>
          </cell>
          <cell r="G795">
            <v>0.66700000000000004</v>
          </cell>
          <cell r="H795">
            <v>0.75800000000000001</v>
          </cell>
          <cell r="I795">
            <v>0.34599999999999997</v>
          </cell>
          <cell r="J795">
            <v>0</v>
          </cell>
          <cell r="K795">
            <v>67.551000000000002</v>
          </cell>
          <cell r="L795">
            <v>0</v>
          </cell>
          <cell r="M795">
            <v>23.353000000000002</v>
          </cell>
          <cell r="N795">
            <v>0.374</v>
          </cell>
          <cell r="O795">
            <v>0.374</v>
          </cell>
          <cell r="P795">
            <v>0.75800000000000001</v>
          </cell>
          <cell r="Q795">
            <v>0.34599999999999997</v>
          </cell>
          <cell r="R795">
            <v>1</v>
          </cell>
          <cell r="S795">
            <v>0.08</v>
          </cell>
          <cell r="T795">
            <v>0.32100000000000001</v>
          </cell>
        </row>
        <row r="796">
          <cell r="A796">
            <v>16017</v>
          </cell>
          <cell r="B796" t="str">
            <v>Michoacán de Ocampo</v>
          </cell>
          <cell r="C796" t="str">
            <v>Contepec</v>
          </cell>
          <cell r="D796">
            <v>0.42</v>
          </cell>
          <cell r="E796">
            <v>0.47</v>
          </cell>
          <cell r="F796">
            <v>0.44400000000000001</v>
          </cell>
          <cell r="G796">
            <v>0.55600000000000005</v>
          </cell>
          <cell r="H796">
            <v>0.82599999999999996</v>
          </cell>
          <cell r="I796">
            <v>0.48699999999999999</v>
          </cell>
          <cell r="J796">
            <v>0</v>
          </cell>
          <cell r="K796">
            <v>57.143000000000001</v>
          </cell>
          <cell r="L796">
            <v>0</v>
          </cell>
          <cell r="M796">
            <v>17.84</v>
          </cell>
          <cell r="N796">
            <v>0.432</v>
          </cell>
          <cell r="O796">
            <v>0.432</v>
          </cell>
          <cell r="P796">
            <v>0.82599999999999996</v>
          </cell>
          <cell r="Q796">
            <v>0.48699999999999999</v>
          </cell>
          <cell r="R796">
            <v>1</v>
          </cell>
          <cell r="S796">
            <v>9.9000000000000005E-2</v>
          </cell>
          <cell r="T796">
            <v>0.26300000000000001</v>
          </cell>
        </row>
        <row r="797">
          <cell r="A797">
            <v>16018</v>
          </cell>
          <cell r="B797" t="str">
            <v>Michoacán de Ocampo</v>
          </cell>
          <cell r="C797" t="str">
            <v>Copándaro</v>
          </cell>
          <cell r="D797">
            <v>0.41599999999999998</v>
          </cell>
          <cell r="E797">
            <v>0.49299999999999999</v>
          </cell>
          <cell r="F797">
            <v>0.55600000000000005</v>
          </cell>
          <cell r="G797">
            <v>0.44400000000000001</v>
          </cell>
          <cell r="H797">
            <v>0.70199999999999996</v>
          </cell>
          <cell r="I797">
            <v>0.26900000000000002</v>
          </cell>
          <cell r="J797">
            <v>0</v>
          </cell>
          <cell r="K797">
            <v>53.933</v>
          </cell>
          <cell r="L797">
            <v>0</v>
          </cell>
          <cell r="M797">
            <v>20.782</v>
          </cell>
          <cell r="N797">
            <v>0.48099999999999998</v>
          </cell>
          <cell r="O797">
            <v>0.46800000000000003</v>
          </cell>
          <cell r="P797">
            <v>0.70199999999999996</v>
          </cell>
          <cell r="Q797">
            <v>0.26900000000000002</v>
          </cell>
          <cell r="R797">
            <v>1</v>
          </cell>
          <cell r="S797">
            <v>9.4E-2</v>
          </cell>
          <cell r="T797">
            <v>0.314</v>
          </cell>
        </row>
        <row r="798">
          <cell r="A798">
            <v>16019</v>
          </cell>
          <cell r="B798" t="str">
            <v>Michoacán de Ocampo</v>
          </cell>
          <cell r="C798" t="str">
            <v>Cotija</v>
          </cell>
          <cell r="D798">
            <v>0.36299999999999999</v>
          </cell>
          <cell r="E798">
            <v>0.42199999999999999</v>
          </cell>
          <cell r="F798">
            <v>0.44400000000000001</v>
          </cell>
          <cell r="G798">
            <v>0.55600000000000005</v>
          </cell>
          <cell r="H798">
            <v>0.77100000000000002</v>
          </cell>
          <cell r="I798">
            <v>0.377</v>
          </cell>
          <cell r="J798">
            <v>0</v>
          </cell>
          <cell r="K798">
            <v>77.099999999999994</v>
          </cell>
          <cell r="L798">
            <v>0</v>
          </cell>
          <cell r="M798">
            <v>36.965000000000003</v>
          </cell>
          <cell r="N798">
            <v>0.40200000000000002</v>
          </cell>
          <cell r="O798">
            <v>0.40200000000000002</v>
          </cell>
          <cell r="P798">
            <v>0.77100000000000002</v>
          </cell>
          <cell r="Q798">
            <v>0.377</v>
          </cell>
          <cell r="R798">
            <v>1</v>
          </cell>
          <cell r="S798">
            <v>5.8999999999999997E-2</v>
          </cell>
          <cell r="T798">
            <v>0.35899999999999999</v>
          </cell>
        </row>
        <row r="799">
          <cell r="A799">
            <v>16020</v>
          </cell>
          <cell r="B799" t="str">
            <v>Michoacán de Ocampo</v>
          </cell>
          <cell r="C799" t="str">
            <v>Cuitzeo</v>
          </cell>
          <cell r="D799">
            <v>0.433</v>
          </cell>
          <cell r="E799">
            <v>0.438</v>
          </cell>
          <cell r="F799">
            <v>0.33300000000000002</v>
          </cell>
          <cell r="G799">
            <v>0.66700000000000004</v>
          </cell>
          <cell r="H799">
            <v>0.755</v>
          </cell>
          <cell r="I799">
            <v>0.40100000000000002</v>
          </cell>
          <cell r="J799">
            <v>0</v>
          </cell>
          <cell r="K799">
            <v>70.507999999999996</v>
          </cell>
          <cell r="L799">
            <v>0</v>
          </cell>
          <cell r="M799">
            <v>29.16</v>
          </cell>
          <cell r="N799">
            <v>0.38</v>
          </cell>
          <cell r="O799">
            <v>0.38</v>
          </cell>
          <cell r="P799">
            <v>0.755</v>
          </cell>
          <cell r="Q799">
            <v>0.40100000000000002</v>
          </cell>
          <cell r="R799">
            <v>1</v>
          </cell>
          <cell r="S799">
            <v>7.0000000000000007E-2</v>
          </cell>
          <cell r="T799">
            <v>0.32700000000000001</v>
          </cell>
        </row>
        <row r="800">
          <cell r="A800">
            <v>16021</v>
          </cell>
          <cell r="B800" t="str">
            <v>Michoacán de Ocampo</v>
          </cell>
          <cell r="C800" t="str">
            <v>Charapan</v>
          </cell>
          <cell r="D800">
            <v>0.41599999999999998</v>
          </cell>
          <cell r="E800">
            <v>0.40100000000000002</v>
          </cell>
          <cell r="F800">
            <v>0.44400000000000001</v>
          </cell>
          <cell r="G800">
            <v>0.55600000000000005</v>
          </cell>
          <cell r="H800">
            <v>0.79100000000000004</v>
          </cell>
          <cell r="I800">
            <v>0.45</v>
          </cell>
          <cell r="J800">
            <v>0</v>
          </cell>
          <cell r="K800">
            <v>82.683000000000007</v>
          </cell>
          <cell r="L800">
            <v>0</v>
          </cell>
          <cell r="M800">
            <v>13.176</v>
          </cell>
          <cell r="N800">
            <v>0.43</v>
          </cell>
          <cell r="O800">
            <v>0.43</v>
          </cell>
          <cell r="P800">
            <v>0.79100000000000004</v>
          </cell>
          <cell r="Q800">
            <v>0.45</v>
          </cell>
          <cell r="R800">
            <v>1</v>
          </cell>
          <cell r="S800">
            <v>9.6000000000000002E-2</v>
          </cell>
          <cell r="T800">
            <v>0.27100000000000002</v>
          </cell>
        </row>
        <row r="801">
          <cell r="A801">
            <v>16022</v>
          </cell>
          <cell r="B801" t="str">
            <v>Michoacán de Ocampo</v>
          </cell>
          <cell r="C801" t="str">
            <v>Charo</v>
          </cell>
          <cell r="D801">
            <v>0.39500000000000002</v>
          </cell>
          <cell r="E801">
            <v>0.496</v>
          </cell>
          <cell r="F801">
            <v>0.66700000000000004</v>
          </cell>
          <cell r="G801">
            <v>0.33300000000000002</v>
          </cell>
          <cell r="H801">
            <v>0.72</v>
          </cell>
          <cell r="I801">
            <v>0.47799999999999998</v>
          </cell>
          <cell r="J801">
            <v>0</v>
          </cell>
          <cell r="K801">
            <v>64.882000000000005</v>
          </cell>
          <cell r="L801">
            <v>0</v>
          </cell>
          <cell r="M801">
            <v>46.555</v>
          </cell>
          <cell r="N801">
            <v>0.51300000000000001</v>
          </cell>
          <cell r="O801">
            <v>0.40600000000000003</v>
          </cell>
          <cell r="P801">
            <v>0.72</v>
          </cell>
          <cell r="Q801">
            <v>0.47799999999999998</v>
          </cell>
          <cell r="R801">
            <v>1</v>
          </cell>
          <cell r="S801">
            <v>5.8000000000000003E-2</v>
          </cell>
          <cell r="T801">
            <v>0.35199999999999998</v>
          </cell>
        </row>
        <row r="802">
          <cell r="A802">
            <v>16023</v>
          </cell>
          <cell r="B802" t="str">
            <v>Michoacán de Ocampo</v>
          </cell>
          <cell r="C802" t="str">
            <v>Chavinda</v>
          </cell>
          <cell r="D802">
            <v>0.32800000000000001</v>
          </cell>
          <cell r="E802">
            <v>0.35199999999999998</v>
          </cell>
          <cell r="F802">
            <v>0.44400000000000001</v>
          </cell>
          <cell r="G802">
            <v>0.55600000000000005</v>
          </cell>
          <cell r="H802">
            <v>0.752</v>
          </cell>
          <cell r="I802">
            <v>0.39600000000000002</v>
          </cell>
          <cell r="J802">
            <v>0</v>
          </cell>
          <cell r="K802">
            <v>92.417000000000002</v>
          </cell>
          <cell r="L802">
            <v>0</v>
          </cell>
          <cell r="M802">
            <v>30.175999999999998</v>
          </cell>
          <cell r="N802">
            <v>0.38200000000000001</v>
          </cell>
          <cell r="O802">
            <v>0.38200000000000001</v>
          </cell>
          <cell r="P802">
            <v>0.752</v>
          </cell>
          <cell r="Q802">
            <v>0.39600000000000002</v>
          </cell>
          <cell r="R802">
            <v>1</v>
          </cell>
          <cell r="S802">
            <v>0.06</v>
          </cell>
          <cell r="T802">
            <v>0.35099999999999998</v>
          </cell>
        </row>
        <row r="803">
          <cell r="A803">
            <v>16024</v>
          </cell>
          <cell r="B803" t="str">
            <v>Michoacán de Ocampo</v>
          </cell>
          <cell r="C803" t="str">
            <v>Cherán</v>
          </cell>
          <cell r="D803">
            <v>0.52900000000000003</v>
          </cell>
          <cell r="E803">
            <v>0.52500000000000002</v>
          </cell>
          <cell r="F803">
            <v>0.57599999999999996</v>
          </cell>
          <cell r="G803">
            <v>0.39400000000000002</v>
          </cell>
          <cell r="H803">
            <v>0.78900000000000003</v>
          </cell>
          <cell r="I803">
            <v>0.47899999999999998</v>
          </cell>
          <cell r="J803">
            <v>0</v>
          </cell>
          <cell r="K803">
            <v>113.73399999999999</v>
          </cell>
          <cell r="L803">
            <v>0</v>
          </cell>
          <cell r="M803">
            <v>22.754000000000001</v>
          </cell>
          <cell r="N803">
            <v>0.55200000000000005</v>
          </cell>
          <cell r="O803">
            <v>0.45500000000000002</v>
          </cell>
          <cell r="P803">
            <v>0.78900000000000003</v>
          </cell>
          <cell r="Q803">
            <v>0.47899999999999998</v>
          </cell>
          <cell r="R803">
            <v>1</v>
          </cell>
          <cell r="S803">
            <v>6.2E-2</v>
          </cell>
          <cell r="T803">
            <v>0.34499999999999997</v>
          </cell>
        </row>
        <row r="804">
          <cell r="A804">
            <v>16025</v>
          </cell>
          <cell r="B804" t="str">
            <v>Michoacán de Ocampo</v>
          </cell>
          <cell r="C804" t="str">
            <v>Chilchota</v>
          </cell>
          <cell r="D804">
            <v>0.48099999999999998</v>
          </cell>
          <cell r="E804">
            <v>0.44500000000000001</v>
          </cell>
          <cell r="F804">
            <v>0.44400000000000001</v>
          </cell>
          <cell r="G804">
            <v>0.55600000000000005</v>
          </cell>
          <cell r="H804">
            <v>0.81399999999999995</v>
          </cell>
          <cell r="I804">
            <v>0.52900000000000003</v>
          </cell>
          <cell r="J804">
            <v>0</v>
          </cell>
          <cell r="K804">
            <v>85.180999999999997</v>
          </cell>
          <cell r="L804">
            <v>0</v>
          </cell>
          <cell r="M804">
            <v>26.460999999999999</v>
          </cell>
          <cell r="N804">
            <v>0.46300000000000002</v>
          </cell>
          <cell r="O804">
            <v>0.46300000000000002</v>
          </cell>
          <cell r="P804">
            <v>0.81399999999999995</v>
          </cell>
          <cell r="Q804">
            <v>0.52900000000000003</v>
          </cell>
          <cell r="R804">
            <v>1</v>
          </cell>
          <cell r="S804">
            <v>6.7000000000000004E-2</v>
          </cell>
          <cell r="T804">
            <v>0.317</v>
          </cell>
        </row>
        <row r="805">
          <cell r="A805">
            <v>16026</v>
          </cell>
          <cell r="B805" t="str">
            <v>Michoacán de Ocampo</v>
          </cell>
          <cell r="C805" t="str">
            <v>Chinicuila</v>
          </cell>
          <cell r="D805">
            <v>0.36699999999999999</v>
          </cell>
          <cell r="E805">
            <v>0.47299999999999998</v>
          </cell>
          <cell r="F805">
            <v>0.44400000000000001</v>
          </cell>
          <cell r="G805">
            <v>0.55600000000000005</v>
          </cell>
          <cell r="H805">
            <v>0.67500000000000004</v>
          </cell>
          <cell r="I805">
            <v>0.23899999999999999</v>
          </cell>
          <cell r="J805">
            <v>0</v>
          </cell>
          <cell r="K805">
            <v>42.734999999999999</v>
          </cell>
          <cell r="L805">
            <v>0</v>
          </cell>
          <cell r="M805">
            <v>45.265000000000001</v>
          </cell>
          <cell r="N805">
            <v>0.40400000000000003</v>
          </cell>
          <cell r="O805">
            <v>0.40400000000000003</v>
          </cell>
          <cell r="P805">
            <v>0.67500000000000004</v>
          </cell>
          <cell r="Q805">
            <v>0.23899999999999999</v>
          </cell>
          <cell r="R805">
            <v>1</v>
          </cell>
          <cell r="S805">
            <v>7.1999999999999995E-2</v>
          </cell>
          <cell r="T805">
            <v>0.36299999999999999</v>
          </cell>
        </row>
        <row r="806">
          <cell r="A806">
            <v>16027</v>
          </cell>
          <cell r="B806" t="str">
            <v>Michoacán de Ocampo</v>
          </cell>
          <cell r="C806" t="str">
            <v>Chucándiro</v>
          </cell>
          <cell r="D806">
            <v>0.312</v>
          </cell>
          <cell r="E806">
            <v>0.36299999999999999</v>
          </cell>
          <cell r="F806">
            <v>0.44400000000000001</v>
          </cell>
          <cell r="G806">
            <v>0.55600000000000005</v>
          </cell>
          <cell r="H806">
            <v>0.72599999999999998</v>
          </cell>
          <cell r="I806">
            <v>0.25</v>
          </cell>
          <cell r="J806">
            <v>0</v>
          </cell>
          <cell r="K806">
            <v>65.933999999999997</v>
          </cell>
          <cell r="L806">
            <v>0</v>
          </cell>
          <cell r="M806">
            <v>10</v>
          </cell>
          <cell r="N806">
            <v>0.372</v>
          </cell>
          <cell r="O806">
            <v>0.372</v>
          </cell>
          <cell r="P806">
            <v>0.72599999999999998</v>
          </cell>
          <cell r="Q806">
            <v>0.25</v>
          </cell>
          <cell r="R806">
            <v>1</v>
          </cell>
          <cell r="S806">
            <v>0.123</v>
          </cell>
          <cell r="T806">
            <v>0.28499999999999998</v>
          </cell>
        </row>
        <row r="807">
          <cell r="A807">
            <v>16028</v>
          </cell>
          <cell r="B807" t="str">
            <v>Michoacán de Ocampo</v>
          </cell>
          <cell r="C807" t="str">
            <v>Churintzio</v>
          </cell>
          <cell r="D807">
            <v>0.40899999999999997</v>
          </cell>
          <cell r="E807">
            <v>0.40300000000000002</v>
          </cell>
          <cell r="F807">
            <v>0.55600000000000005</v>
          </cell>
          <cell r="G807">
            <v>0.44400000000000001</v>
          </cell>
          <cell r="H807">
            <v>0.70699999999999996</v>
          </cell>
          <cell r="I807">
            <v>0.32</v>
          </cell>
          <cell r="J807">
            <v>0</v>
          </cell>
          <cell r="K807">
            <v>46.512</v>
          </cell>
          <cell r="L807">
            <v>0</v>
          </cell>
          <cell r="M807">
            <v>22.286000000000001</v>
          </cell>
          <cell r="N807">
            <v>0.47699999999999998</v>
          </cell>
          <cell r="O807">
            <v>0.42299999999999999</v>
          </cell>
          <cell r="P807">
            <v>0.70699999999999996</v>
          </cell>
          <cell r="Q807">
            <v>0.32</v>
          </cell>
          <cell r="R807">
            <v>1</v>
          </cell>
          <cell r="S807">
            <v>9.8000000000000004E-2</v>
          </cell>
          <cell r="T807">
            <v>0.29599999999999999</v>
          </cell>
        </row>
        <row r="808">
          <cell r="A808">
            <v>16029</v>
          </cell>
          <cell r="B808" t="str">
            <v>Michoacán de Ocampo</v>
          </cell>
          <cell r="C808" t="str">
            <v>Churumuco</v>
          </cell>
          <cell r="D808">
            <v>0.372</v>
          </cell>
          <cell r="E808">
            <v>0.39200000000000002</v>
          </cell>
          <cell r="F808">
            <v>0.55600000000000005</v>
          </cell>
          <cell r="G808">
            <v>0.44400000000000001</v>
          </cell>
          <cell r="H808">
            <v>0.74399999999999999</v>
          </cell>
          <cell r="I808">
            <v>0.34499999999999997</v>
          </cell>
          <cell r="J808">
            <v>0</v>
          </cell>
          <cell r="K808">
            <v>61.151000000000003</v>
          </cell>
          <cell r="L808">
            <v>0</v>
          </cell>
          <cell r="M808">
            <v>14.903</v>
          </cell>
          <cell r="N808">
            <v>0.45500000000000002</v>
          </cell>
          <cell r="O808">
            <v>0.41699999999999998</v>
          </cell>
          <cell r="P808">
            <v>0.74399999999999999</v>
          </cell>
          <cell r="Q808">
            <v>0.34499999999999997</v>
          </cell>
          <cell r="R808">
            <v>1</v>
          </cell>
          <cell r="S808">
            <v>0.105</v>
          </cell>
          <cell r="T808">
            <v>0.28199999999999997</v>
          </cell>
        </row>
        <row r="809">
          <cell r="A809">
            <v>16030</v>
          </cell>
          <cell r="B809" t="str">
            <v>Michoacán de Ocampo</v>
          </cell>
          <cell r="C809" t="str">
            <v>Ecuandureo</v>
          </cell>
          <cell r="D809">
            <v>0.34100000000000003</v>
          </cell>
          <cell r="E809">
            <v>0.32300000000000001</v>
          </cell>
          <cell r="F809">
            <v>0.44400000000000001</v>
          </cell>
          <cell r="G809">
            <v>0.55600000000000005</v>
          </cell>
          <cell r="H809">
            <v>0.70599999999999996</v>
          </cell>
          <cell r="I809">
            <v>0.32400000000000001</v>
          </cell>
          <cell r="J809">
            <v>0</v>
          </cell>
          <cell r="K809">
            <v>47.619</v>
          </cell>
          <cell r="L809">
            <v>0</v>
          </cell>
          <cell r="M809">
            <v>27.585000000000001</v>
          </cell>
          <cell r="N809">
            <v>0.38900000000000001</v>
          </cell>
          <cell r="O809">
            <v>0.38900000000000001</v>
          </cell>
          <cell r="P809">
            <v>0.70599999999999996</v>
          </cell>
          <cell r="Q809">
            <v>0.32400000000000001</v>
          </cell>
          <cell r="R809">
            <v>1</v>
          </cell>
          <cell r="S809">
            <v>8.6999999999999994E-2</v>
          </cell>
          <cell r="T809">
            <v>0.30599999999999999</v>
          </cell>
        </row>
        <row r="810">
          <cell r="A810">
            <v>16031</v>
          </cell>
          <cell r="B810" t="str">
            <v>Michoacán de Ocampo</v>
          </cell>
          <cell r="C810" t="str">
            <v>Epitacio Huerta</v>
          </cell>
          <cell r="D810">
            <v>0.35799999999999998</v>
          </cell>
          <cell r="E810">
            <v>0.42799999999999999</v>
          </cell>
          <cell r="F810">
            <v>0.55600000000000005</v>
          </cell>
          <cell r="G810">
            <v>0.44400000000000001</v>
          </cell>
          <cell r="H810">
            <v>0.77800000000000002</v>
          </cell>
          <cell r="I810">
            <v>0.38800000000000001</v>
          </cell>
          <cell r="J810">
            <v>0</v>
          </cell>
          <cell r="K810">
            <v>54.194000000000003</v>
          </cell>
          <cell r="L810">
            <v>0</v>
          </cell>
          <cell r="M810">
            <v>14.843</v>
          </cell>
          <cell r="N810">
            <v>0.44600000000000001</v>
          </cell>
          <cell r="O810">
            <v>0.436</v>
          </cell>
          <cell r="P810">
            <v>0.77800000000000002</v>
          </cell>
          <cell r="Q810">
            <v>0.38800000000000001</v>
          </cell>
          <cell r="R810">
            <v>1</v>
          </cell>
          <cell r="S810">
            <v>0.111</v>
          </cell>
          <cell r="T810">
            <v>0.26100000000000001</v>
          </cell>
        </row>
        <row r="811">
          <cell r="A811">
            <v>16032</v>
          </cell>
          <cell r="B811" t="str">
            <v>Michoacán de Ocampo</v>
          </cell>
          <cell r="C811" t="str">
            <v>Erongarícuaro</v>
          </cell>
          <cell r="D811">
            <v>0.48199999999999998</v>
          </cell>
          <cell r="E811">
            <v>0.47</v>
          </cell>
          <cell r="F811">
            <v>0.44400000000000001</v>
          </cell>
          <cell r="G811">
            <v>0.55600000000000005</v>
          </cell>
          <cell r="H811">
            <v>0.82699999999999996</v>
          </cell>
          <cell r="I811">
            <v>0.47299999999999998</v>
          </cell>
          <cell r="J811">
            <v>0</v>
          </cell>
          <cell r="K811">
            <v>104.348</v>
          </cell>
          <cell r="L811">
            <v>0</v>
          </cell>
          <cell r="M811">
            <v>28.22</v>
          </cell>
          <cell r="N811">
            <v>0.46300000000000002</v>
          </cell>
          <cell r="O811">
            <v>0.46300000000000002</v>
          </cell>
          <cell r="P811">
            <v>0.82699999999999996</v>
          </cell>
          <cell r="Q811">
            <v>0.47299999999999998</v>
          </cell>
          <cell r="R811">
            <v>1</v>
          </cell>
          <cell r="S811">
            <v>5.8000000000000003E-2</v>
          </cell>
          <cell r="T811">
            <v>0.34799999999999998</v>
          </cell>
        </row>
        <row r="812">
          <cell r="A812">
            <v>16033</v>
          </cell>
          <cell r="B812" t="str">
            <v>Michoacán de Ocampo</v>
          </cell>
          <cell r="C812" t="str">
            <v>Gabriel Zamora</v>
          </cell>
          <cell r="D812">
            <v>0.46899999999999997</v>
          </cell>
          <cell r="E812">
            <v>0.5</v>
          </cell>
          <cell r="F812">
            <v>0.55600000000000005</v>
          </cell>
          <cell r="G812">
            <v>0.44400000000000001</v>
          </cell>
          <cell r="H812">
            <v>0.78700000000000003</v>
          </cell>
          <cell r="I812">
            <v>0.38300000000000001</v>
          </cell>
          <cell r="J812">
            <v>0</v>
          </cell>
          <cell r="K812">
            <v>109.476</v>
          </cell>
          <cell r="L812">
            <v>0</v>
          </cell>
          <cell r="M812">
            <v>33.567999999999998</v>
          </cell>
          <cell r="N812">
            <v>0.51100000000000001</v>
          </cell>
          <cell r="O812">
            <v>0.47199999999999998</v>
          </cell>
          <cell r="P812">
            <v>0.78700000000000003</v>
          </cell>
          <cell r="Q812">
            <v>0.38300000000000001</v>
          </cell>
          <cell r="R812">
            <v>1</v>
          </cell>
          <cell r="S812">
            <v>5.1999999999999998E-2</v>
          </cell>
          <cell r="T812">
            <v>0.38300000000000001</v>
          </cell>
        </row>
        <row r="813">
          <cell r="A813">
            <v>16034</v>
          </cell>
          <cell r="B813" t="str">
            <v>Michoacán de Ocampo</v>
          </cell>
          <cell r="C813" t="str">
            <v>Hidalgo</v>
          </cell>
          <cell r="D813">
            <v>0.46400000000000002</v>
          </cell>
          <cell r="E813">
            <v>0.53500000000000003</v>
          </cell>
          <cell r="F813">
            <v>0.57099999999999995</v>
          </cell>
          <cell r="G813">
            <v>0.42899999999999999</v>
          </cell>
          <cell r="H813">
            <v>0.80200000000000005</v>
          </cell>
          <cell r="I813">
            <v>0.436</v>
          </cell>
          <cell r="J813">
            <v>0</v>
          </cell>
          <cell r="K813">
            <v>47.136000000000003</v>
          </cell>
          <cell r="L813">
            <v>0</v>
          </cell>
          <cell r="M813">
            <v>33.79</v>
          </cell>
          <cell r="N813">
            <v>0.51500000000000001</v>
          </cell>
          <cell r="O813">
            <v>0.47899999999999998</v>
          </cell>
          <cell r="P813">
            <v>0.80200000000000005</v>
          </cell>
          <cell r="Q813">
            <v>0.436</v>
          </cell>
          <cell r="R813">
            <v>1</v>
          </cell>
          <cell r="S813">
            <v>7.9000000000000001E-2</v>
          </cell>
          <cell r="T813">
            <v>0.309</v>
          </cell>
        </row>
        <row r="814">
          <cell r="A814">
            <v>16035</v>
          </cell>
          <cell r="B814" t="str">
            <v>Michoacán de Ocampo</v>
          </cell>
          <cell r="C814" t="str">
            <v>La Huacana</v>
          </cell>
          <cell r="D814">
            <v>0.43099999999999999</v>
          </cell>
          <cell r="E814">
            <v>0.46800000000000003</v>
          </cell>
          <cell r="F814">
            <v>0.55600000000000005</v>
          </cell>
          <cell r="G814">
            <v>0.44400000000000001</v>
          </cell>
          <cell r="H814">
            <v>0.78500000000000003</v>
          </cell>
          <cell r="I814">
            <v>0.38100000000000001</v>
          </cell>
          <cell r="J814">
            <v>0</v>
          </cell>
          <cell r="K814">
            <v>98.861999999999995</v>
          </cell>
          <cell r="L814">
            <v>0</v>
          </cell>
          <cell r="M814">
            <v>23.634</v>
          </cell>
          <cell r="N814">
            <v>0.48899999999999999</v>
          </cell>
          <cell r="O814">
            <v>0.45600000000000002</v>
          </cell>
          <cell r="P814">
            <v>0.78500000000000003</v>
          </cell>
          <cell r="Q814">
            <v>0.38100000000000001</v>
          </cell>
          <cell r="R814">
            <v>1</v>
          </cell>
          <cell r="S814">
            <v>6.5000000000000002E-2</v>
          </cell>
          <cell r="T814">
            <v>0.34899999999999998</v>
          </cell>
        </row>
        <row r="815">
          <cell r="A815">
            <v>16036</v>
          </cell>
          <cell r="B815" t="str">
            <v>Michoacán de Ocampo</v>
          </cell>
          <cell r="C815" t="str">
            <v>Huandacareo</v>
          </cell>
          <cell r="D815">
            <v>0.43099999999999999</v>
          </cell>
          <cell r="E815">
            <v>0.42899999999999999</v>
          </cell>
          <cell r="F815">
            <v>0.44400000000000001</v>
          </cell>
          <cell r="G815">
            <v>0.55600000000000005</v>
          </cell>
          <cell r="H815">
            <v>0.70199999999999996</v>
          </cell>
          <cell r="I815">
            <v>0.34899999999999998</v>
          </cell>
          <cell r="J815">
            <v>0</v>
          </cell>
          <cell r="K815">
            <v>87.397999999999996</v>
          </cell>
          <cell r="L815">
            <v>0</v>
          </cell>
          <cell r="M815">
            <v>36.939</v>
          </cell>
          <cell r="N815">
            <v>0.438</v>
          </cell>
          <cell r="O815">
            <v>0.438</v>
          </cell>
          <cell r="P815">
            <v>0.70199999999999996</v>
          </cell>
          <cell r="Q815">
            <v>0.34899999999999998</v>
          </cell>
          <cell r="R815">
            <v>1</v>
          </cell>
          <cell r="S815">
            <v>5.6000000000000001E-2</v>
          </cell>
          <cell r="T815">
            <v>0.36699999999999999</v>
          </cell>
        </row>
        <row r="816">
          <cell r="A816">
            <v>16037</v>
          </cell>
          <cell r="B816" t="str">
            <v>Michoacán de Ocampo</v>
          </cell>
          <cell r="C816" t="str">
            <v>Huaniqueo</v>
          </cell>
          <cell r="D816">
            <v>0.33800000000000002</v>
          </cell>
          <cell r="E816">
            <v>0.38700000000000001</v>
          </cell>
          <cell r="F816">
            <v>0.55600000000000005</v>
          </cell>
          <cell r="G816">
            <v>0.44400000000000001</v>
          </cell>
          <cell r="H816">
            <v>0.71299999999999997</v>
          </cell>
          <cell r="I816">
            <v>0.222</v>
          </cell>
          <cell r="J816">
            <v>0</v>
          </cell>
          <cell r="K816">
            <v>35.210999999999999</v>
          </cell>
          <cell r="L816">
            <v>0</v>
          </cell>
          <cell r="M816">
            <v>24.117999999999999</v>
          </cell>
          <cell r="N816">
            <v>0.434</v>
          </cell>
          <cell r="O816">
            <v>0.41499999999999998</v>
          </cell>
          <cell r="P816">
            <v>0.71299999999999997</v>
          </cell>
          <cell r="Q816">
            <v>0.222</v>
          </cell>
          <cell r="R816">
            <v>1</v>
          </cell>
          <cell r="S816">
            <v>0.109</v>
          </cell>
          <cell r="T816">
            <v>0.318</v>
          </cell>
        </row>
        <row r="817">
          <cell r="A817">
            <v>16038</v>
          </cell>
          <cell r="B817" t="str">
            <v>Michoacán de Ocampo</v>
          </cell>
          <cell r="C817" t="str">
            <v>Huetamo</v>
          </cell>
          <cell r="D817">
            <v>0.47899999999999998</v>
          </cell>
          <cell r="E817">
            <v>0.48399999999999999</v>
          </cell>
          <cell r="F817">
            <v>0.5</v>
          </cell>
          <cell r="G817">
            <v>0.5</v>
          </cell>
          <cell r="H817">
            <v>0.76700000000000002</v>
          </cell>
          <cell r="I817">
            <v>0.44700000000000001</v>
          </cell>
          <cell r="J817">
            <v>0</v>
          </cell>
          <cell r="K817">
            <v>66.132999999999996</v>
          </cell>
          <cell r="L817">
            <v>0</v>
          </cell>
          <cell r="M817">
            <v>47.002000000000002</v>
          </cell>
          <cell r="N817">
            <v>0.48899999999999999</v>
          </cell>
          <cell r="O817">
            <v>0.48899999999999999</v>
          </cell>
          <cell r="P817">
            <v>0.76700000000000002</v>
          </cell>
          <cell r="Q817">
            <v>0.44700000000000001</v>
          </cell>
          <cell r="R817">
            <v>1</v>
          </cell>
          <cell r="S817">
            <v>5.7000000000000002E-2</v>
          </cell>
          <cell r="T817">
            <v>0.35</v>
          </cell>
        </row>
        <row r="818">
          <cell r="A818">
            <v>16039</v>
          </cell>
          <cell r="B818" t="str">
            <v>Michoacán de Ocampo</v>
          </cell>
          <cell r="C818" t="str">
            <v>Huiramba</v>
          </cell>
          <cell r="D818">
            <v>0.45600000000000002</v>
          </cell>
          <cell r="E818">
            <v>0.51100000000000001</v>
          </cell>
          <cell r="F818">
            <v>0.55600000000000005</v>
          </cell>
          <cell r="G818">
            <v>0.44400000000000001</v>
          </cell>
          <cell r="H818">
            <v>0.77600000000000002</v>
          </cell>
          <cell r="I818">
            <v>0.372</v>
          </cell>
          <cell r="J818">
            <v>0</v>
          </cell>
          <cell r="K818">
            <v>45.356000000000002</v>
          </cell>
          <cell r="L818">
            <v>0</v>
          </cell>
          <cell r="M818">
            <v>28.58</v>
          </cell>
          <cell r="N818">
            <v>0.504</v>
          </cell>
          <cell r="O818">
            <v>0.47599999999999998</v>
          </cell>
          <cell r="P818">
            <v>0.77600000000000002</v>
          </cell>
          <cell r="Q818">
            <v>0.372</v>
          </cell>
          <cell r="R818">
            <v>1</v>
          </cell>
          <cell r="S818">
            <v>8.7999999999999995E-2</v>
          </cell>
          <cell r="T818">
            <v>0.30399999999999999</v>
          </cell>
        </row>
        <row r="819">
          <cell r="A819">
            <v>16040</v>
          </cell>
          <cell r="B819" t="str">
            <v>Michoacán de Ocampo</v>
          </cell>
          <cell r="C819" t="str">
            <v>Indaparapeo</v>
          </cell>
          <cell r="D819">
            <v>0.40899999999999997</v>
          </cell>
          <cell r="E819">
            <v>0.45600000000000002</v>
          </cell>
          <cell r="F819">
            <v>0.55600000000000005</v>
          </cell>
          <cell r="G819">
            <v>0.44400000000000001</v>
          </cell>
          <cell r="H819">
            <v>0.78100000000000003</v>
          </cell>
          <cell r="I819">
            <v>0.32300000000000001</v>
          </cell>
          <cell r="J819">
            <v>0</v>
          </cell>
          <cell r="K819">
            <v>95.180999999999997</v>
          </cell>
          <cell r="L819">
            <v>0</v>
          </cell>
          <cell r="M819">
            <v>23.771999999999998</v>
          </cell>
          <cell r="N819">
            <v>0.47699999999999998</v>
          </cell>
          <cell r="O819">
            <v>0.45</v>
          </cell>
          <cell r="P819">
            <v>0.78100000000000003</v>
          </cell>
          <cell r="Q819">
            <v>0.32300000000000001</v>
          </cell>
          <cell r="R819">
            <v>1</v>
          </cell>
          <cell r="S819">
            <v>6.6000000000000003E-2</v>
          </cell>
          <cell r="T819">
            <v>0.36099999999999999</v>
          </cell>
        </row>
        <row r="820">
          <cell r="A820">
            <v>16041</v>
          </cell>
          <cell r="B820" t="str">
            <v>Michoacán de Ocampo</v>
          </cell>
          <cell r="C820" t="str">
            <v>Irimbo</v>
          </cell>
          <cell r="D820">
            <v>0.40699999999999997</v>
          </cell>
          <cell r="E820">
            <v>0.48899999999999999</v>
          </cell>
          <cell r="F820">
            <v>0.44400000000000001</v>
          </cell>
          <cell r="G820">
            <v>0.55600000000000005</v>
          </cell>
          <cell r="H820">
            <v>0.79500000000000004</v>
          </cell>
          <cell r="I820">
            <v>0.42499999999999999</v>
          </cell>
          <cell r="J820">
            <v>0</v>
          </cell>
          <cell r="K820">
            <v>71.084000000000003</v>
          </cell>
          <cell r="L820">
            <v>0</v>
          </cell>
          <cell r="M820">
            <v>20.626999999999999</v>
          </cell>
          <cell r="N820">
            <v>0.42499999999999999</v>
          </cell>
          <cell r="O820">
            <v>0.42499999999999999</v>
          </cell>
          <cell r="P820">
            <v>0.79500000000000004</v>
          </cell>
          <cell r="Q820">
            <v>0.42499999999999999</v>
          </cell>
          <cell r="R820">
            <v>1</v>
          </cell>
          <cell r="S820">
            <v>8.3000000000000004E-2</v>
          </cell>
          <cell r="T820">
            <v>0.3</v>
          </cell>
        </row>
        <row r="821">
          <cell r="A821">
            <v>16042</v>
          </cell>
          <cell r="B821" t="str">
            <v>Michoacán de Ocampo</v>
          </cell>
          <cell r="C821" t="str">
            <v>Ixtlán</v>
          </cell>
          <cell r="D821">
            <v>0.34100000000000003</v>
          </cell>
          <cell r="E821">
            <v>0.30199999999999999</v>
          </cell>
          <cell r="F821">
            <v>0.44400000000000001</v>
          </cell>
          <cell r="G821">
            <v>0.55600000000000005</v>
          </cell>
          <cell r="H821">
            <v>0.76300000000000001</v>
          </cell>
          <cell r="I821">
            <v>0.38100000000000001</v>
          </cell>
          <cell r="J821">
            <v>0</v>
          </cell>
          <cell r="K821">
            <v>176.69200000000001</v>
          </cell>
          <cell r="L821">
            <v>0</v>
          </cell>
          <cell r="M821">
            <v>33.063000000000002</v>
          </cell>
          <cell r="N821">
            <v>0.39</v>
          </cell>
          <cell r="O821">
            <v>0.39</v>
          </cell>
          <cell r="P821">
            <v>0.76300000000000001</v>
          </cell>
          <cell r="Q821">
            <v>0.38100000000000001</v>
          </cell>
          <cell r="R821">
            <v>1</v>
          </cell>
          <cell r="S821">
            <v>4.1000000000000002E-2</v>
          </cell>
          <cell r="T821">
            <v>0.41099999999999998</v>
          </cell>
        </row>
        <row r="822">
          <cell r="A822">
            <v>16043</v>
          </cell>
          <cell r="B822" t="str">
            <v>Michoacán de Ocampo</v>
          </cell>
          <cell r="C822" t="str">
            <v>Jacona</v>
          </cell>
          <cell r="D822">
            <v>0.45600000000000002</v>
          </cell>
          <cell r="E822">
            <v>0.432</v>
          </cell>
          <cell r="F822">
            <v>0.66700000000000004</v>
          </cell>
          <cell r="G822">
            <v>0.33300000000000002</v>
          </cell>
          <cell r="H822">
            <v>0.79200000000000004</v>
          </cell>
          <cell r="I822">
            <v>0.54800000000000004</v>
          </cell>
          <cell r="J822">
            <v>0</v>
          </cell>
          <cell r="K822">
            <v>111.145</v>
          </cell>
          <cell r="L822">
            <v>0</v>
          </cell>
          <cell r="M822">
            <v>83.224000000000004</v>
          </cell>
          <cell r="N822">
            <v>0.55100000000000005</v>
          </cell>
          <cell r="O822">
            <v>0.38</v>
          </cell>
          <cell r="P822">
            <v>0.79200000000000004</v>
          </cell>
          <cell r="Q822">
            <v>0.54800000000000004</v>
          </cell>
          <cell r="R822">
            <v>1</v>
          </cell>
          <cell r="S822">
            <v>3.3000000000000002E-2</v>
          </cell>
          <cell r="T822">
            <v>0.442</v>
          </cell>
        </row>
        <row r="823">
          <cell r="A823">
            <v>16044</v>
          </cell>
          <cell r="B823" t="str">
            <v>Michoacán de Ocampo</v>
          </cell>
          <cell r="C823" t="str">
            <v>Jiménez</v>
          </cell>
          <cell r="D823">
            <v>0.41699999999999998</v>
          </cell>
          <cell r="E823">
            <v>0.41</v>
          </cell>
          <cell r="F823">
            <v>0.44400000000000001</v>
          </cell>
          <cell r="G823">
            <v>0.55600000000000005</v>
          </cell>
          <cell r="H823">
            <v>0.746</v>
          </cell>
          <cell r="I823">
            <v>0.33500000000000002</v>
          </cell>
          <cell r="J823">
            <v>0</v>
          </cell>
          <cell r="K823">
            <v>144.53100000000001</v>
          </cell>
          <cell r="L823">
            <v>0</v>
          </cell>
          <cell r="M823">
            <v>51.496000000000002</v>
          </cell>
          <cell r="N823">
            <v>0.43099999999999999</v>
          </cell>
          <cell r="O823">
            <v>0.43099999999999999</v>
          </cell>
          <cell r="P823">
            <v>0.746</v>
          </cell>
          <cell r="Q823">
            <v>0.33500000000000002</v>
          </cell>
          <cell r="R823">
            <v>1</v>
          </cell>
          <cell r="S823">
            <v>3.6999999999999998E-2</v>
          </cell>
          <cell r="T823">
            <v>0.438</v>
          </cell>
        </row>
        <row r="824">
          <cell r="A824">
            <v>16045</v>
          </cell>
          <cell r="B824" t="str">
            <v>Michoacán de Ocampo</v>
          </cell>
          <cell r="C824" t="str">
            <v>Jiquilpan</v>
          </cell>
          <cell r="D824">
            <v>0.51300000000000001</v>
          </cell>
          <cell r="E824">
            <v>0.51600000000000001</v>
          </cell>
          <cell r="F824">
            <v>0.5</v>
          </cell>
          <cell r="G824">
            <v>0.5</v>
          </cell>
          <cell r="H824">
            <v>0.745</v>
          </cell>
          <cell r="I824">
            <v>0.45400000000000001</v>
          </cell>
          <cell r="J824">
            <v>0</v>
          </cell>
          <cell r="K824">
            <v>62.5</v>
          </cell>
          <cell r="L824">
            <v>0</v>
          </cell>
          <cell r="M824">
            <v>53.546999999999997</v>
          </cell>
          <cell r="N824">
            <v>0.50600000000000001</v>
          </cell>
          <cell r="O824">
            <v>0.50600000000000001</v>
          </cell>
          <cell r="P824">
            <v>0.745</v>
          </cell>
          <cell r="Q824">
            <v>0.45400000000000001</v>
          </cell>
          <cell r="R824">
            <v>1</v>
          </cell>
          <cell r="S824">
            <v>5.5E-2</v>
          </cell>
          <cell r="T824">
            <v>0.35199999999999998</v>
          </cell>
        </row>
        <row r="825">
          <cell r="A825">
            <v>16046</v>
          </cell>
          <cell r="B825" t="str">
            <v>Michoacán de Ocampo</v>
          </cell>
          <cell r="C825" t="str">
            <v>Juárez</v>
          </cell>
          <cell r="D825">
            <v>0.42599999999999999</v>
          </cell>
          <cell r="E825">
            <v>0.46100000000000002</v>
          </cell>
          <cell r="F825">
            <v>0.44400000000000001</v>
          </cell>
          <cell r="G825">
            <v>0.55600000000000005</v>
          </cell>
          <cell r="H825">
            <v>0.79900000000000004</v>
          </cell>
          <cell r="I825">
            <v>0.39</v>
          </cell>
          <cell r="J825">
            <v>0</v>
          </cell>
          <cell r="K825">
            <v>136.70099999999999</v>
          </cell>
          <cell r="L825">
            <v>0</v>
          </cell>
          <cell r="M825">
            <v>16.134</v>
          </cell>
          <cell r="N825">
            <v>0.435</v>
          </cell>
          <cell r="O825">
            <v>0.435</v>
          </cell>
          <cell r="P825">
            <v>0.79900000000000004</v>
          </cell>
          <cell r="Q825">
            <v>0.39</v>
          </cell>
          <cell r="R825">
            <v>1</v>
          </cell>
          <cell r="S825">
            <v>6.7000000000000004E-2</v>
          </cell>
          <cell r="T825">
            <v>0.34</v>
          </cell>
        </row>
        <row r="826">
          <cell r="A826">
            <v>16047</v>
          </cell>
          <cell r="B826" t="str">
            <v>Michoacán de Ocampo</v>
          </cell>
          <cell r="C826" t="str">
            <v>Jungapeo</v>
          </cell>
          <cell r="D826">
            <v>0.40799999999999997</v>
          </cell>
          <cell r="E826">
            <v>0.49199999999999999</v>
          </cell>
          <cell r="F826">
            <v>0.44400000000000001</v>
          </cell>
          <cell r="G826">
            <v>0.55600000000000005</v>
          </cell>
          <cell r="H826">
            <v>0.80500000000000005</v>
          </cell>
          <cell r="I826">
            <v>0.38200000000000001</v>
          </cell>
          <cell r="J826">
            <v>0</v>
          </cell>
          <cell r="K826">
            <v>58.939</v>
          </cell>
          <cell r="L826">
            <v>0</v>
          </cell>
          <cell r="M826">
            <v>21.504999999999999</v>
          </cell>
          <cell r="N826">
            <v>0.42599999999999999</v>
          </cell>
          <cell r="O826">
            <v>0.42599999999999999</v>
          </cell>
          <cell r="P826">
            <v>0.80500000000000005</v>
          </cell>
          <cell r="Q826">
            <v>0.38200000000000001</v>
          </cell>
          <cell r="R826">
            <v>1</v>
          </cell>
          <cell r="S826">
            <v>8.8999999999999996E-2</v>
          </cell>
          <cell r="T826">
            <v>0.3</v>
          </cell>
        </row>
        <row r="827">
          <cell r="A827">
            <v>16048</v>
          </cell>
          <cell r="B827" t="str">
            <v>Michoacán de Ocampo</v>
          </cell>
          <cell r="C827" t="str">
            <v>Lagunillas</v>
          </cell>
          <cell r="D827">
            <v>0.39900000000000002</v>
          </cell>
          <cell r="E827">
            <v>0.40300000000000002</v>
          </cell>
          <cell r="F827">
            <v>0.44400000000000001</v>
          </cell>
          <cell r="G827">
            <v>0.55600000000000005</v>
          </cell>
          <cell r="H827">
            <v>0.69699999999999995</v>
          </cell>
          <cell r="I827">
            <v>0.32200000000000001</v>
          </cell>
          <cell r="J827">
            <v>0</v>
          </cell>
          <cell r="K827">
            <v>88.123000000000005</v>
          </cell>
          <cell r="L827">
            <v>0</v>
          </cell>
          <cell r="M827">
            <v>26.670999999999999</v>
          </cell>
          <cell r="N827">
            <v>0.42099999999999999</v>
          </cell>
          <cell r="O827">
            <v>0.42099999999999999</v>
          </cell>
          <cell r="P827">
            <v>0.69699999999999995</v>
          </cell>
          <cell r="Q827">
            <v>0.32200000000000001</v>
          </cell>
          <cell r="R827">
            <v>1</v>
          </cell>
          <cell r="S827">
            <v>6.5000000000000002E-2</v>
          </cell>
          <cell r="T827">
            <v>0.35</v>
          </cell>
        </row>
        <row r="828">
          <cell r="A828">
            <v>16049</v>
          </cell>
          <cell r="B828" t="str">
            <v>Michoacán de Ocampo</v>
          </cell>
          <cell r="C828" t="str">
            <v>Madero</v>
          </cell>
          <cell r="D828">
            <v>0.378</v>
          </cell>
          <cell r="E828">
            <v>0.48</v>
          </cell>
          <cell r="F828">
            <v>0.55600000000000005</v>
          </cell>
          <cell r="G828">
            <v>0.44400000000000001</v>
          </cell>
          <cell r="H828">
            <v>0.83</v>
          </cell>
          <cell r="I828">
            <v>0.40699999999999997</v>
          </cell>
          <cell r="J828">
            <v>0</v>
          </cell>
          <cell r="K828">
            <v>51.502000000000002</v>
          </cell>
          <cell r="L828">
            <v>0</v>
          </cell>
          <cell r="M828">
            <v>18.600999999999999</v>
          </cell>
          <cell r="N828">
            <v>0.45800000000000002</v>
          </cell>
          <cell r="O828">
            <v>0.45800000000000002</v>
          </cell>
          <cell r="P828">
            <v>0.83</v>
          </cell>
          <cell r="Q828">
            <v>0.40699999999999997</v>
          </cell>
          <cell r="R828">
            <v>1</v>
          </cell>
          <cell r="S828">
            <v>0.10199999999999999</v>
          </cell>
          <cell r="T828">
            <v>0.27500000000000002</v>
          </cell>
        </row>
        <row r="829">
          <cell r="A829">
            <v>16050</v>
          </cell>
          <cell r="B829" t="str">
            <v>Michoacán de Ocampo</v>
          </cell>
          <cell r="C829" t="str">
            <v>Maravatío</v>
          </cell>
          <cell r="D829">
            <v>0.45700000000000002</v>
          </cell>
          <cell r="E829">
            <v>0.52100000000000002</v>
          </cell>
          <cell r="F829">
            <v>0.58299999999999996</v>
          </cell>
          <cell r="G829">
            <v>0.41699999999999998</v>
          </cell>
          <cell r="H829">
            <v>0.81200000000000006</v>
          </cell>
          <cell r="I829">
            <v>0.47799999999999998</v>
          </cell>
          <cell r="J829">
            <v>0</v>
          </cell>
          <cell r="K829">
            <v>91.375</v>
          </cell>
          <cell r="L829">
            <v>0</v>
          </cell>
          <cell r="M829">
            <v>23.474</v>
          </cell>
          <cell r="N829">
            <v>0.51600000000000001</v>
          </cell>
          <cell r="O829">
            <v>0.46600000000000003</v>
          </cell>
          <cell r="P829">
            <v>0.81200000000000006</v>
          </cell>
          <cell r="Q829">
            <v>0.47799999999999998</v>
          </cell>
          <cell r="R829">
            <v>1</v>
          </cell>
          <cell r="S829">
            <v>6.8000000000000005E-2</v>
          </cell>
          <cell r="T829">
            <v>0.32700000000000001</v>
          </cell>
        </row>
        <row r="830">
          <cell r="A830">
            <v>16051</v>
          </cell>
          <cell r="B830" t="str">
            <v>Michoacán de Ocampo</v>
          </cell>
          <cell r="C830" t="str">
            <v>Marcos Castellanos</v>
          </cell>
          <cell r="D830">
            <v>0.48899999999999999</v>
          </cell>
          <cell r="E830">
            <v>0.53900000000000003</v>
          </cell>
          <cell r="F830">
            <v>0.44400000000000001</v>
          </cell>
          <cell r="G830">
            <v>0.55600000000000005</v>
          </cell>
          <cell r="H830">
            <v>0.82</v>
          </cell>
          <cell r="I830">
            <v>0.45500000000000002</v>
          </cell>
          <cell r="J830">
            <v>0</v>
          </cell>
          <cell r="K830">
            <v>80.537000000000006</v>
          </cell>
          <cell r="L830">
            <v>0</v>
          </cell>
          <cell r="M830">
            <v>30.916</v>
          </cell>
          <cell r="N830">
            <v>0.46600000000000003</v>
          </cell>
          <cell r="O830">
            <v>0.46600000000000003</v>
          </cell>
          <cell r="P830">
            <v>0.82</v>
          </cell>
          <cell r="Q830">
            <v>0.45500000000000002</v>
          </cell>
          <cell r="R830">
            <v>1</v>
          </cell>
          <cell r="S830">
            <v>6.3E-2</v>
          </cell>
          <cell r="T830">
            <v>0.33800000000000002</v>
          </cell>
        </row>
        <row r="831">
          <cell r="A831">
            <v>16052</v>
          </cell>
          <cell r="B831" t="str">
            <v>Michoacán de Ocampo</v>
          </cell>
          <cell r="C831" t="str">
            <v>Lázaro Cárdenas</v>
          </cell>
          <cell r="D831">
            <v>0.68700000000000006</v>
          </cell>
          <cell r="E831">
            <v>0.64900000000000002</v>
          </cell>
          <cell r="F831">
            <v>0.57099999999999995</v>
          </cell>
          <cell r="G831">
            <v>0.42899999999999999</v>
          </cell>
          <cell r="H831">
            <v>0.76900000000000002</v>
          </cell>
          <cell r="I831">
            <v>0.497</v>
          </cell>
          <cell r="J831">
            <v>0</v>
          </cell>
          <cell r="K831">
            <v>62.595999999999997</v>
          </cell>
          <cell r="L831">
            <v>0</v>
          </cell>
          <cell r="M831">
            <v>112.496</v>
          </cell>
          <cell r="N831">
            <v>0.627</v>
          </cell>
          <cell r="O831">
            <v>0.52700000000000002</v>
          </cell>
          <cell r="P831">
            <v>0.76900000000000002</v>
          </cell>
          <cell r="Q831">
            <v>0.497</v>
          </cell>
          <cell r="R831">
            <v>1</v>
          </cell>
          <cell r="S831">
            <v>3.7999999999999999E-2</v>
          </cell>
          <cell r="T831">
            <v>0.41299999999999998</v>
          </cell>
        </row>
        <row r="832">
          <cell r="A832">
            <v>16053</v>
          </cell>
          <cell r="B832" t="str">
            <v>Michoacán de Ocampo</v>
          </cell>
          <cell r="C832" t="str">
            <v>Morelia</v>
          </cell>
          <cell r="D832">
            <v>0.72499999999999998</v>
          </cell>
          <cell r="E832">
            <v>0.72699999999999998</v>
          </cell>
          <cell r="F832">
            <v>0.57099999999999995</v>
          </cell>
          <cell r="G832">
            <v>0.42899999999999999</v>
          </cell>
          <cell r="H832">
            <v>0.748</v>
          </cell>
          <cell r="I832">
            <v>0.54700000000000004</v>
          </cell>
          <cell r="J832">
            <v>0</v>
          </cell>
          <cell r="K832">
            <v>52.192999999999998</v>
          </cell>
          <cell r="L832">
            <v>0</v>
          </cell>
          <cell r="M832">
            <v>100.542</v>
          </cell>
          <cell r="N832">
            <v>0.64400000000000002</v>
          </cell>
          <cell r="O832">
            <v>0.55800000000000005</v>
          </cell>
          <cell r="P832">
            <v>0.748</v>
          </cell>
          <cell r="Q832">
            <v>0.54700000000000004</v>
          </cell>
          <cell r="R832">
            <v>1</v>
          </cell>
          <cell r="S832">
            <v>4.3999999999999997E-2</v>
          </cell>
          <cell r="T832">
            <v>0.38100000000000001</v>
          </cell>
        </row>
        <row r="833">
          <cell r="A833">
            <v>16054</v>
          </cell>
          <cell r="B833" t="str">
            <v>Michoacán de Ocampo</v>
          </cell>
          <cell r="C833" t="str">
            <v>Morelos</v>
          </cell>
          <cell r="D833">
            <v>0.36799999999999999</v>
          </cell>
          <cell r="E833">
            <v>0.42399999999999999</v>
          </cell>
          <cell r="F833">
            <v>0.44400000000000001</v>
          </cell>
          <cell r="G833">
            <v>0.55600000000000005</v>
          </cell>
          <cell r="H833">
            <v>0.70699999999999996</v>
          </cell>
          <cell r="I833">
            <v>0.28199999999999997</v>
          </cell>
          <cell r="J833">
            <v>0</v>
          </cell>
          <cell r="K833">
            <v>63.898000000000003</v>
          </cell>
          <cell r="L833">
            <v>0</v>
          </cell>
          <cell r="M833">
            <v>11.6</v>
          </cell>
          <cell r="N833">
            <v>0.40500000000000003</v>
          </cell>
          <cell r="O833">
            <v>0.40500000000000003</v>
          </cell>
          <cell r="P833">
            <v>0.70699999999999996</v>
          </cell>
          <cell r="Q833">
            <v>0.28199999999999997</v>
          </cell>
          <cell r="R833">
            <v>1</v>
          </cell>
          <cell r="S833">
            <v>0.11600000000000001</v>
          </cell>
          <cell r="T833">
            <v>0.27700000000000002</v>
          </cell>
        </row>
        <row r="834">
          <cell r="A834">
            <v>16055</v>
          </cell>
          <cell r="B834" t="str">
            <v>Michoacán de Ocampo</v>
          </cell>
          <cell r="C834" t="str">
            <v>Múgica</v>
          </cell>
          <cell r="D834">
            <v>0.46200000000000002</v>
          </cell>
          <cell r="E834">
            <v>0.48799999999999999</v>
          </cell>
          <cell r="F834">
            <v>0.5</v>
          </cell>
          <cell r="G834">
            <v>0.5</v>
          </cell>
          <cell r="H834">
            <v>0.81200000000000006</v>
          </cell>
          <cell r="I834">
            <v>0.47299999999999998</v>
          </cell>
          <cell r="J834">
            <v>0</v>
          </cell>
          <cell r="K834">
            <v>109.89</v>
          </cell>
          <cell r="L834">
            <v>0</v>
          </cell>
          <cell r="M834">
            <v>35.124000000000002</v>
          </cell>
          <cell r="N834">
            <v>0.48099999999999998</v>
          </cell>
          <cell r="O834">
            <v>0.48099999999999998</v>
          </cell>
          <cell r="P834">
            <v>0.81200000000000006</v>
          </cell>
          <cell r="Q834">
            <v>0.47299999999999998</v>
          </cell>
          <cell r="R834">
            <v>1</v>
          </cell>
          <cell r="S834">
            <v>5.0999999999999997E-2</v>
          </cell>
          <cell r="T834">
            <v>0.36699999999999999</v>
          </cell>
        </row>
        <row r="835">
          <cell r="A835">
            <v>16056</v>
          </cell>
          <cell r="B835" t="str">
            <v>Michoacán de Ocampo</v>
          </cell>
          <cell r="C835" t="str">
            <v>Nahuatzen</v>
          </cell>
          <cell r="D835">
            <v>0.503</v>
          </cell>
          <cell r="E835">
            <v>0.44900000000000001</v>
          </cell>
          <cell r="F835">
            <v>0.44400000000000001</v>
          </cell>
          <cell r="G835">
            <v>0.55600000000000005</v>
          </cell>
          <cell r="H835">
            <v>0.76800000000000002</v>
          </cell>
          <cell r="I835">
            <v>0.40899999999999997</v>
          </cell>
          <cell r="J835">
            <v>0</v>
          </cell>
          <cell r="K835">
            <v>150.77600000000001</v>
          </cell>
          <cell r="L835">
            <v>0</v>
          </cell>
          <cell r="M835">
            <v>13.263</v>
          </cell>
          <cell r="N835">
            <v>0.47299999999999998</v>
          </cell>
          <cell r="O835">
            <v>0.47299999999999998</v>
          </cell>
          <cell r="P835">
            <v>0.76800000000000002</v>
          </cell>
          <cell r="Q835">
            <v>0.40899999999999997</v>
          </cell>
          <cell r="R835">
            <v>1</v>
          </cell>
          <cell r="S835">
            <v>7.0999999999999994E-2</v>
          </cell>
          <cell r="T835">
            <v>0.32400000000000001</v>
          </cell>
        </row>
        <row r="836">
          <cell r="A836">
            <v>16057</v>
          </cell>
          <cell r="B836" t="str">
            <v>Michoacán de Ocampo</v>
          </cell>
          <cell r="C836" t="str">
            <v>Nocupétaro</v>
          </cell>
          <cell r="D836">
            <v>0.42</v>
          </cell>
          <cell r="E836">
            <v>0.47199999999999998</v>
          </cell>
          <cell r="F836">
            <v>0.55600000000000005</v>
          </cell>
          <cell r="G836">
            <v>0.44400000000000001</v>
          </cell>
          <cell r="H836">
            <v>0.72499999999999998</v>
          </cell>
          <cell r="I836">
            <v>0.51100000000000001</v>
          </cell>
          <cell r="J836">
            <v>0</v>
          </cell>
          <cell r="K836">
            <v>133.78700000000001</v>
          </cell>
          <cell r="L836">
            <v>0</v>
          </cell>
          <cell r="M836">
            <v>18.173999999999999</v>
          </cell>
          <cell r="N836">
            <v>0.48299999999999998</v>
          </cell>
          <cell r="O836">
            <v>0.45800000000000002</v>
          </cell>
          <cell r="P836">
            <v>0.72499999999999998</v>
          </cell>
          <cell r="Q836">
            <v>0.51100000000000001</v>
          </cell>
          <cell r="R836">
            <v>1</v>
          </cell>
          <cell r="S836">
            <v>6.4000000000000001E-2</v>
          </cell>
          <cell r="T836">
            <v>0.31900000000000001</v>
          </cell>
        </row>
        <row r="837">
          <cell r="A837">
            <v>16058</v>
          </cell>
          <cell r="B837" t="str">
            <v>Michoacán de Ocampo</v>
          </cell>
          <cell r="C837" t="str">
            <v>Nuevo Parangaricutiro</v>
          </cell>
          <cell r="D837">
            <v>0.495</v>
          </cell>
          <cell r="E837">
            <v>0.55100000000000005</v>
          </cell>
          <cell r="F837">
            <v>0.44400000000000001</v>
          </cell>
          <cell r="G837">
            <v>0.55600000000000005</v>
          </cell>
          <cell r="H837">
            <v>0.85</v>
          </cell>
          <cell r="I837">
            <v>0.51500000000000001</v>
          </cell>
          <cell r="J837">
            <v>0</v>
          </cell>
          <cell r="K837">
            <v>78.188999999999993</v>
          </cell>
          <cell r="L837">
            <v>0</v>
          </cell>
          <cell r="M837">
            <v>47.923999999999999</v>
          </cell>
          <cell r="N837">
            <v>0.46899999999999997</v>
          </cell>
          <cell r="O837">
            <v>0.46899999999999997</v>
          </cell>
          <cell r="P837">
            <v>0.85</v>
          </cell>
          <cell r="Q837">
            <v>0.51500000000000001</v>
          </cell>
          <cell r="R837">
            <v>1</v>
          </cell>
          <cell r="S837">
            <v>5.1999999999999998E-2</v>
          </cell>
          <cell r="T837">
            <v>0.36099999999999999</v>
          </cell>
        </row>
        <row r="838">
          <cell r="A838">
            <v>16059</v>
          </cell>
          <cell r="B838" t="str">
            <v>Michoacán de Ocampo</v>
          </cell>
          <cell r="C838" t="str">
            <v>Nuevo Urecho</v>
          </cell>
          <cell r="D838">
            <v>0.41299999999999998</v>
          </cell>
          <cell r="E838">
            <v>0.495</v>
          </cell>
          <cell r="F838">
            <v>0.55600000000000005</v>
          </cell>
          <cell r="G838">
            <v>0.44400000000000001</v>
          </cell>
          <cell r="H838">
            <v>0.78200000000000003</v>
          </cell>
          <cell r="I838">
            <v>0.34899999999999998</v>
          </cell>
          <cell r="J838">
            <v>0</v>
          </cell>
          <cell r="K838">
            <v>167.11600000000001</v>
          </cell>
          <cell r="L838">
            <v>0</v>
          </cell>
          <cell r="M838">
            <v>36.902000000000001</v>
          </cell>
          <cell r="N838">
            <v>0.47899999999999998</v>
          </cell>
          <cell r="O838">
            <v>0.46899999999999997</v>
          </cell>
          <cell r="P838">
            <v>0.78200000000000003</v>
          </cell>
          <cell r="Q838">
            <v>0.34899999999999998</v>
          </cell>
          <cell r="R838">
            <v>1</v>
          </cell>
          <cell r="S838">
            <v>0.04</v>
          </cell>
          <cell r="T838">
            <v>0.42599999999999999</v>
          </cell>
        </row>
        <row r="839">
          <cell r="A839">
            <v>16060</v>
          </cell>
          <cell r="B839" t="str">
            <v>Michoacán de Ocampo</v>
          </cell>
          <cell r="C839" t="str">
            <v>Numarán</v>
          </cell>
          <cell r="D839">
            <v>0.41799999999999998</v>
          </cell>
          <cell r="E839">
            <v>0.43099999999999999</v>
          </cell>
          <cell r="F839">
            <v>0.44400000000000001</v>
          </cell>
          <cell r="G839">
            <v>0.55600000000000005</v>
          </cell>
          <cell r="H839">
            <v>0.71699999999999997</v>
          </cell>
          <cell r="I839">
            <v>0.307</v>
          </cell>
          <cell r="J839">
            <v>0</v>
          </cell>
          <cell r="K839">
            <v>88.784999999999997</v>
          </cell>
          <cell r="L839">
            <v>0</v>
          </cell>
          <cell r="M839">
            <v>38.110999999999997</v>
          </cell>
          <cell r="N839">
            <v>0.43099999999999999</v>
          </cell>
          <cell r="O839">
            <v>0.43099999999999999</v>
          </cell>
          <cell r="P839">
            <v>0.71699999999999997</v>
          </cell>
          <cell r="Q839">
            <v>0.307</v>
          </cell>
          <cell r="R839">
            <v>1</v>
          </cell>
          <cell r="S839">
            <v>5.3999999999999999E-2</v>
          </cell>
          <cell r="T839">
            <v>0.38500000000000001</v>
          </cell>
        </row>
        <row r="840">
          <cell r="A840">
            <v>16061</v>
          </cell>
          <cell r="B840" t="str">
            <v>Michoacán de Ocampo</v>
          </cell>
          <cell r="C840" t="str">
            <v>Ocampo</v>
          </cell>
          <cell r="D840">
            <v>0.45100000000000001</v>
          </cell>
          <cell r="E840">
            <v>0.45900000000000002</v>
          </cell>
          <cell r="F840">
            <v>0.55600000000000005</v>
          </cell>
          <cell r="G840">
            <v>0.44400000000000001</v>
          </cell>
          <cell r="H840">
            <v>0.78100000000000003</v>
          </cell>
          <cell r="I840">
            <v>0.35899999999999999</v>
          </cell>
          <cell r="J840">
            <v>0</v>
          </cell>
          <cell r="K840">
            <v>145.88200000000001</v>
          </cell>
          <cell r="L840">
            <v>0</v>
          </cell>
          <cell r="M840">
            <v>15.343999999999999</v>
          </cell>
          <cell r="N840">
            <v>0.5</v>
          </cell>
          <cell r="O840">
            <v>0.45100000000000001</v>
          </cell>
          <cell r="P840">
            <v>0.78100000000000003</v>
          </cell>
          <cell r="Q840">
            <v>0.35899999999999999</v>
          </cell>
          <cell r="R840">
            <v>1</v>
          </cell>
          <cell r="S840">
            <v>6.7000000000000004E-2</v>
          </cell>
          <cell r="T840">
            <v>0.35299999999999998</v>
          </cell>
        </row>
        <row r="841">
          <cell r="A841">
            <v>16062</v>
          </cell>
          <cell r="B841" t="str">
            <v>Michoacán de Ocampo</v>
          </cell>
          <cell r="C841" t="str">
            <v>Pajacuarán</v>
          </cell>
          <cell r="D841">
            <v>0.35799999999999998</v>
          </cell>
          <cell r="E841">
            <v>0.41599999999999998</v>
          </cell>
          <cell r="F841">
            <v>0.66700000000000004</v>
          </cell>
          <cell r="G841">
            <v>0.33300000000000002</v>
          </cell>
          <cell r="H841">
            <v>0.746</v>
          </cell>
          <cell r="I841">
            <v>0.36799999999999999</v>
          </cell>
          <cell r="J841">
            <v>0</v>
          </cell>
          <cell r="K841">
            <v>72.561999999999998</v>
          </cell>
          <cell r="L841">
            <v>0</v>
          </cell>
          <cell r="M841">
            <v>14.193</v>
          </cell>
          <cell r="N841">
            <v>0.48799999999999999</v>
          </cell>
          <cell r="O841">
            <v>0.372</v>
          </cell>
          <cell r="P841">
            <v>0.746</v>
          </cell>
          <cell r="Q841">
            <v>0.36799999999999999</v>
          </cell>
          <cell r="R841">
            <v>1</v>
          </cell>
          <cell r="S841">
            <v>9.9000000000000005E-2</v>
          </cell>
          <cell r="T841">
            <v>0.29799999999999999</v>
          </cell>
        </row>
        <row r="842">
          <cell r="A842">
            <v>16063</v>
          </cell>
          <cell r="B842" t="str">
            <v>Michoacán de Ocampo</v>
          </cell>
          <cell r="C842" t="str">
            <v>Panindícuaro</v>
          </cell>
          <cell r="D842">
            <v>0.34699999999999998</v>
          </cell>
          <cell r="E842">
            <v>0.34200000000000003</v>
          </cell>
          <cell r="F842">
            <v>0.55600000000000005</v>
          </cell>
          <cell r="G842">
            <v>0.44400000000000001</v>
          </cell>
          <cell r="H842">
            <v>0.75800000000000001</v>
          </cell>
          <cell r="I842">
            <v>0.34499999999999997</v>
          </cell>
          <cell r="J842">
            <v>0</v>
          </cell>
          <cell r="K842">
            <v>69.638000000000005</v>
          </cell>
          <cell r="L842">
            <v>0</v>
          </cell>
          <cell r="M842">
            <v>23.526</v>
          </cell>
          <cell r="N842">
            <v>0.439</v>
          </cell>
          <cell r="O842">
            <v>0.39</v>
          </cell>
          <cell r="P842">
            <v>0.75800000000000001</v>
          </cell>
          <cell r="Q842">
            <v>0.34499999999999997</v>
          </cell>
          <cell r="R842">
            <v>1</v>
          </cell>
          <cell r="S842">
            <v>7.8E-2</v>
          </cell>
          <cell r="T842">
            <v>0.33100000000000002</v>
          </cell>
        </row>
        <row r="843">
          <cell r="A843">
            <v>16064</v>
          </cell>
          <cell r="B843" t="str">
            <v>Michoacán de Ocampo</v>
          </cell>
          <cell r="C843" t="str">
            <v>Parácuaro</v>
          </cell>
          <cell r="D843">
            <v>0.38300000000000001</v>
          </cell>
          <cell r="E843">
            <v>0.44400000000000001</v>
          </cell>
          <cell r="F843">
            <v>0.55600000000000005</v>
          </cell>
          <cell r="G843">
            <v>0.44400000000000001</v>
          </cell>
          <cell r="H843">
            <v>0.83099999999999996</v>
          </cell>
          <cell r="I843">
            <v>0.46700000000000003</v>
          </cell>
          <cell r="J843">
            <v>0</v>
          </cell>
          <cell r="K843">
            <v>81.186999999999998</v>
          </cell>
          <cell r="L843">
            <v>0</v>
          </cell>
          <cell r="M843">
            <v>19.288</v>
          </cell>
          <cell r="N843">
            <v>0.46100000000000002</v>
          </cell>
          <cell r="O843">
            <v>0.44400000000000001</v>
          </cell>
          <cell r="P843">
            <v>0.83099999999999996</v>
          </cell>
          <cell r="Q843">
            <v>0.46700000000000003</v>
          </cell>
          <cell r="R843">
            <v>1</v>
          </cell>
          <cell r="S843">
            <v>0.08</v>
          </cell>
          <cell r="T843">
            <v>0.30299999999999999</v>
          </cell>
        </row>
        <row r="844">
          <cell r="A844">
            <v>16065</v>
          </cell>
          <cell r="B844" t="str">
            <v>Michoacán de Ocampo</v>
          </cell>
          <cell r="C844" t="str">
            <v>Paracho</v>
          </cell>
          <cell r="D844">
            <v>0.56499999999999995</v>
          </cell>
          <cell r="E844">
            <v>0.52500000000000002</v>
          </cell>
          <cell r="F844">
            <v>0.41699999999999998</v>
          </cell>
          <cell r="G844">
            <v>0.58299999999999996</v>
          </cell>
          <cell r="H844">
            <v>0.78200000000000003</v>
          </cell>
          <cell r="I844">
            <v>0.51200000000000001</v>
          </cell>
          <cell r="J844">
            <v>0</v>
          </cell>
          <cell r="K844">
            <v>83.105999999999995</v>
          </cell>
          <cell r="L844">
            <v>0</v>
          </cell>
          <cell r="M844">
            <v>42.286000000000001</v>
          </cell>
          <cell r="N844">
            <v>0.48499999999999999</v>
          </cell>
          <cell r="O844">
            <v>0.48499999999999999</v>
          </cell>
          <cell r="P844">
            <v>0.78200000000000003</v>
          </cell>
          <cell r="Q844">
            <v>0.51200000000000001</v>
          </cell>
          <cell r="R844">
            <v>1</v>
          </cell>
          <cell r="S844">
            <v>5.2999999999999999E-2</v>
          </cell>
          <cell r="T844">
            <v>0.35</v>
          </cell>
        </row>
        <row r="845">
          <cell r="A845">
            <v>16066</v>
          </cell>
          <cell r="B845" t="str">
            <v>Michoacán de Ocampo</v>
          </cell>
          <cell r="C845" t="str">
            <v>Pátzcuaro</v>
          </cell>
          <cell r="D845">
            <v>0.58499999999999996</v>
          </cell>
          <cell r="E845">
            <v>0.58699999999999997</v>
          </cell>
          <cell r="F845">
            <v>0.58299999999999996</v>
          </cell>
          <cell r="G845">
            <v>0.41699999999999998</v>
          </cell>
          <cell r="H845">
            <v>0.79600000000000004</v>
          </cell>
          <cell r="I845">
            <v>0.52200000000000002</v>
          </cell>
          <cell r="J845">
            <v>0</v>
          </cell>
          <cell r="K845">
            <v>83.39</v>
          </cell>
          <cell r="L845">
            <v>0</v>
          </cell>
          <cell r="M845">
            <v>54.55</v>
          </cell>
          <cell r="N845">
            <v>0.58399999999999996</v>
          </cell>
          <cell r="O845">
            <v>0.49399999999999999</v>
          </cell>
          <cell r="P845">
            <v>0.79600000000000004</v>
          </cell>
          <cell r="Q845">
            <v>0.52200000000000002</v>
          </cell>
          <cell r="R845">
            <v>1</v>
          </cell>
          <cell r="S845">
            <v>4.7E-2</v>
          </cell>
          <cell r="T845">
            <v>0.38</v>
          </cell>
        </row>
        <row r="846">
          <cell r="A846">
            <v>16067</v>
          </cell>
          <cell r="B846" t="str">
            <v>Michoacán de Ocampo</v>
          </cell>
          <cell r="C846" t="str">
            <v>Penjamillo</v>
          </cell>
          <cell r="D846">
            <v>0.35399999999999998</v>
          </cell>
          <cell r="E846">
            <v>0.38100000000000001</v>
          </cell>
          <cell r="F846">
            <v>0.55600000000000005</v>
          </cell>
          <cell r="G846">
            <v>0.44400000000000001</v>
          </cell>
          <cell r="H846">
            <v>0.74199999999999999</v>
          </cell>
          <cell r="I846">
            <v>0.28000000000000003</v>
          </cell>
          <cell r="J846">
            <v>0</v>
          </cell>
          <cell r="K846">
            <v>86.454999999999998</v>
          </cell>
          <cell r="L846">
            <v>0</v>
          </cell>
          <cell r="M846">
            <v>14.298</v>
          </cell>
          <cell r="N846">
            <v>0.443</v>
          </cell>
          <cell r="O846">
            <v>0.41199999999999998</v>
          </cell>
          <cell r="P846">
            <v>0.74199999999999999</v>
          </cell>
          <cell r="Q846">
            <v>0.28000000000000003</v>
          </cell>
          <cell r="R846">
            <v>1</v>
          </cell>
          <cell r="S846">
            <v>0.09</v>
          </cell>
          <cell r="T846">
            <v>0.32600000000000001</v>
          </cell>
        </row>
        <row r="847">
          <cell r="A847">
            <v>16068</v>
          </cell>
          <cell r="B847" t="str">
            <v>Michoacán de Ocampo</v>
          </cell>
          <cell r="C847" t="str">
            <v>Peribán</v>
          </cell>
          <cell r="D847">
            <v>0.40300000000000002</v>
          </cell>
          <cell r="E847">
            <v>0.47199999999999998</v>
          </cell>
          <cell r="F847">
            <v>0.77800000000000002</v>
          </cell>
          <cell r="G847">
            <v>0.222</v>
          </cell>
          <cell r="H847">
            <v>0.83599999999999997</v>
          </cell>
          <cell r="I847">
            <v>0.443</v>
          </cell>
          <cell r="J847">
            <v>0</v>
          </cell>
          <cell r="K847">
            <v>157.47399999999999</v>
          </cell>
          <cell r="L847">
            <v>0</v>
          </cell>
          <cell r="M847">
            <v>40.610999999999997</v>
          </cell>
          <cell r="N847">
            <v>0.56000000000000005</v>
          </cell>
          <cell r="O847">
            <v>0.32400000000000001</v>
          </cell>
          <cell r="P847">
            <v>0.83599999999999997</v>
          </cell>
          <cell r="Q847">
            <v>0.443</v>
          </cell>
          <cell r="R847">
            <v>1</v>
          </cell>
          <cell r="S847">
            <v>0.04</v>
          </cell>
          <cell r="T847">
            <v>0.45</v>
          </cell>
        </row>
        <row r="848">
          <cell r="A848">
            <v>16069</v>
          </cell>
          <cell r="B848" t="str">
            <v>Michoacán de Ocampo</v>
          </cell>
          <cell r="C848" t="str">
            <v>La Piedad</v>
          </cell>
          <cell r="D848">
            <v>0.57899999999999996</v>
          </cell>
          <cell r="E848">
            <v>0.56100000000000005</v>
          </cell>
          <cell r="F848">
            <v>0.57099999999999995</v>
          </cell>
          <cell r="G848">
            <v>0.42899999999999999</v>
          </cell>
          <cell r="H848">
            <v>0.78100000000000003</v>
          </cell>
          <cell r="I848">
            <v>0.49299999999999999</v>
          </cell>
          <cell r="J848">
            <v>0</v>
          </cell>
          <cell r="K848">
            <v>48.996000000000002</v>
          </cell>
          <cell r="L848">
            <v>0</v>
          </cell>
          <cell r="M848">
            <v>83.77</v>
          </cell>
          <cell r="N848">
            <v>0.57499999999999996</v>
          </cell>
          <cell r="O848">
            <v>0.49</v>
          </cell>
          <cell r="P848">
            <v>0.78100000000000003</v>
          </cell>
          <cell r="Q848">
            <v>0.49299999999999999</v>
          </cell>
          <cell r="R848">
            <v>1</v>
          </cell>
          <cell r="S848">
            <v>4.9000000000000002E-2</v>
          </cell>
          <cell r="T848">
            <v>0.374</v>
          </cell>
        </row>
        <row r="849">
          <cell r="A849">
            <v>16070</v>
          </cell>
          <cell r="B849" t="str">
            <v>Michoacán de Ocampo</v>
          </cell>
          <cell r="C849" t="str">
            <v>Purépero</v>
          </cell>
          <cell r="D849">
            <v>0.434</v>
          </cell>
          <cell r="E849">
            <v>0.45900000000000002</v>
          </cell>
          <cell r="F849">
            <v>0.44400000000000001</v>
          </cell>
          <cell r="G849">
            <v>0.55600000000000005</v>
          </cell>
          <cell r="H849">
            <v>0.77800000000000002</v>
          </cell>
          <cell r="I849">
            <v>0.39600000000000002</v>
          </cell>
          <cell r="J849">
            <v>0</v>
          </cell>
          <cell r="K849">
            <v>51.402000000000001</v>
          </cell>
          <cell r="L849">
            <v>0</v>
          </cell>
          <cell r="M849">
            <v>60.832999999999998</v>
          </cell>
          <cell r="N849">
            <v>0.439</v>
          </cell>
          <cell r="O849">
            <v>0.439</v>
          </cell>
          <cell r="P849">
            <v>0.77800000000000002</v>
          </cell>
          <cell r="Q849">
            <v>0.39600000000000002</v>
          </cell>
          <cell r="R849">
            <v>1</v>
          </cell>
          <cell r="S849">
            <v>5.7000000000000002E-2</v>
          </cell>
          <cell r="T849">
            <v>0.36299999999999999</v>
          </cell>
        </row>
        <row r="850">
          <cell r="A850">
            <v>16071</v>
          </cell>
          <cell r="B850" t="str">
            <v>Michoacán de Ocampo</v>
          </cell>
          <cell r="C850" t="str">
            <v>Puruándiro</v>
          </cell>
          <cell r="D850">
            <v>0.40400000000000003</v>
          </cell>
          <cell r="E850">
            <v>0.45100000000000001</v>
          </cell>
          <cell r="F850">
            <v>0.5</v>
          </cell>
          <cell r="G850">
            <v>0.5</v>
          </cell>
          <cell r="H850">
            <v>0.77900000000000003</v>
          </cell>
          <cell r="I850">
            <v>0.39</v>
          </cell>
          <cell r="J850">
            <v>0</v>
          </cell>
          <cell r="K850">
            <v>69.012</v>
          </cell>
          <cell r="L850">
            <v>0</v>
          </cell>
          <cell r="M850">
            <v>36.572000000000003</v>
          </cell>
          <cell r="N850">
            <v>0.44900000000000001</v>
          </cell>
          <cell r="O850">
            <v>0.44900000000000001</v>
          </cell>
          <cell r="P850">
            <v>0.77900000000000003</v>
          </cell>
          <cell r="Q850">
            <v>0.39</v>
          </cell>
          <cell r="R850">
            <v>1</v>
          </cell>
          <cell r="S850">
            <v>6.3E-2</v>
          </cell>
          <cell r="T850">
            <v>0.34799999999999998</v>
          </cell>
        </row>
        <row r="851">
          <cell r="A851">
            <v>16072</v>
          </cell>
          <cell r="B851" t="str">
            <v>Michoacán de Ocampo</v>
          </cell>
          <cell r="C851" t="str">
            <v>Queréndaro</v>
          </cell>
          <cell r="D851">
            <v>0.442</v>
          </cell>
          <cell r="E851">
            <v>0.46100000000000002</v>
          </cell>
          <cell r="F851">
            <v>0.55600000000000005</v>
          </cell>
          <cell r="G851">
            <v>0.44400000000000001</v>
          </cell>
          <cell r="H851">
            <v>0.75700000000000001</v>
          </cell>
          <cell r="I851">
            <v>0.34300000000000003</v>
          </cell>
          <cell r="J851">
            <v>0</v>
          </cell>
          <cell r="K851">
            <v>75.040999999999997</v>
          </cell>
          <cell r="L851">
            <v>0</v>
          </cell>
          <cell r="M851">
            <v>35.884999999999998</v>
          </cell>
          <cell r="N851">
            <v>0.496</v>
          </cell>
          <cell r="O851">
            <v>0.45300000000000001</v>
          </cell>
          <cell r="P851">
            <v>0.75700000000000001</v>
          </cell>
          <cell r="Q851">
            <v>0.34300000000000003</v>
          </cell>
          <cell r="R851">
            <v>1</v>
          </cell>
          <cell r="S851">
            <v>6.0999999999999999E-2</v>
          </cell>
          <cell r="T851">
            <v>0.36799999999999999</v>
          </cell>
        </row>
        <row r="852">
          <cell r="A852">
            <v>16073</v>
          </cell>
          <cell r="B852" t="str">
            <v>Michoacán de Ocampo</v>
          </cell>
          <cell r="C852" t="str">
            <v>Quiroga</v>
          </cell>
          <cell r="D852">
            <v>0.44600000000000001</v>
          </cell>
          <cell r="E852">
            <v>0.45200000000000001</v>
          </cell>
          <cell r="F852">
            <v>0.55600000000000005</v>
          </cell>
          <cell r="G852">
            <v>0.44400000000000001</v>
          </cell>
          <cell r="H852">
            <v>0.81399999999999995</v>
          </cell>
          <cell r="I852">
            <v>0.54500000000000004</v>
          </cell>
          <cell r="J852">
            <v>0</v>
          </cell>
          <cell r="K852">
            <v>106.69799999999999</v>
          </cell>
          <cell r="L852">
            <v>0</v>
          </cell>
          <cell r="M852">
            <v>30.696999999999999</v>
          </cell>
          <cell r="N852">
            <v>0.498</v>
          </cell>
          <cell r="O852">
            <v>0.44800000000000001</v>
          </cell>
          <cell r="P852">
            <v>0.81399999999999995</v>
          </cell>
          <cell r="Q852">
            <v>0.54500000000000004</v>
          </cell>
          <cell r="R852">
            <v>1</v>
          </cell>
          <cell r="S852">
            <v>5.5E-2</v>
          </cell>
          <cell r="T852">
            <v>0.34899999999999998</v>
          </cell>
        </row>
        <row r="853">
          <cell r="A853">
            <v>16074</v>
          </cell>
          <cell r="B853" t="str">
            <v>Michoacán de Ocampo</v>
          </cell>
          <cell r="C853" t="str">
            <v>Cojumatlán de Régules</v>
          </cell>
          <cell r="D853">
            <v>0.33100000000000002</v>
          </cell>
          <cell r="E853">
            <v>0.40600000000000003</v>
          </cell>
          <cell r="F853">
            <v>0.44400000000000001</v>
          </cell>
          <cell r="G853">
            <v>0.55600000000000005</v>
          </cell>
          <cell r="H853">
            <v>0.76800000000000002</v>
          </cell>
          <cell r="I853">
            <v>0.371</v>
          </cell>
          <cell r="J853">
            <v>0</v>
          </cell>
          <cell r="K853">
            <v>114.65</v>
          </cell>
          <cell r="L853">
            <v>0</v>
          </cell>
          <cell r="M853">
            <v>17.271999999999998</v>
          </cell>
          <cell r="N853">
            <v>0.38300000000000001</v>
          </cell>
          <cell r="O853">
            <v>0.38300000000000001</v>
          </cell>
          <cell r="P853">
            <v>0.76800000000000002</v>
          </cell>
          <cell r="Q853">
            <v>0.371</v>
          </cell>
          <cell r="R853">
            <v>1</v>
          </cell>
          <cell r="S853">
            <v>7.0999999999999994E-2</v>
          </cell>
          <cell r="T853">
            <v>0.33300000000000002</v>
          </cell>
        </row>
        <row r="854">
          <cell r="A854">
            <v>16075</v>
          </cell>
          <cell r="B854" t="str">
            <v>Michoacán de Ocampo</v>
          </cell>
          <cell r="C854" t="str">
            <v>Los Reyes</v>
          </cell>
          <cell r="D854">
            <v>0.47899999999999998</v>
          </cell>
          <cell r="E854">
            <v>0.49</v>
          </cell>
          <cell r="F854">
            <v>0.58299999999999996</v>
          </cell>
          <cell r="G854">
            <v>0.41699999999999998</v>
          </cell>
          <cell r="H854">
            <v>0.81299999999999994</v>
          </cell>
          <cell r="I854">
            <v>0.52100000000000002</v>
          </cell>
          <cell r="J854">
            <v>0</v>
          </cell>
          <cell r="K854">
            <v>106.175</v>
          </cell>
          <cell r="L854">
            <v>0</v>
          </cell>
          <cell r="M854">
            <v>62.076000000000001</v>
          </cell>
          <cell r="N854">
            <v>0.52900000000000003</v>
          </cell>
          <cell r="O854">
            <v>0.45200000000000001</v>
          </cell>
          <cell r="P854">
            <v>0.81299999999999994</v>
          </cell>
          <cell r="Q854">
            <v>0.52100000000000002</v>
          </cell>
          <cell r="R854">
            <v>1</v>
          </cell>
          <cell r="S854">
            <v>3.9E-2</v>
          </cell>
          <cell r="T854">
            <v>0.40799999999999997</v>
          </cell>
        </row>
        <row r="855">
          <cell r="A855">
            <v>16076</v>
          </cell>
          <cell r="B855" t="str">
            <v>Michoacán de Ocampo</v>
          </cell>
          <cell r="C855" t="str">
            <v>Sahuayo</v>
          </cell>
          <cell r="D855">
            <v>0.51700000000000002</v>
          </cell>
          <cell r="E855">
            <v>0.52200000000000002</v>
          </cell>
          <cell r="F855">
            <v>0.5</v>
          </cell>
          <cell r="G855">
            <v>0.5</v>
          </cell>
          <cell r="H855">
            <v>0.81399999999999995</v>
          </cell>
          <cell r="I855">
            <v>0.56799999999999995</v>
          </cell>
          <cell r="J855">
            <v>0</v>
          </cell>
          <cell r="K855">
            <v>57.658999999999999</v>
          </cell>
          <cell r="L855">
            <v>0</v>
          </cell>
          <cell r="M855">
            <v>45.646000000000001</v>
          </cell>
          <cell r="N855">
            <v>0.50900000000000001</v>
          </cell>
          <cell r="O855">
            <v>0.50900000000000001</v>
          </cell>
          <cell r="P855">
            <v>0.81399999999999995</v>
          </cell>
          <cell r="Q855">
            <v>0.56799999999999995</v>
          </cell>
          <cell r="R855">
            <v>1</v>
          </cell>
          <cell r="S855">
            <v>6.2E-2</v>
          </cell>
          <cell r="T855">
            <v>0.32300000000000001</v>
          </cell>
        </row>
        <row r="856">
          <cell r="A856">
            <v>16077</v>
          </cell>
          <cell r="B856" t="str">
            <v>Michoacán de Ocampo</v>
          </cell>
          <cell r="C856" t="str">
            <v>San Lucas</v>
          </cell>
          <cell r="D856">
            <v>0.41499999999999998</v>
          </cell>
          <cell r="E856">
            <v>0.42</v>
          </cell>
          <cell r="F856">
            <v>0.44400000000000001</v>
          </cell>
          <cell r="G856">
            <v>0.55600000000000005</v>
          </cell>
          <cell r="H856">
            <v>0.748</v>
          </cell>
          <cell r="I856">
            <v>0.39600000000000002</v>
          </cell>
          <cell r="J856">
            <v>0</v>
          </cell>
          <cell r="K856">
            <v>31.536999999999999</v>
          </cell>
          <cell r="L856">
            <v>0</v>
          </cell>
          <cell r="M856">
            <v>21.81</v>
          </cell>
          <cell r="N856">
            <v>0.43</v>
          </cell>
          <cell r="O856">
            <v>0.43</v>
          </cell>
          <cell r="P856">
            <v>0.748</v>
          </cell>
          <cell r="Q856">
            <v>0.39600000000000002</v>
          </cell>
          <cell r="R856">
            <v>1</v>
          </cell>
          <cell r="S856">
            <v>0.121</v>
          </cell>
          <cell r="T856">
            <v>0.24299999999999999</v>
          </cell>
        </row>
        <row r="857">
          <cell r="A857">
            <v>16078</v>
          </cell>
          <cell r="B857" t="str">
            <v>Michoacán de Ocampo</v>
          </cell>
          <cell r="C857" t="str">
            <v>Santa Ana Maya</v>
          </cell>
          <cell r="D857">
            <v>0.46300000000000002</v>
          </cell>
          <cell r="E857">
            <v>0.48399999999999999</v>
          </cell>
          <cell r="F857">
            <v>0.44400000000000001</v>
          </cell>
          <cell r="G857">
            <v>0.55600000000000005</v>
          </cell>
          <cell r="H857">
            <v>0.70199999999999996</v>
          </cell>
          <cell r="I857">
            <v>0.31</v>
          </cell>
          <cell r="J857">
            <v>0</v>
          </cell>
          <cell r="K857">
            <v>80.978999999999999</v>
          </cell>
          <cell r="L857">
            <v>0</v>
          </cell>
          <cell r="M857">
            <v>16.704999999999998</v>
          </cell>
          <cell r="N857">
            <v>0.45400000000000001</v>
          </cell>
          <cell r="O857">
            <v>0.45400000000000001</v>
          </cell>
          <cell r="P857">
            <v>0.70199999999999996</v>
          </cell>
          <cell r="Q857">
            <v>0.31</v>
          </cell>
          <cell r="R857">
            <v>1</v>
          </cell>
          <cell r="S857">
            <v>8.5999999999999993E-2</v>
          </cell>
          <cell r="T857">
            <v>0.312</v>
          </cell>
        </row>
        <row r="858">
          <cell r="A858">
            <v>16079</v>
          </cell>
          <cell r="B858" t="str">
            <v>Michoacán de Ocampo</v>
          </cell>
          <cell r="C858" t="str">
            <v>Salvador Escalante</v>
          </cell>
          <cell r="D858">
            <v>0.41099999999999998</v>
          </cell>
          <cell r="E858">
            <v>0.42099999999999999</v>
          </cell>
          <cell r="F858">
            <v>0.55600000000000005</v>
          </cell>
          <cell r="G858">
            <v>0.44400000000000001</v>
          </cell>
          <cell r="H858">
            <v>0.83499999999999996</v>
          </cell>
          <cell r="I858">
            <v>0.34200000000000003</v>
          </cell>
          <cell r="J858">
            <v>0</v>
          </cell>
          <cell r="K858">
            <v>102.899</v>
          </cell>
          <cell r="L858">
            <v>0</v>
          </cell>
          <cell r="M858">
            <v>24.539000000000001</v>
          </cell>
          <cell r="N858">
            <v>0.47799999999999998</v>
          </cell>
          <cell r="O858">
            <v>0.432</v>
          </cell>
          <cell r="P858">
            <v>0.83499999999999996</v>
          </cell>
          <cell r="Q858">
            <v>0.34200000000000003</v>
          </cell>
          <cell r="R858">
            <v>1</v>
          </cell>
          <cell r="S858">
            <v>6.3E-2</v>
          </cell>
          <cell r="T858">
            <v>0.373</v>
          </cell>
        </row>
        <row r="859">
          <cell r="A859">
            <v>16080</v>
          </cell>
          <cell r="B859" t="str">
            <v>Michoacán de Ocampo</v>
          </cell>
          <cell r="C859" t="str">
            <v>Senguio</v>
          </cell>
          <cell r="D859">
            <v>0.47199999999999998</v>
          </cell>
          <cell r="E859">
            <v>0.495</v>
          </cell>
          <cell r="F859">
            <v>0.44400000000000001</v>
          </cell>
          <cell r="G859">
            <v>0.55600000000000005</v>
          </cell>
          <cell r="H859">
            <v>0.75700000000000001</v>
          </cell>
          <cell r="I859">
            <v>0.38200000000000001</v>
          </cell>
          <cell r="J859">
            <v>0</v>
          </cell>
          <cell r="K859">
            <v>63.506999999999998</v>
          </cell>
          <cell r="L859">
            <v>0</v>
          </cell>
          <cell r="M859">
            <v>13.994999999999999</v>
          </cell>
          <cell r="N859">
            <v>0.45800000000000002</v>
          </cell>
          <cell r="O859">
            <v>0.45800000000000002</v>
          </cell>
          <cell r="P859">
            <v>0.75700000000000001</v>
          </cell>
          <cell r="Q859">
            <v>0.38200000000000001</v>
          </cell>
          <cell r="R859">
            <v>1</v>
          </cell>
          <cell r="S859">
            <v>0.106</v>
          </cell>
          <cell r="T859">
            <v>0.26700000000000002</v>
          </cell>
        </row>
        <row r="860">
          <cell r="A860">
            <v>16081</v>
          </cell>
          <cell r="B860" t="str">
            <v>Michoacán de Ocampo</v>
          </cell>
          <cell r="C860" t="str">
            <v>Susupuato</v>
          </cell>
          <cell r="D860">
            <v>0.26600000000000001</v>
          </cell>
          <cell r="E860">
            <v>0.315</v>
          </cell>
          <cell r="F860">
            <v>0.55600000000000005</v>
          </cell>
          <cell r="G860">
            <v>0.44400000000000001</v>
          </cell>
          <cell r="H860">
            <v>0.77800000000000002</v>
          </cell>
          <cell r="I860">
            <v>0.32800000000000001</v>
          </cell>
          <cell r="J860">
            <v>0</v>
          </cell>
          <cell r="K860">
            <v>103.306</v>
          </cell>
          <cell r="L860">
            <v>0</v>
          </cell>
          <cell r="M860">
            <v>10</v>
          </cell>
          <cell r="N860">
            <v>0.38400000000000001</v>
          </cell>
          <cell r="O860">
            <v>0.374</v>
          </cell>
          <cell r="P860">
            <v>0.77800000000000002</v>
          </cell>
          <cell r="Q860">
            <v>0.32800000000000001</v>
          </cell>
          <cell r="R860">
            <v>1</v>
          </cell>
          <cell r="S860">
            <v>9.8000000000000004E-2</v>
          </cell>
          <cell r="T860">
            <v>0.29799999999999999</v>
          </cell>
        </row>
        <row r="861">
          <cell r="A861">
            <v>16082</v>
          </cell>
          <cell r="B861" t="str">
            <v>Michoacán de Ocampo</v>
          </cell>
          <cell r="C861" t="str">
            <v>Tacámbaro</v>
          </cell>
          <cell r="D861">
            <v>0.47299999999999998</v>
          </cell>
          <cell r="E861">
            <v>0.54700000000000004</v>
          </cell>
          <cell r="F861">
            <v>0.5</v>
          </cell>
          <cell r="G861">
            <v>0.5</v>
          </cell>
          <cell r="H861">
            <v>0.81599999999999995</v>
          </cell>
          <cell r="I861">
            <v>0.45900000000000002</v>
          </cell>
          <cell r="J861">
            <v>0</v>
          </cell>
          <cell r="K861">
            <v>88.831000000000003</v>
          </cell>
          <cell r="L861">
            <v>0</v>
          </cell>
          <cell r="M861">
            <v>49.551000000000002</v>
          </cell>
          <cell r="N861">
            <v>0.48599999999999999</v>
          </cell>
          <cell r="O861">
            <v>0.48599999999999999</v>
          </cell>
          <cell r="P861">
            <v>0.81599999999999995</v>
          </cell>
          <cell r="Q861">
            <v>0.45900000000000002</v>
          </cell>
          <cell r="R861">
            <v>1</v>
          </cell>
          <cell r="S861">
            <v>4.8000000000000001E-2</v>
          </cell>
          <cell r="T861">
            <v>0.379</v>
          </cell>
        </row>
        <row r="862">
          <cell r="A862">
            <v>16083</v>
          </cell>
          <cell r="B862" t="str">
            <v>Michoacán de Ocampo</v>
          </cell>
          <cell r="C862" t="str">
            <v>Tancítaro</v>
          </cell>
          <cell r="D862">
            <v>0.372</v>
          </cell>
          <cell r="E862">
            <v>0.45700000000000002</v>
          </cell>
          <cell r="F862">
            <v>0.55600000000000005</v>
          </cell>
          <cell r="G862">
            <v>0.44400000000000001</v>
          </cell>
          <cell r="H862">
            <v>0.85</v>
          </cell>
          <cell r="I862">
            <v>0.36899999999999999</v>
          </cell>
          <cell r="J862">
            <v>0</v>
          </cell>
          <cell r="K862">
            <v>127.91500000000001</v>
          </cell>
          <cell r="L862">
            <v>0</v>
          </cell>
          <cell r="M862">
            <v>23.582000000000001</v>
          </cell>
          <cell r="N862">
            <v>0.45400000000000001</v>
          </cell>
          <cell r="O862">
            <v>0.45100000000000001</v>
          </cell>
          <cell r="P862">
            <v>0.85</v>
          </cell>
          <cell r="Q862">
            <v>0.36899999999999999</v>
          </cell>
          <cell r="R862">
            <v>1</v>
          </cell>
          <cell r="S862">
            <v>5.8000000000000003E-2</v>
          </cell>
          <cell r="T862">
            <v>0.375</v>
          </cell>
        </row>
        <row r="863">
          <cell r="A863">
            <v>16084</v>
          </cell>
          <cell r="B863" t="str">
            <v>Michoacán de Ocampo</v>
          </cell>
          <cell r="C863" t="str">
            <v>Tangamandapio</v>
          </cell>
          <cell r="D863">
            <v>0.38100000000000001</v>
          </cell>
          <cell r="E863">
            <v>0.379</v>
          </cell>
          <cell r="F863">
            <v>0.55600000000000005</v>
          </cell>
          <cell r="G863">
            <v>0.44400000000000001</v>
          </cell>
          <cell r="H863">
            <v>0.79800000000000004</v>
          </cell>
          <cell r="I863">
            <v>0.40100000000000002</v>
          </cell>
          <cell r="J863">
            <v>0</v>
          </cell>
          <cell r="K863">
            <v>92.977999999999994</v>
          </cell>
          <cell r="L863">
            <v>0</v>
          </cell>
          <cell r="M863">
            <v>31.213999999999999</v>
          </cell>
          <cell r="N863">
            <v>0.46</v>
          </cell>
          <cell r="O863">
            <v>0.41</v>
          </cell>
          <cell r="P863">
            <v>0.79800000000000004</v>
          </cell>
          <cell r="Q863">
            <v>0.40100000000000002</v>
          </cell>
          <cell r="R863">
            <v>1</v>
          </cell>
          <cell r="S863">
            <v>5.8999999999999997E-2</v>
          </cell>
          <cell r="T863">
            <v>0.36499999999999999</v>
          </cell>
        </row>
        <row r="864">
          <cell r="A864">
            <v>16085</v>
          </cell>
          <cell r="B864" t="str">
            <v>Michoacán de Ocampo</v>
          </cell>
          <cell r="C864" t="str">
            <v>Tangancícuaro</v>
          </cell>
          <cell r="D864">
            <v>0.372</v>
          </cell>
          <cell r="E864">
            <v>0.36499999999999999</v>
          </cell>
          <cell r="F864">
            <v>0.44400000000000001</v>
          </cell>
          <cell r="G864">
            <v>0.55600000000000005</v>
          </cell>
          <cell r="H864">
            <v>0.79500000000000004</v>
          </cell>
          <cell r="I864">
            <v>0.45700000000000002</v>
          </cell>
          <cell r="J864">
            <v>0</v>
          </cell>
          <cell r="K864">
            <v>94.575999999999993</v>
          </cell>
          <cell r="L864">
            <v>0</v>
          </cell>
          <cell r="M864">
            <v>31.683</v>
          </cell>
          <cell r="N864">
            <v>0.40600000000000003</v>
          </cell>
          <cell r="O864">
            <v>0.40600000000000003</v>
          </cell>
          <cell r="P864">
            <v>0.79500000000000004</v>
          </cell>
          <cell r="Q864">
            <v>0.45700000000000002</v>
          </cell>
          <cell r="R864">
            <v>1</v>
          </cell>
          <cell r="S864">
            <v>5.8000000000000003E-2</v>
          </cell>
          <cell r="T864">
            <v>0.34899999999999998</v>
          </cell>
        </row>
        <row r="865">
          <cell r="A865">
            <v>16086</v>
          </cell>
          <cell r="B865" t="str">
            <v>Michoacán de Ocampo</v>
          </cell>
          <cell r="C865" t="str">
            <v>Tanhuato</v>
          </cell>
          <cell r="D865">
            <v>0.441</v>
          </cell>
          <cell r="E865">
            <v>0.43099999999999999</v>
          </cell>
          <cell r="F865">
            <v>0.55600000000000005</v>
          </cell>
          <cell r="G865">
            <v>0.44400000000000001</v>
          </cell>
          <cell r="H865">
            <v>0.73399999999999999</v>
          </cell>
          <cell r="I865">
            <v>0.33200000000000002</v>
          </cell>
          <cell r="J865">
            <v>0</v>
          </cell>
          <cell r="K865">
            <v>53.598999999999997</v>
          </cell>
          <cell r="L865">
            <v>0</v>
          </cell>
          <cell r="M865">
            <v>21.346</v>
          </cell>
          <cell r="N865">
            <v>0.495</v>
          </cell>
          <cell r="O865">
            <v>0.437</v>
          </cell>
          <cell r="P865">
            <v>0.73399999999999999</v>
          </cell>
          <cell r="Q865">
            <v>0.33200000000000002</v>
          </cell>
          <cell r="R865">
            <v>1</v>
          </cell>
          <cell r="S865">
            <v>9.2999999999999999E-2</v>
          </cell>
          <cell r="T865">
            <v>0.30499999999999999</v>
          </cell>
        </row>
        <row r="866">
          <cell r="A866">
            <v>16087</v>
          </cell>
          <cell r="B866" t="str">
            <v>Michoacán de Ocampo</v>
          </cell>
          <cell r="C866" t="str">
            <v>Taretan</v>
          </cell>
          <cell r="D866">
            <v>0.47</v>
          </cell>
          <cell r="E866">
            <v>0.52500000000000002</v>
          </cell>
          <cell r="F866">
            <v>0.44400000000000001</v>
          </cell>
          <cell r="G866">
            <v>0.55600000000000005</v>
          </cell>
          <cell r="H866">
            <v>0.748</v>
          </cell>
          <cell r="I866">
            <v>0.38</v>
          </cell>
          <cell r="J866">
            <v>0</v>
          </cell>
          <cell r="K866">
            <v>125.18899999999999</v>
          </cell>
          <cell r="L866">
            <v>0</v>
          </cell>
          <cell r="M866">
            <v>101.2</v>
          </cell>
          <cell r="N866">
            <v>0.45700000000000002</v>
          </cell>
          <cell r="O866">
            <v>0.45700000000000002</v>
          </cell>
          <cell r="P866">
            <v>0.748</v>
          </cell>
          <cell r="Q866">
            <v>0.38</v>
          </cell>
          <cell r="R866">
            <v>1</v>
          </cell>
          <cell r="S866">
            <v>2.8000000000000001E-2</v>
          </cell>
          <cell r="T866">
            <v>0.46400000000000002</v>
          </cell>
        </row>
        <row r="867">
          <cell r="A867">
            <v>16088</v>
          </cell>
          <cell r="B867" t="str">
            <v>Michoacán de Ocampo</v>
          </cell>
          <cell r="C867" t="str">
            <v>Tarímbaro</v>
          </cell>
          <cell r="D867">
            <v>0.65100000000000002</v>
          </cell>
          <cell r="E867">
            <v>0.65600000000000003</v>
          </cell>
          <cell r="F867">
            <v>0.66700000000000004</v>
          </cell>
          <cell r="G867">
            <v>0.33300000000000002</v>
          </cell>
          <cell r="H867">
            <v>0.77800000000000002</v>
          </cell>
          <cell r="I867">
            <v>0.51200000000000001</v>
          </cell>
          <cell r="J867">
            <v>0</v>
          </cell>
          <cell r="K867">
            <v>48.338000000000001</v>
          </cell>
          <cell r="L867">
            <v>0</v>
          </cell>
          <cell r="M867">
            <v>83.843999999999994</v>
          </cell>
          <cell r="N867">
            <v>0.65900000000000003</v>
          </cell>
          <cell r="O867">
            <v>0.46800000000000003</v>
          </cell>
          <cell r="P867">
            <v>0.77800000000000002</v>
          </cell>
          <cell r="Q867">
            <v>0.51200000000000001</v>
          </cell>
          <cell r="R867">
            <v>1</v>
          </cell>
          <cell r="S867">
            <v>0.05</v>
          </cell>
          <cell r="T867">
            <v>0.38300000000000001</v>
          </cell>
        </row>
        <row r="868">
          <cell r="A868">
            <v>16089</v>
          </cell>
          <cell r="B868" t="str">
            <v>Michoacán de Ocampo</v>
          </cell>
          <cell r="C868" t="str">
            <v>Tepalcatepec</v>
          </cell>
          <cell r="D868">
            <v>0.40899999999999997</v>
          </cell>
          <cell r="E868">
            <v>0.45500000000000002</v>
          </cell>
          <cell r="F868">
            <v>0.55600000000000005</v>
          </cell>
          <cell r="G868">
            <v>0.44400000000000001</v>
          </cell>
          <cell r="H868">
            <v>0.81499999999999995</v>
          </cell>
          <cell r="I868">
            <v>0.47199999999999998</v>
          </cell>
          <cell r="J868">
            <v>0</v>
          </cell>
          <cell r="K868">
            <v>108.63200000000001</v>
          </cell>
          <cell r="L868">
            <v>0</v>
          </cell>
          <cell r="M868">
            <v>31.402000000000001</v>
          </cell>
          <cell r="N868">
            <v>0.47699999999999998</v>
          </cell>
          <cell r="O868">
            <v>0.44900000000000001</v>
          </cell>
          <cell r="P868">
            <v>0.81499999999999995</v>
          </cell>
          <cell r="Q868">
            <v>0.47199999999999998</v>
          </cell>
          <cell r="R868">
            <v>1</v>
          </cell>
          <cell r="S868">
            <v>5.3999999999999999E-2</v>
          </cell>
          <cell r="T868">
            <v>0.36099999999999999</v>
          </cell>
        </row>
        <row r="869">
          <cell r="A869">
            <v>16090</v>
          </cell>
          <cell r="B869" t="str">
            <v>Michoacán de Ocampo</v>
          </cell>
          <cell r="C869" t="str">
            <v>Tingambato</v>
          </cell>
          <cell r="D869">
            <v>0.52500000000000002</v>
          </cell>
          <cell r="E869">
            <v>0.56999999999999995</v>
          </cell>
          <cell r="F869">
            <v>0.44400000000000001</v>
          </cell>
          <cell r="G869">
            <v>0.55600000000000005</v>
          </cell>
          <cell r="H869">
            <v>0.81</v>
          </cell>
          <cell r="I869">
            <v>0.372</v>
          </cell>
          <cell r="J869">
            <v>0</v>
          </cell>
          <cell r="K869">
            <v>196.76900000000001</v>
          </cell>
          <cell r="L869">
            <v>0</v>
          </cell>
          <cell r="M869">
            <v>33.32</v>
          </cell>
          <cell r="N869">
            <v>0.48299999999999998</v>
          </cell>
          <cell r="O869">
            <v>0.48299999999999998</v>
          </cell>
          <cell r="P869">
            <v>0.81</v>
          </cell>
          <cell r="Q869">
            <v>0.372</v>
          </cell>
          <cell r="R869">
            <v>1</v>
          </cell>
          <cell r="S869">
            <v>3.9E-2</v>
          </cell>
          <cell r="T869">
            <v>0.42699999999999999</v>
          </cell>
        </row>
        <row r="870">
          <cell r="A870">
            <v>16091</v>
          </cell>
          <cell r="B870" t="str">
            <v>Michoacán de Ocampo</v>
          </cell>
          <cell r="C870" t="str">
            <v>Tingüindín</v>
          </cell>
          <cell r="D870">
            <v>0.442</v>
          </cell>
          <cell r="E870">
            <v>0.47899999999999998</v>
          </cell>
          <cell r="F870">
            <v>0.44400000000000001</v>
          </cell>
          <cell r="G870">
            <v>0.55600000000000005</v>
          </cell>
          <cell r="H870">
            <v>0.79500000000000004</v>
          </cell>
          <cell r="I870">
            <v>0.40600000000000003</v>
          </cell>
          <cell r="J870">
            <v>0</v>
          </cell>
          <cell r="K870">
            <v>152.709</v>
          </cell>
          <cell r="L870">
            <v>0</v>
          </cell>
          <cell r="M870">
            <v>43.220999999999997</v>
          </cell>
          <cell r="N870">
            <v>0.443</v>
          </cell>
          <cell r="O870">
            <v>0.443</v>
          </cell>
          <cell r="P870">
            <v>0.79500000000000004</v>
          </cell>
          <cell r="Q870">
            <v>0.40600000000000003</v>
          </cell>
          <cell r="R870">
            <v>1</v>
          </cell>
          <cell r="S870">
            <v>3.9E-2</v>
          </cell>
          <cell r="T870">
            <v>0.41799999999999998</v>
          </cell>
        </row>
        <row r="871">
          <cell r="A871">
            <v>16092</v>
          </cell>
          <cell r="B871" t="str">
            <v>Michoacán de Ocampo</v>
          </cell>
          <cell r="C871" t="str">
            <v>Tiquicheo de Nicolás Romero</v>
          </cell>
          <cell r="D871">
            <v>0.371</v>
          </cell>
          <cell r="E871">
            <v>0.40300000000000002</v>
          </cell>
          <cell r="F871">
            <v>0.44400000000000001</v>
          </cell>
          <cell r="G871">
            <v>0.55600000000000005</v>
          </cell>
          <cell r="H871">
            <v>0.77700000000000002</v>
          </cell>
          <cell r="I871">
            <v>0.38100000000000001</v>
          </cell>
          <cell r="J871">
            <v>0</v>
          </cell>
          <cell r="K871">
            <v>69.671999999999997</v>
          </cell>
          <cell r="L871">
            <v>0</v>
          </cell>
          <cell r="M871">
            <v>14.958</v>
          </cell>
          <cell r="N871">
            <v>0.40600000000000003</v>
          </cell>
          <cell r="O871">
            <v>0.40600000000000003</v>
          </cell>
          <cell r="P871">
            <v>0.77700000000000002</v>
          </cell>
          <cell r="Q871">
            <v>0.38100000000000001</v>
          </cell>
          <cell r="R871">
            <v>1</v>
          </cell>
          <cell r="S871">
            <v>9.8000000000000004E-2</v>
          </cell>
          <cell r="T871">
            <v>0.28199999999999997</v>
          </cell>
        </row>
        <row r="872">
          <cell r="A872">
            <v>16093</v>
          </cell>
          <cell r="B872" t="str">
            <v>Michoacán de Ocampo</v>
          </cell>
          <cell r="C872" t="str">
            <v>Tlalpujahua</v>
          </cell>
          <cell r="D872">
            <v>0.53500000000000003</v>
          </cell>
          <cell r="E872">
            <v>0.54600000000000004</v>
          </cell>
          <cell r="F872">
            <v>0.66700000000000004</v>
          </cell>
          <cell r="G872">
            <v>0.33300000000000002</v>
          </cell>
          <cell r="H872">
            <v>0.77</v>
          </cell>
          <cell r="I872">
            <v>0.41099999999999998</v>
          </cell>
          <cell r="J872">
            <v>0</v>
          </cell>
          <cell r="K872">
            <v>55.408999999999999</v>
          </cell>
          <cell r="L872">
            <v>0</v>
          </cell>
          <cell r="M872">
            <v>23.728999999999999</v>
          </cell>
          <cell r="N872">
            <v>0.59699999999999998</v>
          </cell>
          <cell r="O872">
            <v>0.42699999999999999</v>
          </cell>
          <cell r="P872">
            <v>0.77</v>
          </cell>
          <cell r="Q872">
            <v>0.41099999999999998</v>
          </cell>
          <cell r="R872">
            <v>1</v>
          </cell>
          <cell r="S872">
            <v>8.6999999999999994E-2</v>
          </cell>
          <cell r="T872">
            <v>0.314</v>
          </cell>
        </row>
        <row r="873">
          <cell r="A873">
            <v>16094</v>
          </cell>
          <cell r="B873" t="str">
            <v>Michoacán de Ocampo</v>
          </cell>
          <cell r="C873" t="str">
            <v>Tlazazalca</v>
          </cell>
          <cell r="D873">
            <v>0.25900000000000001</v>
          </cell>
          <cell r="E873">
            <v>0.24</v>
          </cell>
          <cell r="F873">
            <v>0.44400000000000001</v>
          </cell>
          <cell r="G873">
            <v>0.55600000000000005</v>
          </cell>
          <cell r="H873">
            <v>0.74399999999999999</v>
          </cell>
          <cell r="I873">
            <v>0.27700000000000002</v>
          </cell>
          <cell r="J873">
            <v>0</v>
          </cell>
          <cell r="K873">
            <v>102.459</v>
          </cell>
          <cell r="L873">
            <v>0</v>
          </cell>
          <cell r="M873">
            <v>14.984999999999999</v>
          </cell>
          <cell r="N873">
            <v>0.33900000000000002</v>
          </cell>
          <cell r="O873">
            <v>0.33900000000000002</v>
          </cell>
          <cell r="P873">
            <v>0.74399999999999999</v>
          </cell>
          <cell r="Q873">
            <v>0.27700000000000002</v>
          </cell>
          <cell r="R873">
            <v>1</v>
          </cell>
          <cell r="S873">
            <v>8.1000000000000003E-2</v>
          </cell>
          <cell r="T873">
            <v>0.34</v>
          </cell>
        </row>
        <row r="874">
          <cell r="A874">
            <v>16095</v>
          </cell>
          <cell r="B874" t="str">
            <v>Michoacán de Ocampo</v>
          </cell>
          <cell r="C874" t="str">
            <v>Tocumbo</v>
          </cell>
          <cell r="D874">
            <v>0.40300000000000002</v>
          </cell>
          <cell r="E874">
            <v>0.44</v>
          </cell>
          <cell r="F874">
            <v>0.55600000000000005</v>
          </cell>
          <cell r="G874">
            <v>0.44400000000000001</v>
          </cell>
          <cell r="H874">
            <v>0.73099999999999998</v>
          </cell>
          <cell r="I874">
            <v>0.42</v>
          </cell>
          <cell r="J874">
            <v>0</v>
          </cell>
          <cell r="K874">
            <v>89.936000000000007</v>
          </cell>
          <cell r="L874">
            <v>0</v>
          </cell>
          <cell r="M874">
            <v>78.108000000000004</v>
          </cell>
          <cell r="N874">
            <v>0.47299999999999998</v>
          </cell>
          <cell r="O874">
            <v>0.442</v>
          </cell>
          <cell r="P874">
            <v>0.73099999999999998</v>
          </cell>
          <cell r="Q874">
            <v>0.42</v>
          </cell>
          <cell r="R874">
            <v>1</v>
          </cell>
          <cell r="S874">
            <v>3.7999999999999999E-2</v>
          </cell>
          <cell r="T874">
            <v>0.41599999999999998</v>
          </cell>
        </row>
        <row r="875">
          <cell r="A875">
            <v>16096</v>
          </cell>
          <cell r="B875" t="str">
            <v>Michoacán de Ocampo</v>
          </cell>
          <cell r="C875" t="str">
            <v>Tumbiscatío</v>
          </cell>
          <cell r="D875">
            <v>0.318</v>
          </cell>
          <cell r="E875">
            <v>0.40600000000000003</v>
          </cell>
          <cell r="F875">
            <v>0.44400000000000001</v>
          </cell>
          <cell r="G875">
            <v>0.55600000000000005</v>
          </cell>
          <cell r="H875">
            <v>0.75</v>
          </cell>
          <cell r="I875">
            <v>0.27800000000000002</v>
          </cell>
          <cell r="J875">
            <v>0</v>
          </cell>
          <cell r="K875">
            <v>54.054000000000002</v>
          </cell>
          <cell r="L875">
            <v>0</v>
          </cell>
          <cell r="M875">
            <v>10</v>
          </cell>
          <cell r="N875">
            <v>0.376</v>
          </cell>
          <cell r="O875">
            <v>0.376</v>
          </cell>
          <cell r="P875">
            <v>0.75</v>
          </cell>
          <cell r="Q875">
            <v>0.27800000000000002</v>
          </cell>
          <cell r="R875">
            <v>1</v>
          </cell>
          <cell r="S875">
            <v>0.13600000000000001</v>
          </cell>
          <cell r="T875">
            <v>0.26100000000000001</v>
          </cell>
        </row>
        <row r="876">
          <cell r="A876">
            <v>16097</v>
          </cell>
          <cell r="B876" t="str">
            <v>Michoacán de Ocampo</v>
          </cell>
          <cell r="C876" t="str">
            <v>Turicato</v>
          </cell>
          <cell r="D876">
            <v>0.39</v>
          </cell>
          <cell r="E876">
            <v>0.441</v>
          </cell>
          <cell r="F876">
            <v>0.55600000000000005</v>
          </cell>
          <cell r="G876">
            <v>0.44400000000000001</v>
          </cell>
          <cell r="H876">
            <v>0.76400000000000001</v>
          </cell>
          <cell r="I876">
            <v>0.34699999999999998</v>
          </cell>
          <cell r="J876">
            <v>0</v>
          </cell>
          <cell r="K876">
            <v>150.35599999999999</v>
          </cell>
          <cell r="L876">
            <v>0</v>
          </cell>
          <cell r="M876">
            <v>50.398000000000003</v>
          </cell>
          <cell r="N876">
            <v>0.46600000000000003</v>
          </cell>
          <cell r="O876">
            <v>0.443</v>
          </cell>
          <cell r="P876">
            <v>0.76400000000000001</v>
          </cell>
          <cell r="Q876">
            <v>0.34699999999999998</v>
          </cell>
          <cell r="R876">
            <v>1</v>
          </cell>
          <cell r="S876">
            <v>3.5999999999999997E-2</v>
          </cell>
          <cell r="T876">
            <v>0.441</v>
          </cell>
        </row>
        <row r="877">
          <cell r="A877">
            <v>16098</v>
          </cell>
          <cell r="B877" t="str">
            <v>Michoacán de Ocampo</v>
          </cell>
          <cell r="C877" t="str">
            <v>Tuxpan</v>
          </cell>
          <cell r="D877">
            <v>0.46800000000000003</v>
          </cell>
          <cell r="E877">
            <v>0.54700000000000004</v>
          </cell>
          <cell r="F877">
            <v>0.55600000000000005</v>
          </cell>
          <cell r="G877">
            <v>0.44400000000000001</v>
          </cell>
          <cell r="H877">
            <v>0.80100000000000005</v>
          </cell>
          <cell r="I877">
            <v>0.39700000000000002</v>
          </cell>
          <cell r="J877">
            <v>0</v>
          </cell>
          <cell r="K877">
            <v>71.799000000000007</v>
          </cell>
          <cell r="L877">
            <v>0</v>
          </cell>
          <cell r="M877">
            <v>29.29</v>
          </cell>
          <cell r="N877">
            <v>0.51</v>
          </cell>
          <cell r="O877">
            <v>0.49299999999999999</v>
          </cell>
          <cell r="P877">
            <v>0.80100000000000005</v>
          </cell>
          <cell r="Q877">
            <v>0.39700000000000002</v>
          </cell>
          <cell r="R877">
            <v>1</v>
          </cell>
          <cell r="S877">
            <v>6.9000000000000006E-2</v>
          </cell>
          <cell r="T877">
            <v>0.33700000000000002</v>
          </cell>
        </row>
        <row r="878">
          <cell r="A878">
            <v>16099</v>
          </cell>
          <cell r="B878" t="str">
            <v>Michoacán de Ocampo</v>
          </cell>
          <cell r="C878" t="str">
            <v>Tuzantla</v>
          </cell>
          <cell r="D878">
            <v>0.32800000000000001</v>
          </cell>
          <cell r="E878">
            <v>0.38800000000000001</v>
          </cell>
          <cell r="F878">
            <v>0.44400000000000001</v>
          </cell>
          <cell r="G878">
            <v>0.55600000000000005</v>
          </cell>
          <cell r="H878">
            <v>0.76</v>
          </cell>
          <cell r="I878">
            <v>0.33500000000000002</v>
          </cell>
          <cell r="J878">
            <v>0</v>
          </cell>
          <cell r="K878">
            <v>90.677000000000007</v>
          </cell>
          <cell r="L878">
            <v>0</v>
          </cell>
          <cell r="M878">
            <v>10.734</v>
          </cell>
          <cell r="N878">
            <v>0.38200000000000001</v>
          </cell>
          <cell r="O878">
            <v>0.38200000000000001</v>
          </cell>
          <cell r="P878">
            <v>0.76</v>
          </cell>
          <cell r="Q878">
            <v>0.33500000000000002</v>
          </cell>
          <cell r="R878">
            <v>1</v>
          </cell>
          <cell r="S878">
            <v>0.10100000000000001</v>
          </cell>
          <cell r="T878">
            <v>0.28699999999999998</v>
          </cell>
        </row>
        <row r="879">
          <cell r="A879">
            <v>16100</v>
          </cell>
          <cell r="B879" t="str">
            <v>Michoacán de Ocampo</v>
          </cell>
          <cell r="C879" t="str">
            <v>Tzintzuntzan</v>
          </cell>
          <cell r="D879">
            <v>0.51100000000000001</v>
          </cell>
          <cell r="E879">
            <v>0.52600000000000002</v>
          </cell>
          <cell r="F879">
            <v>0.55600000000000005</v>
          </cell>
          <cell r="G879">
            <v>0.44400000000000001</v>
          </cell>
          <cell r="H879">
            <v>0.76900000000000002</v>
          </cell>
          <cell r="I879">
            <v>0.53700000000000003</v>
          </cell>
          <cell r="J879">
            <v>0</v>
          </cell>
          <cell r="K879">
            <v>54.795000000000002</v>
          </cell>
          <cell r="L879">
            <v>0</v>
          </cell>
          <cell r="M879">
            <v>33.981000000000002</v>
          </cell>
          <cell r="N879">
            <v>0.53300000000000003</v>
          </cell>
          <cell r="O879">
            <v>0.48299999999999998</v>
          </cell>
          <cell r="P879">
            <v>0.76900000000000002</v>
          </cell>
          <cell r="Q879">
            <v>0.53700000000000003</v>
          </cell>
          <cell r="R879">
            <v>1</v>
          </cell>
          <cell r="S879">
            <v>7.2999999999999995E-2</v>
          </cell>
          <cell r="T879">
            <v>0.30199999999999999</v>
          </cell>
        </row>
        <row r="880">
          <cell r="A880">
            <v>16101</v>
          </cell>
          <cell r="B880" t="str">
            <v>Michoacán de Ocampo</v>
          </cell>
          <cell r="C880" t="str">
            <v>Tzitzio</v>
          </cell>
          <cell r="D880">
            <v>0.314</v>
          </cell>
          <cell r="E880">
            <v>0.40300000000000002</v>
          </cell>
          <cell r="F880">
            <v>0.44400000000000001</v>
          </cell>
          <cell r="G880">
            <v>0.55600000000000005</v>
          </cell>
          <cell r="H880">
            <v>0.752</v>
          </cell>
          <cell r="I880">
            <v>0.29899999999999999</v>
          </cell>
          <cell r="J880">
            <v>0</v>
          </cell>
          <cell r="K880">
            <v>92.76</v>
          </cell>
          <cell r="L880">
            <v>0</v>
          </cell>
          <cell r="M880">
            <v>12.648999999999999</v>
          </cell>
          <cell r="N880">
            <v>0.373</v>
          </cell>
          <cell r="O880">
            <v>0.373</v>
          </cell>
          <cell r="P880">
            <v>0.752</v>
          </cell>
          <cell r="Q880">
            <v>0.29899999999999999</v>
          </cell>
          <cell r="R880">
            <v>1</v>
          </cell>
          <cell r="S880">
            <v>9.1999999999999998E-2</v>
          </cell>
          <cell r="T880">
            <v>0.312</v>
          </cell>
        </row>
        <row r="881">
          <cell r="A881">
            <v>16102</v>
          </cell>
          <cell r="B881" t="str">
            <v>Michoacán de Ocampo</v>
          </cell>
          <cell r="C881" t="str">
            <v>Uruapan</v>
          </cell>
          <cell r="D881">
            <v>0.60299999999999998</v>
          </cell>
          <cell r="E881">
            <v>0.61699999999999999</v>
          </cell>
          <cell r="F881">
            <v>0.57099999999999995</v>
          </cell>
          <cell r="G881">
            <v>0.42899999999999999</v>
          </cell>
          <cell r="H881">
            <v>0.79100000000000004</v>
          </cell>
          <cell r="I881">
            <v>0.50800000000000001</v>
          </cell>
          <cell r="J881">
            <v>0</v>
          </cell>
          <cell r="K881">
            <v>70.674000000000007</v>
          </cell>
          <cell r="L881">
            <v>0</v>
          </cell>
          <cell r="M881">
            <v>79.284999999999997</v>
          </cell>
          <cell r="N881">
            <v>0.58699999999999997</v>
          </cell>
          <cell r="O881">
            <v>0.51400000000000001</v>
          </cell>
          <cell r="P881">
            <v>0.79100000000000004</v>
          </cell>
          <cell r="Q881">
            <v>0.50800000000000001</v>
          </cell>
          <cell r="R881">
            <v>1</v>
          </cell>
          <cell r="S881">
            <v>4.2000000000000003E-2</v>
          </cell>
          <cell r="T881">
            <v>0.39500000000000002</v>
          </cell>
        </row>
        <row r="882">
          <cell r="A882">
            <v>16103</v>
          </cell>
          <cell r="B882" t="str">
            <v>Michoacán de Ocampo</v>
          </cell>
          <cell r="C882" t="str">
            <v>Venustiano Carranza</v>
          </cell>
          <cell r="D882">
            <v>0.41299999999999998</v>
          </cell>
          <cell r="E882">
            <v>0.42499999999999999</v>
          </cell>
          <cell r="F882">
            <v>0.44400000000000001</v>
          </cell>
          <cell r="G882">
            <v>0.55600000000000005</v>
          </cell>
          <cell r="H882">
            <v>0.77600000000000002</v>
          </cell>
          <cell r="I882">
            <v>0.42699999999999999</v>
          </cell>
          <cell r="J882">
            <v>0</v>
          </cell>
          <cell r="K882">
            <v>97.344999999999999</v>
          </cell>
          <cell r="L882">
            <v>0</v>
          </cell>
          <cell r="M882">
            <v>27.103000000000002</v>
          </cell>
          <cell r="N882">
            <v>0.42799999999999999</v>
          </cell>
          <cell r="O882">
            <v>0.42799999999999999</v>
          </cell>
          <cell r="P882">
            <v>0.77600000000000002</v>
          </cell>
          <cell r="Q882">
            <v>0.42699999999999999</v>
          </cell>
          <cell r="R882">
            <v>1</v>
          </cell>
          <cell r="S882">
            <v>6.2E-2</v>
          </cell>
          <cell r="T882">
            <v>0.34300000000000003</v>
          </cell>
        </row>
        <row r="883">
          <cell r="A883">
            <v>16104</v>
          </cell>
          <cell r="B883" t="str">
            <v>Michoacán de Ocampo</v>
          </cell>
          <cell r="C883" t="str">
            <v>Villamar</v>
          </cell>
          <cell r="D883">
            <v>0.375</v>
          </cell>
          <cell r="E883">
            <v>0.40799999999999997</v>
          </cell>
          <cell r="F883">
            <v>0.44400000000000001</v>
          </cell>
          <cell r="G883">
            <v>0.55600000000000005</v>
          </cell>
          <cell r="H883">
            <v>0.73099999999999998</v>
          </cell>
          <cell r="I883">
            <v>0.32100000000000001</v>
          </cell>
          <cell r="J883">
            <v>0</v>
          </cell>
          <cell r="K883">
            <v>64.47</v>
          </cell>
          <cell r="L883">
            <v>0</v>
          </cell>
          <cell r="M883">
            <v>30.103999999999999</v>
          </cell>
          <cell r="N883">
            <v>0.40799999999999997</v>
          </cell>
          <cell r="O883">
            <v>0.40799999999999997</v>
          </cell>
          <cell r="P883">
            <v>0.73099999999999998</v>
          </cell>
          <cell r="Q883">
            <v>0.32100000000000001</v>
          </cell>
          <cell r="R883">
            <v>1</v>
          </cell>
          <cell r="S883">
            <v>7.1999999999999995E-2</v>
          </cell>
          <cell r="T883">
            <v>0.34</v>
          </cell>
        </row>
        <row r="884">
          <cell r="A884">
            <v>16105</v>
          </cell>
          <cell r="B884" t="str">
            <v>Michoacán de Ocampo</v>
          </cell>
          <cell r="C884" t="str">
            <v>Vista Hermosa</v>
          </cell>
          <cell r="D884">
            <v>0.47099999999999997</v>
          </cell>
          <cell r="E884">
            <v>0.45100000000000001</v>
          </cell>
          <cell r="F884">
            <v>0.44400000000000001</v>
          </cell>
          <cell r="G884">
            <v>0.55600000000000005</v>
          </cell>
          <cell r="H884">
            <v>0.749</v>
          </cell>
          <cell r="I884">
            <v>0.35399999999999998</v>
          </cell>
          <cell r="J884">
            <v>0</v>
          </cell>
          <cell r="K884">
            <v>155.131</v>
          </cell>
          <cell r="L884">
            <v>0</v>
          </cell>
          <cell r="M884">
            <v>44.488999999999997</v>
          </cell>
          <cell r="N884">
            <v>0.45700000000000002</v>
          </cell>
          <cell r="O884">
            <v>0.45700000000000002</v>
          </cell>
          <cell r="P884">
            <v>0.749</v>
          </cell>
          <cell r="Q884">
            <v>0.35399999999999998</v>
          </cell>
          <cell r="R884">
            <v>1</v>
          </cell>
          <cell r="S884">
            <v>3.7999999999999999E-2</v>
          </cell>
          <cell r="T884">
            <v>0.42799999999999999</v>
          </cell>
        </row>
        <row r="885">
          <cell r="A885">
            <v>16106</v>
          </cell>
          <cell r="B885" t="str">
            <v>Michoacán de Ocampo</v>
          </cell>
          <cell r="C885" t="str">
            <v>Yurécuaro</v>
          </cell>
          <cell r="D885">
            <v>0.38400000000000001</v>
          </cell>
          <cell r="E885">
            <v>0.35399999999999998</v>
          </cell>
          <cell r="F885">
            <v>0.55600000000000005</v>
          </cell>
          <cell r="G885">
            <v>0.44400000000000001</v>
          </cell>
          <cell r="H885">
            <v>0.80500000000000005</v>
          </cell>
          <cell r="I885">
            <v>0.47099999999999997</v>
          </cell>
          <cell r="J885">
            <v>0</v>
          </cell>
          <cell r="K885">
            <v>111.96599999999999</v>
          </cell>
          <cell r="L885">
            <v>0</v>
          </cell>
          <cell r="M885">
            <v>27.2</v>
          </cell>
          <cell r="N885">
            <v>0.46200000000000002</v>
          </cell>
          <cell r="O885">
            <v>0.39700000000000002</v>
          </cell>
          <cell r="P885">
            <v>0.80500000000000005</v>
          </cell>
          <cell r="Q885">
            <v>0.47099999999999997</v>
          </cell>
          <cell r="R885">
            <v>1</v>
          </cell>
          <cell r="S885">
            <v>5.7000000000000002E-2</v>
          </cell>
          <cell r="T885">
            <v>0.35699999999999998</v>
          </cell>
        </row>
        <row r="886">
          <cell r="A886">
            <v>16107</v>
          </cell>
          <cell r="B886" t="str">
            <v>Michoacán de Ocampo</v>
          </cell>
          <cell r="C886" t="str">
            <v>Zacapu</v>
          </cell>
          <cell r="D886">
            <v>0.60299999999999998</v>
          </cell>
          <cell r="E886">
            <v>0.6</v>
          </cell>
          <cell r="F886">
            <v>0.57099999999999995</v>
          </cell>
          <cell r="G886">
            <v>0.42899999999999999</v>
          </cell>
          <cell r="H886">
            <v>0.76</v>
          </cell>
          <cell r="I886">
            <v>0.45300000000000001</v>
          </cell>
          <cell r="J886">
            <v>0</v>
          </cell>
          <cell r="K886">
            <v>113.72499999999999</v>
          </cell>
          <cell r="L886">
            <v>0</v>
          </cell>
          <cell r="M886">
            <v>86.725999999999999</v>
          </cell>
          <cell r="N886">
            <v>0.58699999999999997</v>
          </cell>
          <cell r="O886">
            <v>0.50700000000000001</v>
          </cell>
          <cell r="P886">
            <v>0.76</v>
          </cell>
          <cell r="Q886">
            <v>0.45300000000000001</v>
          </cell>
          <cell r="R886">
            <v>1</v>
          </cell>
          <cell r="S886">
            <v>3.2000000000000001E-2</v>
          </cell>
          <cell r="T886">
            <v>0.442</v>
          </cell>
        </row>
        <row r="887">
          <cell r="A887">
            <v>16108</v>
          </cell>
          <cell r="B887" t="str">
            <v>Michoacán de Ocampo</v>
          </cell>
          <cell r="C887" t="str">
            <v>Zamora</v>
          </cell>
          <cell r="D887">
            <v>0.55500000000000005</v>
          </cell>
          <cell r="E887">
            <v>0.52600000000000002</v>
          </cell>
          <cell r="F887">
            <v>0.57099999999999995</v>
          </cell>
          <cell r="G887">
            <v>0.42899999999999999</v>
          </cell>
          <cell r="H887">
            <v>0.78200000000000003</v>
          </cell>
          <cell r="I887">
            <v>0.53400000000000003</v>
          </cell>
          <cell r="J887">
            <v>0</v>
          </cell>
          <cell r="K887">
            <v>76.495000000000005</v>
          </cell>
          <cell r="L887">
            <v>0</v>
          </cell>
          <cell r="M887">
            <v>91.099000000000004</v>
          </cell>
          <cell r="N887">
            <v>0.56299999999999994</v>
          </cell>
          <cell r="O887">
            <v>0.47499999999999998</v>
          </cell>
          <cell r="P887">
            <v>0.78200000000000003</v>
          </cell>
          <cell r="Q887">
            <v>0.53400000000000003</v>
          </cell>
          <cell r="R887">
            <v>1</v>
          </cell>
          <cell r="S887">
            <v>3.7999999999999999E-2</v>
          </cell>
          <cell r="T887">
            <v>0.40799999999999997</v>
          </cell>
        </row>
        <row r="888">
          <cell r="A888">
            <v>16109</v>
          </cell>
          <cell r="B888" t="str">
            <v>Michoacán de Ocampo</v>
          </cell>
          <cell r="C888" t="str">
            <v>Zináparo</v>
          </cell>
          <cell r="D888">
            <v>0.40699999999999997</v>
          </cell>
          <cell r="E888">
            <v>0.41099999999999998</v>
          </cell>
          <cell r="F888">
            <v>0.44400000000000001</v>
          </cell>
          <cell r="G888">
            <v>0.55600000000000005</v>
          </cell>
          <cell r="H888">
            <v>0.64800000000000002</v>
          </cell>
          <cell r="I888">
            <v>0.28699999999999998</v>
          </cell>
          <cell r="J888">
            <v>0</v>
          </cell>
          <cell r="K888">
            <v>35.713999999999999</v>
          </cell>
          <cell r="L888">
            <v>0</v>
          </cell>
          <cell r="M888">
            <v>38.689</v>
          </cell>
          <cell r="N888">
            <v>0.42499999999999999</v>
          </cell>
          <cell r="O888">
            <v>0.42499999999999999</v>
          </cell>
          <cell r="P888">
            <v>0.64800000000000002</v>
          </cell>
          <cell r="Q888">
            <v>0.28699999999999998</v>
          </cell>
          <cell r="R888">
            <v>1</v>
          </cell>
          <cell r="S888">
            <v>8.5000000000000006E-2</v>
          </cell>
          <cell r="T888">
            <v>0.314</v>
          </cell>
        </row>
        <row r="889">
          <cell r="A889">
            <v>16110</v>
          </cell>
          <cell r="B889" t="str">
            <v>Michoacán de Ocampo</v>
          </cell>
          <cell r="C889" t="str">
            <v>Zinapécuaro</v>
          </cell>
          <cell r="D889">
            <v>0.46800000000000003</v>
          </cell>
          <cell r="E889">
            <v>0.48899999999999999</v>
          </cell>
          <cell r="F889">
            <v>0.5</v>
          </cell>
          <cell r="G889">
            <v>0.5</v>
          </cell>
          <cell r="H889">
            <v>0.76800000000000002</v>
          </cell>
          <cell r="I889">
            <v>0.38700000000000001</v>
          </cell>
          <cell r="J889">
            <v>0</v>
          </cell>
          <cell r="K889">
            <v>70.119</v>
          </cell>
          <cell r="L889">
            <v>0</v>
          </cell>
          <cell r="M889">
            <v>31.01</v>
          </cell>
          <cell r="N889">
            <v>0.48399999999999999</v>
          </cell>
          <cell r="O889">
            <v>0.48399999999999999</v>
          </cell>
          <cell r="P889">
            <v>0.76800000000000002</v>
          </cell>
          <cell r="Q889">
            <v>0.38700000000000001</v>
          </cell>
          <cell r="R889">
            <v>1</v>
          </cell>
          <cell r="S889">
            <v>6.8000000000000005E-2</v>
          </cell>
          <cell r="T889">
            <v>0.33600000000000002</v>
          </cell>
        </row>
        <row r="890">
          <cell r="A890">
            <v>16111</v>
          </cell>
          <cell r="B890" t="str">
            <v>Michoacán de Ocampo</v>
          </cell>
          <cell r="C890" t="str">
            <v>Ziracuaretiro</v>
          </cell>
          <cell r="D890">
            <v>0.47099999999999997</v>
          </cell>
          <cell r="E890">
            <v>0.51900000000000002</v>
          </cell>
          <cell r="F890">
            <v>0.44400000000000001</v>
          </cell>
          <cell r="G890">
            <v>0.55600000000000005</v>
          </cell>
          <cell r="H890">
            <v>0.81</v>
          </cell>
          <cell r="I890">
            <v>0.38800000000000001</v>
          </cell>
          <cell r="J890">
            <v>0</v>
          </cell>
          <cell r="K890">
            <v>89.847999999999999</v>
          </cell>
          <cell r="L890">
            <v>0</v>
          </cell>
          <cell r="M890">
            <v>27.835999999999999</v>
          </cell>
          <cell r="N890">
            <v>0.45700000000000002</v>
          </cell>
          <cell r="O890">
            <v>0.45700000000000002</v>
          </cell>
          <cell r="P890">
            <v>0.81</v>
          </cell>
          <cell r="Q890">
            <v>0.38800000000000001</v>
          </cell>
          <cell r="R890">
            <v>1</v>
          </cell>
          <cell r="S890">
            <v>6.3E-2</v>
          </cell>
          <cell r="T890">
            <v>0.35099999999999998</v>
          </cell>
        </row>
        <row r="891">
          <cell r="A891">
            <v>16112</v>
          </cell>
          <cell r="B891" t="str">
            <v>Michoacán de Ocampo</v>
          </cell>
          <cell r="C891" t="str">
            <v>Zitácuaro</v>
          </cell>
          <cell r="D891">
            <v>0.59499999999999997</v>
          </cell>
          <cell r="E891">
            <v>0.60199999999999998</v>
          </cell>
          <cell r="F891">
            <v>0.57099999999999995</v>
          </cell>
          <cell r="G891">
            <v>0.42899999999999999</v>
          </cell>
          <cell r="H891">
            <v>0.78700000000000003</v>
          </cell>
          <cell r="I891">
            <v>0.53800000000000003</v>
          </cell>
          <cell r="J891">
            <v>0</v>
          </cell>
          <cell r="K891">
            <v>69.826999999999998</v>
          </cell>
          <cell r="L891">
            <v>0</v>
          </cell>
          <cell r="M891">
            <v>47.023000000000003</v>
          </cell>
          <cell r="N891">
            <v>0.58299999999999996</v>
          </cell>
          <cell r="O891">
            <v>0.50800000000000001</v>
          </cell>
          <cell r="P891">
            <v>0.78700000000000003</v>
          </cell>
          <cell r="Q891">
            <v>0.53800000000000003</v>
          </cell>
          <cell r="R891">
            <v>1</v>
          </cell>
          <cell r="S891">
            <v>5.5E-2</v>
          </cell>
          <cell r="T891">
            <v>0.35</v>
          </cell>
        </row>
        <row r="892">
          <cell r="A892">
            <v>16113</v>
          </cell>
          <cell r="B892" t="str">
            <v>Michoacán de Ocampo</v>
          </cell>
          <cell r="C892" t="str">
            <v>José Sixto Verduzco</v>
          </cell>
          <cell r="D892">
            <v>0.434</v>
          </cell>
          <cell r="E892">
            <v>0.441</v>
          </cell>
          <cell r="F892">
            <v>0.44400000000000001</v>
          </cell>
          <cell r="G892">
            <v>0.55600000000000005</v>
          </cell>
          <cell r="H892">
            <v>0.73899999999999999</v>
          </cell>
          <cell r="I892">
            <v>0.33800000000000002</v>
          </cell>
          <cell r="J892">
            <v>0</v>
          </cell>
          <cell r="K892">
            <v>81.843999999999994</v>
          </cell>
          <cell r="L892">
            <v>0</v>
          </cell>
          <cell r="M892">
            <v>23.503</v>
          </cell>
          <cell r="N892">
            <v>0.439</v>
          </cell>
          <cell r="O892">
            <v>0.439</v>
          </cell>
          <cell r="P892">
            <v>0.73899999999999999</v>
          </cell>
          <cell r="Q892">
            <v>0.33800000000000002</v>
          </cell>
          <cell r="R892">
            <v>1</v>
          </cell>
          <cell r="S892">
            <v>7.1999999999999995E-2</v>
          </cell>
          <cell r="T892">
            <v>0.33600000000000002</v>
          </cell>
        </row>
        <row r="893">
          <cell r="A893">
            <v>17001</v>
          </cell>
          <cell r="B893" t="str">
            <v>Morelos</v>
          </cell>
          <cell r="C893" t="str">
            <v>Amacuzac</v>
          </cell>
          <cell r="D893">
            <v>0.61799999999999999</v>
          </cell>
          <cell r="E893">
            <v>0.59</v>
          </cell>
          <cell r="F893">
            <v>0.33300000000000002</v>
          </cell>
          <cell r="G893">
            <v>0.66700000000000004</v>
          </cell>
          <cell r="H893">
            <v>0.72399999999999998</v>
          </cell>
          <cell r="I893">
            <v>0.39500000000000002</v>
          </cell>
          <cell r="J893">
            <v>0</v>
          </cell>
          <cell r="K893">
            <v>64.361999999999995</v>
          </cell>
          <cell r="L893">
            <v>0</v>
          </cell>
          <cell r="M893">
            <v>17.074999999999999</v>
          </cell>
          <cell r="N893">
            <v>0.45400000000000001</v>
          </cell>
          <cell r="O893">
            <v>0.45400000000000001</v>
          </cell>
          <cell r="P893">
            <v>0.72399999999999998</v>
          </cell>
          <cell r="Q893">
            <v>0.39500000000000002</v>
          </cell>
          <cell r="R893">
            <v>1</v>
          </cell>
          <cell r="S893">
            <v>9.5000000000000001E-2</v>
          </cell>
          <cell r="T893">
            <v>0.27600000000000002</v>
          </cell>
        </row>
        <row r="894">
          <cell r="A894">
            <v>17002</v>
          </cell>
          <cell r="B894" t="str">
            <v>Morelos</v>
          </cell>
          <cell r="C894" t="str">
            <v>Atlatlahucan</v>
          </cell>
          <cell r="D894">
            <v>0.622</v>
          </cell>
          <cell r="E894">
            <v>0.64400000000000002</v>
          </cell>
          <cell r="F894">
            <v>0.8</v>
          </cell>
          <cell r="G894">
            <v>0.2</v>
          </cell>
          <cell r="H894">
            <v>0.76400000000000001</v>
          </cell>
          <cell r="I894">
            <v>0.44600000000000001</v>
          </cell>
          <cell r="J894">
            <v>0</v>
          </cell>
          <cell r="K894">
            <v>104.66200000000001</v>
          </cell>
          <cell r="L894">
            <v>0</v>
          </cell>
          <cell r="M894">
            <v>14.105</v>
          </cell>
          <cell r="N894">
            <v>0.70499999999999996</v>
          </cell>
          <cell r="O894">
            <v>0.35899999999999999</v>
          </cell>
          <cell r="P894">
            <v>0.76400000000000001</v>
          </cell>
          <cell r="Q894">
            <v>0.44600000000000001</v>
          </cell>
          <cell r="R894">
            <v>1</v>
          </cell>
          <cell r="S894">
            <v>8.2000000000000003E-2</v>
          </cell>
          <cell r="T894">
            <v>0.34499999999999997</v>
          </cell>
        </row>
        <row r="895">
          <cell r="A895">
            <v>17003</v>
          </cell>
          <cell r="B895" t="str">
            <v>Morelos</v>
          </cell>
          <cell r="C895" t="str">
            <v>Axochiapan</v>
          </cell>
          <cell r="D895">
            <v>0.51600000000000001</v>
          </cell>
          <cell r="E895">
            <v>0.55700000000000005</v>
          </cell>
          <cell r="F895">
            <v>0.57099999999999995</v>
          </cell>
          <cell r="G895">
            <v>0.42899999999999999</v>
          </cell>
          <cell r="H895">
            <v>0.79200000000000004</v>
          </cell>
          <cell r="I895">
            <v>0.47699999999999998</v>
          </cell>
          <cell r="J895">
            <v>0</v>
          </cell>
          <cell r="K895">
            <v>72.028999999999996</v>
          </cell>
          <cell r="L895">
            <v>0</v>
          </cell>
          <cell r="M895">
            <v>10</v>
          </cell>
          <cell r="N895">
            <v>0.54300000000000004</v>
          </cell>
          <cell r="O895">
            <v>0.48899999999999999</v>
          </cell>
          <cell r="P895">
            <v>0.79200000000000004</v>
          </cell>
          <cell r="Q895">
            <v>0.47699999999999998</v>
          </cell>
          <cell r="R895">
            <v>1</v>
          </cell>
          <cell r="S895">
            <v>0.11799999999999999</v>
          </cell>
          <cell r="T895">
            <v>0.24099999999999999</v>
          </cell>
        </row>
        <row r="896">
          <cell r="A896">
            <v>17004</v>
          </cell>
          <cell r="B896" t="str">
            <v>Morelos</v>
          </cell>
          <cell r="C896" t="str">
            <v>Ayala</v>
          </cell>
          <cell r="D896">
            <v>0.61199999999999999</v>
          </cell>
          <cell r="E896">
            <v>0.63700000000000001</v>
          </cell>
          <cell r="F896">
            <v>0.77800000000000002</v>
          </cell>
          <cell r="G896">
            <v>0.222</v>
          </cell>
          <cell r="H896">
            <v>0.76900000000000002</v>
          </cell>
          <cell r="I896">
            <v>0.501</v>
          </cell>
          <cell r="J896">
            <v>0</v>
          </cell>
          <cell r="K896">
            <v>57.701999999999998</v>
          </cell>
          <cell r="L896">
            <v>0</v>
          </cell>
          <cell r="M896">
            <v>21.091000000000001</v>
          </cell>
          <cell r="N896">
            <v>0.69</v>
          </cell>
          <cell r="O896">
            <v>0.376</v>
          </cell>
          <cell r="P896">
            <v>0.76900000000000002</v>
          </cell>
          <cell r="Q896">
            <v>0.501</v>
          </cell>
          <cell r="R896">
            <v>1</v>
          </cell>
          <cell r="S896">
            <v>9.0999999999999998E-2</v>
          </cell>
          <cell r="T896">
            <v>0.314</v>
          </cell>
        </row>
        <row r="897">
          <cell r="A897">
            <v>17005</v>
          </cell>
          <cell r="B897" t="str">
            <v>Morelos</v>
          </cell>
          <cell r="C897" t="str">
            <v>Coatlán del Río</v>
          </cell>
          <cell r="D897">
            <v>0.503</v>
          </cell>
          <cell r="E897">
            <v>0.50800000000000001</v>
          </cell>
          <cell r="F897">
            <v>0.8</v>
          </cell>
          <cell r="G897">
            <v>0.2</v>
          </cell>
          <cell r="H897">
            <v>0.73299999999999998</v>
          </cell>
          <cell r="I897">
            <v>0.30499999999999999</v>
          </cell>
          <cell r="J897">
            <v>0</v>
          </cell>
          <cell r="K897">
            <v>120.69</v>
          </cell>
          <cell r="L897">
            <v>0</v>
          </cell>
          <cell r="M897">
            <v>10</v>
          </cell>
          <cell r="N897">
            <v>0.63400000000000001</v>
          </cell>
          <cell r="O897">
            <v>0.31900000000000001</v>
          </cell>
          <cell r="P897">
            <v>0.73299999999999998</v>
          </cell>
          <cell r="Q897">
            <v>0.30499999999999999</v>
          </cell>
          <cell r="R897">
            <v>1</v>
          </cell>
          <cell r="S897">
            <v>9.0999999999999998E-2</v>
          </cell>
          <cell r="T897">
            <v>0.36299999999999999</v>
          </cell>
        </row>
        <row r="898">
          <cell r="A898">
            <v>17006</v>
          </cell>
          <cell r="B898" t="str">
            <v>Morelos</v>
          </cell>
          <cell r="C898" t="str">
            <v>Cuautla</v>
          </cell>
          <cell r="D898">
            <v>0.71699999999999997</v>
          </cell>
          <cell r="E898">
            <v>0.70599999999999996</v>
          </cell>
          <cell r="F898">
            <v>0.81799999999999995</v>
          </cell>
          <cell r="G898">
            <v>0.182</v>
          </cell>
          <cell r="H898">
            <v>0.75</v>
          </cell>
          <cell r="I898">
            <v>0.54600000000000004</v>
          </cell>
          <cell r="J898">
            <v>0</v>
          </cell>
          <cell r="K898">
            <v>60.982999999999997</v>
          </cell>
          <cell r="L898">
            <v>0</v>
          </cell>
          <cell r="M898">
            <v>26.974</v>
          </cell>
          <cell r="N898">
            <v>0.76600000000000001</v>
          </cell>
          <cell r="O898">
            <v>0.35799999999999998</v>
          </cell>
          <cell r="P898">
            <v>0.75</v>
          </cell>
          <cell r="Q898">
            <v>0.54600000000000004</v>
          </cell>
          <cell r="R898">
            <v>1</v>
          </cell>
          <cell r="S898">
            <v>7.8E-2</v>
          </cell>
          <cell r="T898">
            <v>0.34300000000000003</v>
          </cell>
        </row>
        <row r="899">
          <cell r="A899">
            <v>17007</v>
          </cell>
          <cell r="B899" t="str">
            <v>Morelos</v>
          </cell>
          <cell r="C899" t="str">
            <v>Cuernavaca</v>
          </cell>
          <cell r="D899">
            <v>0.79</v>
          </cell>
          <cell r="E899">
            <v>0.77</v>
          </cell>
          <cell r="F899">
            <v>0.69199999999999995</v>
          </cell>
          <cell r="G899">
            <v>0.308</v>
          </cell>
          <cell r="H899">
            <v>0.73299999999999998</v>
          </cell>
          <cell r="I899">
            <v>0.55600000000000005</v>
          </cell>
          <cell r="J899">
            <v>0</v>
          </cell>
          <cell r="K899">
            <v>51.197000000000003</v>
          </cell>
          <cell r="L899">
            <v>0</v>
          </cell>
          <cell r="M899">
            <v>34.228000000000002</v>
          </cell>
          <cell r="N899">
            <v>0.74</v>
          </cell>
          <cell r="O899">
            <v>0.48699999999999999</v>
          </cell>
          <cell r="P899">
            <v>0.73299999999999998</v>
          </cell>
          <cell r="Q899">
            <v>0.55600000000000005</v>
          </cell>
          <cell r="R899">
            <v>1</v>
          </cell>
          <cell r="S899">
            <v>7.5999999999999998E-2</v>
          </cell>
          <cell r="T899">
            <v>0.314</v>
          </cell>
        </row>
        <row r="900">
          <cell r="A900">
            <v>17008</v>
          </cell>
          <cell r="B900" t="str">
            <v>Morelos</v>
          </cell>
          <cell r="C900" t="str">
            <v>Emiliano Zapata</v>
          </cell>
          <cell r="D900">
            <v>0.72099999999999997</v>
          </cell>
          <cell r="E900">
            <v>0.70799999999999996</v>
          </cell>
          <cell r="F900">
            <v>0.55600000000000005</v>
          </cell>
          <cell r="G900">
            <v>0.44400000000000001</v>
          </cell>
          <cell r="H900">
            <v>0.76500000000000001</v>
          </cell>
          <cell r="I900">
            <v>0.53800000000000003</v>
          </cell>
          <cell r="J900">
            <v>0</v>
          </cell>
          <cell r="K900">
            <v>80.745000000000005</v>
          </cell>
          <cell r="L900">
            <v>0</v>
          </cell>
          <cell r="M900">
            <v>28.562999999999999</v>
          </cell>
          <cell r="N900">
            <v>0.63300000000000001</v>
          </cell>
          <cell r="O900">
            <v>0.56100000000000005</v>
          </cell>
          <cell r="P900">
            <v>0.76500000000000001</v>
          </cell>
          <cell r="Q900">
            <v>0.53800000000000003</v>
          </cell>
          <cell r="R900">
            <v>1</v>
          </cell>
          <cell r="S900">
            <v>6.6000000000000003E-2</v>
          </cell>
          <cell r="T900">
            <v>0.31900000000000001</v>
          </cell>
        </row>
        <row r="901">
          <cell r="A901">
            <v>17009</v>
          </cell>
          <cell r="B901" t="str">
            <v>Morelos</v>
          </cell>
          <cell r="C901" t="str">
            <v>Huitzilac</v>
          </cell>
          <cell r="D901">
            <v>0.71</v>
          </cell>
          <cell r="E901">
            <v>0.70799999999999996</v>
          </cell>
          <cell r="F901">
            <v>0.8</v>
          </cell>
          <cell r="G901">
            <v>0.2</v>
          </cell>
          <cell r="H901">
            <v>0.79800000000000004</v>
          </cell>
          <cell r="I901">
            <v>0.56399999999999995</v>
          </cell>
          <cell r="J901">
            <v>0</v>
          </cell>
          <cell r="K901">
            <v>94.837999999999994</v>
          </cell>
          <cell r="L901">
            <v>0</v>
          </cell>
          <cell r="M901">
            <v>17.792000000000002</v>
          </cell>
          <cell r="N901">
            <v>0.754</v>
          </cell>
          <cell r="O901">
            <v>0.376</v>
          </cell>
          <cell r="P901">
            <v>0.79800000000000004</v>
          </cell>
          <cell r="Q901">
            <v>0.56399999999999995</v>
          </cell>
          <cell r="R901">
            <v>1</v>
          </cell>
          <cell r="S901">
            <v>7.6999999999999999E-2</v>
          </cell>
          <cell r="T901">
            <v>0.34100000000000003</v>
          </cell>
        </row>
        <row r="902">
          <cell r="A902">
            <v>17010</v>
          </cell>
          <cell r="B902" t="str">
            <v>Morelos</v>
          </cell>
          <cell r="C902" t="str">
            <v>Jantetelco</v>
          </cell>
          <cell r="D902">
            <v>0.59499999999999997</v>
          </cell>
          <cell r="E902">
            <v>0.62</v>
          </cell>
          <cell r="F902">
            <v>0.8</v>
          </cell>
          <cell r="G902">
            <v>0.2</v>
          </cell>
          <cell r="H902">
            <v>0.78800000000000003</v>
          </cell>
          <cell r="I902">
            <v>0.47799999999999998</v>
          </cell>
          <cell r="J902">
            <v>0</v>
          </cell>
          <cell r="K902">
            <v>46.116999999999997</v>
          </cell>
          <cell r="L902">
            <v>0</v>
          </cell>
          <cell r="M902">
            <v>12.545999999999999</v>
          </cell>
          <cell r="N902">
            <v>0.69</v>
          </cell>
          <cell r="O902">
            <v>0.35199999999999998</v>
          </cell>
          <cell r="P902">
            <v>0.78800000000000003</v>
          </cell>
          <cell r="Q902">
            <v>0.47799999999999998</v>
          </cell>
          <cell r="R902">
            <v>1</v>
          </cell>
          <cell r="S902">
            <v>0.13100000000000001</v>
          </cell>
          <cell r="T902">
            <v>0.26900000000000002</v>
          </cell>
        </row>
        <row r="903">
          <cell r="A903">
            <v>17011</v>
          </cell>
          <cell r="B903" t="str">
            <v>Morelos</v>
          </cell>
          <cell r="C903" t="str">
            <v>Jiutepec</v>
          </cell>
          <cell r="D903">
            <v>0.76500000000000001</v>
          </cell>
          <cell r="E903">
            <v>0.73699999999999999</v>
          </cell>
          <cell r="F903">
            <v>0.63600000000000001</v>
          </cell>
          <cell r="G903">
            <v>0.36399999999999999</v>
          </cell>
          <cell r="H903">
            <v>0.748</v>
          </cell>
          <cell r="I903">
            <v>0.54500000000000004</v>
          </cell>
          <cell r="J903">
            <v>0</v>
          </cell>
          <cell r="K903">
            <v>58.292999999999999</v>
          </cell>
          <cell r="L903">
            <v>0</v>
          </cell>
          <cell r="M903">
            <v>34.518000000000001</v>
          </cell>
          <cell r="N903">
            <v>0.69799999999999995</v>
          </cell>
          <cell r="O903">
            <v>0.51800000000000002</v>
          </cell>
          <cell r="P903">
            <v>0.748</v>
          </cell>
          <cell r="Q903">
            <v>0.54500000000000004</v>
          </cell>
          <cell r="R903">
            <v>1</v>
          </cell>
          <cell r="S903">
            <v>7.0000000000000007E-2</v>
          </cell>
          <cell r="T903">
            <v>0.318</v>
          </cell>
        </row>
        <row r="904">
          <cell r="A904">
            <v>17012</v>
          </cell>
          <cell r="B904" t="str">
            <v>Morelos</v>
          </cell>
          <cell r="C904" t="str">
            <v>Jojutla</v>
          </cell>
          <cell r="D904">
            <v>0.69699999999999995</v>
          </cell>
          <cell r="E904">
            <v>0.70199999999999996</v>
          </cell>
          <cell r="F904">
            <v>0.85699999999999998</v>
          </cell>
          <cell r="G904">
            <v>0.14299999999999999</v>
          </cell>
          <cell r="H904">
            <v>0.72099999999999997</v>
          </cell>
          <cell r="I904">
            <v>0.499</v>
          </cell>
          <cell r="J904">
            <v>0</v>
          </cell>
          <cell r="K904">
            <v>67.572999999999993</v>
          </cell>
          <cell r="L904">
            <v>0</v>
          </cell>
          <cell r="M904">
            <v>27.46</v>
          </cell>
          <cell r="N904">
            <v>0.77300000000000002</v>
          </cell>
          <cell r="O904">
            <v>0.317</v>
          </cell>
          <cell r="P904">
            <v>0.72099999999999997</v>
          </cell>
          <cell r="Q904">
            <v>0.499</v>
          </cell>
          <cell r="R904">
            <v>1</v>
          </cell>
          <cell r="S904">
            <v>7.2999999999999995E-2</v>
          </cell>
          <cell r="T904">
            <v>0.36899999999999999</v>
          </cell>
        </row>
        <row r="905">
          <cell r="A905">
            <v>17013</v>
          </cell>
          <cell r="B905" t="str">
            <v>Morelos</v>
          </cell>
          <cell r="C905" t="str">
            <v>Jonacatepec</v>
          </cell>
          <cell r="D905">
            <v>0.59</v>
          </cell>
          <cell r="E905">
            <v>0.60699999999999998</v>
          </cell>
          <cell r="F905">
            <v>0.4</v>
          </cell>
          <cell r="G905">
            <v>0.6</v>
          </cell>
          <cell r="H905">
            <v>0.76800000000000002</v>
          </cell>
          <cell r="I905">
            <v>0.44400000000000001</v>
          </cell>
          <cell r="J905">
            <v>0</v>
          </cell>
          <cell r="K905">
            <v>99.281000000000006</v>
          </cell>
          <cell r="L905">
            <v>0</v>
          </cell>
          <cell r="M905">
            <v>12.784000000000001</v>
          </cell>
          <cell r="N905">
            <v>0.48599999999999999</v>
          </cell>
          <cell r="O905">
            <v>0.48599999999999999</v>
          </cell>
          <cell r="P905">
            <v>0.76800000000000002</v>
          </cell>
          <cell r="Q905">
            <v>0.44400000000000001</v>
          </cell>
          <cell r="R905">
            <v>1</v>
          </cell>
          <cell r="S905">
            <v>8.8999999999999996E-2</v>
          </cell>
          <cell r="T905">
            <v>0.28199999999999997</v>
          </cell>
        </row>
        <row r="906">
          <cell r="A906">
            <v>17014</v>
          </cell>
          <cell r="B906" t="str">
            <v>Morelos</v>
          </cell>
          <cell r="C906" t="str">
            <v>Mazatepec</v>
          </cell>
          <cell r="D906">
            <v>0.59699999999999998</v>
          </cell>
          <cell r="E906">
            <v>0.627</v>
          </cell>
          <cell r="F906">
            <v>0.4</v>
          </cell>
          <cell r="G906">
            <v>0.6</v>
          </cell>
          <cell r="H906">
            <v>0.70399999999999996</v>
          </cell>
          <cell r="I906">
            <v>0.38900000000000001</v>
          </cell>
          <cell r="J906">
            <v>0</v>
          </cell>
          <cell r="K906">
            <v>134.19900000000001</v>
          </cell>
          <cell r="L906">
            <v>0</v>
          </cell>
          <cell r="M906">
            <v>15.332000000000001</v>
          </cell>
          <cell r="N906">
            <v>0.48899999999999999</v>
          </cell>
          <cell r="O906">
            <v>0.48899999999999999</v>
          </cell>
          <cell r="P906">
            <v>0.70399999999999996</v>
          </cell>
          <cell r="Q906">
            <v>0.38900000000000001</v>
          </cell>
          <cell r="R906">
            <v>1</v>
          </cell>
          <cell r="S906">
            <v>7.0000000000000007E-2</v>
          </cell>
          <cell r="T906">
            <v>0.32300000000000001</v>
          </cell>
        </row>
        <row r="907">
          <cell r="A907">
            <v>17015</v>
          </cell>
          <cell r="B907" t="str">
            <v>Morelos</v>
          </cell>
          <cell r="C907" t="str">
            <v>Miacatlán</v>
          </cell>
          <cell r="D907">
            <v>0.60499999999999998</v>
          </cell>
          <cell r="E907">
            <v>0.622</v>
          </cell>
          <cell r="F907">
            <v>0.4</v>
          </cell>
          <cell r="G907">
            <v>0.6</v>
          </cell>
          <cell r="H907">
            <v>0.75900000000000001</v>
          </cell>
          <cell r="I907">
            <v>0.47199999999999998</v>
          </cell>
          <cell r="J907">
            <v>0</v>
          </cell>
          <cell r="K907">
            <v>87.691999999999993</v>
          </cell>
          <cell r="L907">
            <v>0</v>
          </cell>
          <cell r="M907">
            <v>17.218</v>
          </cell>
          <cell r="N907">
            <v>0.49199999999999999</v>
          </cell>
          <cell r="O907">
            <v>0.49199999999999999</v>
          </cell>
          <cell r="P907">
            <v>0.75900000000000001</v>
          </cell>
          <cell r="Q907">
            <v>0.47199999999999998</v>
          </cell>
          <cell r="R907">
            <v>1</v>
          </cell>
          <cell r="S907">
            <v>8.1000000000000003E-2</v>
          </cell>
          <cell r="T907">
            <v>0.28899999999999998</v>
          </cell>
        </row>
        <row r="908">
          <cell r="A908">
            <v>17016</v>
          </cell>
          <cell r="B908" t="str">
            <v>Morelos</v>
          </cell>
          <cell r="C908" t="str">
            <v>Ocuituco</v>
          </cell>
          <cell r="D908">
            <v>0.621</v>
          </cell>
          <cell r="E908">
            <v>0.64100000000000001</v>
          </cell>
          <cell r="F908">
            <v>0.8</v>
          </cell>
          <cell r="G908">
            <v>0.2</v>
          </cell>
          <cell r="H908">
            <v>0.83199999999999996</v>
          </cell>
          <cell r="I908">
            <v>0.47099999999999997</v>
          </cell>
          <cell r="J908">
            <v>0</v>
          </cell>
          <cell r="K908">
            <v>120.36</v>
          </cell>
          <cell r="L908">
            <v>0</v>
          </cell>
          <cell r="M908">
            <v>10</v>
          </cell>
          <cell r="N908">
            <v>0.70499999999999996</v>
          </cell>
          <cell r="O908">
            <v>0.35799999999999998</v>
          </cell>
          <cell r="P908">
            <v>0.83199999999999996</v>
          </cell>
          <cell r="Q908">
            <v>0.47099999999999997</v>
          </cell>
          <cell r="R908">
            <v>1</v>
          </cell>
          <cell r="S908">
            <v>9.0999999999999998E-2</v>
          </cell>
          <cell r="T908">
            <v>0.33200000000000002</v>
          </cell>
        </row>
        <row r="909">
          <cell r="A909">
            <v>17017</v>
          </cell>
          <cell r="B909" t="str">
            <v>Morelos</v>
          </cell>
          <cell r="C909" t="str">
            <v>Puente de Ixtla</v>
          </cell>
          <cell r="D909">
            <v>0.64800000000000002</v>
          </cell>
          <cell r="E909">
            <v>0.66400000000000003</v>
          </cell>
          <cell r="F909">
            <v>0.85699999999999998</v>
          </cell>
          <cell r="G909">
            <v>0.14299999999999999</v>
          </cell>
          <cell r="H909">
            <v>0.74299999999999999</v>
          </cell>
          <cell r="I909">
            <v>0.49099999999999999</v>
          </cell>
          <cell r="J909">
            <v>0</v>
          </cell>
          <cell r="K909">
            <v>77.019000000000005</v>
          </cell>
          <cell r="L909">
            <v>0</v>
          </cell>
          <cell r="M909">
            <v>22.908000000000001</v>
          </cell>
          <cell r="N909">
            <v>0.745</v>
          </cell>
          <cell r="O909">
            <v>0.308</v>
          </cell>
          <cell r="P909">
            <v>0.74299999999999999</v>
          </cell>
          <cell r="Q909">
            <v>0.49099999999999999</v>
          </cell>
          <cell r="R909">
            <v>1</v>
          </cell>
          <cell r="S909">
            <v>7.4999999999999997E-2</v>
          </cell>
          <cell r="T909">
            <v>0.36799999999999999</v>
          </cell>
        </row>
        <row r="910">
          <cell r="A910">
            <v>17018</v>
          </cell>
          <cell r="B910" t="str">
            <v>Morelos</v>
          </cell>
          <cell r="C910" t="str">
            <v>Temixco</v>
          </cell>
          <cell r="D910">
            <v>0.65700000000000003</v>
          </cell>
          <cell r="E910">
            <v>0.65500000000000003</v>
          </cell>
          <cell r="F910">
            <v>0.55600000000000005</v>
          </cell>
          <cell r="G910">
            <v>0.44400000000000001</v>
          </cell>
          <cell r="H910">
            <v>0.76700000000000002</v>
          </cell>
          <cell r="I910">
            <v>0.53200000000000003</v>
          </cell>
          <cell r="J910">
            <v>0</v>
          </cell>
          <cell r="K910">
            <v>82.132999999999996</v>
          </cell>
          <cell r="L910">
            <v>0</v>
          </cell>
          <cell r="M910">
            <v>21.911999999999999</v>
          </cell>
          <cell r="N910">
            <v>0.60399999999999998</v>
          </cell>
          <cell r="O910">
            <v>0.54</v>
          </cell>
          <cell r="P910">
            <v>0.76700000000000002</v>
          </cell>
          <cell r="Q910">
            <v>0.53200000000000003</v>
          </cell>
          <cell r="R910">
            <v>1</v>
          </cell>
          <cell r="S910">
            <v>7.4999999999999997E-2</v>
          </cell>
          <cell r="T910">
            <v>0.30099999999999999</v>
          </cell>
        </row>
        <row r="911">
          <cell r="A911">
            <v>17019</v>
          </cell>
          <cell r="B911" t="str">
            <v>Morelos</v>
          </cell>
          <cell r="C911" t="str">
            <v>Tepalcingo</v>
          </cell>
          <cell r="D911">
            <v>0.54200000000000004</v>
          </cell>
          <cell r="E911">
            <v>0.6</v>
          </cell>
          <cell r="F911">
            <v>0.4</v>
          </cell>
          <cell r="G911">
            <v>0.6</v>
          </cell>
          <cell r="H911">
            <v>0.78900000000000003</v>
          </cell>
          <cell r="I911">
            <v>0.47</v>
          </cell>
          <cell r="J911">
            <v>0</v>
          </cell>
          <cell r="K911">
            <v>63.505000000000003</v>
          </cell>
          <cell r="L911">
            <v>0</v>
          </cell>
          <cell r="M911">
            <v>10.438000000000001</v>
          </cell>
          <cell r="N911">
            <v>0.46600000000000003</v>
          </cell>
          <cell r="O911">
            <v>0.46600000000000003</v>
          </cell>
          <cell r="P911">
            <v>0.78900000000000003</v>
          </cell>
          <cell r="Q911">
            <v>0.47</v>
          </cell>
          <cell r="R911">
            <v>1</v>
          </cell>
          <cell r="S911">
            <v>0.123</v>
          </cell>
          <cell r="T911">
            <v>0.22900000000000001</v>
          </cell>
        </row>
        <row r="912">
          <cell r="A912">
            <v>17020</v>
          </cell>
          <cell r="B912" t="str">
            <v>Morelos</v>
          </cell>
          <cell r="C912" t="str">
            <v>Tepoztlán</v>
          </cell>
          <cell r="D912">
            <v>0.71499999999999997</v>
          </cell>
          <cell r="E912">
            <v>0.70799999999999996</v>
          </cell>
          <cell r="F912">
            <v>0.71399999999999997</v>
          </cell>
          <cell r="G912">
            <v>0.28599999999999998</v>
          </cell>
          <cell r="H912">
            <v>0.79700000000000004</v>
          </cell>
          <cell r="I912">
            <v>0.56599999999999995</v>
          </cell>
          <cell r="J912">
            <v>0</v>
          </cell>
          <cell r="K912">
            <v>34.872999999999998</v>
          </cell>
          <cell r="L912">
            <v>0</v>
          </cell>
          <cell r="M912">
            <v>19.248000000000001</v>
          </cell>
          <cell r="N912">
            <v>0.71399999999999997</v>
          </cell>
          <cell r="O912">
            <v>0.45</v>
          </cell>
          <cell r="P912">
            <v>0.79700000000000004</v>
          </cell>
          <cell r="Q912">
            <v>0.56599999999999995</v>
          </cell>
          <cell r="R912">
            <v>1</v>
          </cell>
          <cell r="S912">
            <v>0.122</v>
          </cell>
          <cell r="T912">
            <v>0.248</v>
          </cell>
        </row>
        <row r="913">
          <cell r="A913">
            <v>17021</v>
          </cell>
          <cell r="B913" t="str">
            <v>Morelos</v>
          </cell>
          <cell r="C913" t="str">
            <v>Tetecala</v>
          </cell>
          <cell r="D913">
            <v>0.63300000000000001</v>
          </cell>
          <cell r="E913">
            <v>0.65900000000000003</v>
          </cell>
          <cell r="F913">
            <v>0.4</v>
          </cell>
          <cell r="G913">
            <v>0.6</v>
          </cell>
          <cell r="H913">
            <v>0.72399999999999998</v>
          </cell>
          <cell r="I913">
            <v>0.47</v>
          </cell>
          <cell r="J913">
            <v>0</v>
          </cell>
          <cell r="K913">
            <v>107.46299999999999</v>
          </cell>
          <cell r="L913">
            <v>0</v>
          </cell>
          <cell r="M913">
            <v>14.456</v>
          </cell>
          <cell r="N913">
            <v>0.503</v>
          </cell>
          <cell r="O913">
            <v>0.503</v>
          </cell>
          <cell r="P913">
            <v>0.72399999999999998</v>
          </cell>
          <cell r="Q913">
            <v>0.47</v>
          </cell>
          <cell r="R913">
            <v>1</v>
          </cell>
          <cell r="S913">
            <v>0.08</v>
          </cell>
          <cell r="T913">
            <v>0.28799999999999998</v>
          </cell>
        </row>
        <row r="914">
          <cell r="A914">
            <v>17022</v>
          </cell>
          <cell r="B914" t="str">
            <v>Morelos</v>
          </cell>
          <cell r="C914" t="str">
            <v>Tetela del Volcán</v>
          </cell>
          <cell r="D914">
            <v>0.57299999999999995</v>
          </cell>
          <cell r="E914">
            <v>0.628</v>
          </cell>
          <cell r="F914">
            <v>0.6</v>
          </cell>
          <cell r="G914">
            <v>0.4</v>
          </cell>
          <cell r="H914">
            <v>0.84199999999999997</v>
          </cell>
          <cell r="I914">
            <v>0.434</v>
          </cell>
          <cell r="J914">
            <v>0</v>
          </cell>
          <cell r="K914">
            <v>80.149000000000001</v>
          </cell>
          <cell r="L914">
            <v>0</v>
          </cell>
          <cell r="M914">
            <v>10</v>
          </cell>
          <cell r="N914">
            <v>0.58599999999999997</v>
          </cell>
          <cell r="O914">
            <v>0.501</v>
          </cell>
          <cell r="P914">
            <v>0.84199999999999997</v>
          </cell>
          <cell r="Q914">
            <v>0.434</v>
          </cell>
          <cell r="R914">
            <v>1</v>
          </cell>
          <cell r="S914">
            <v>0.112</v>
          </cell>
          <cell r="T914">
            <v>0.26600000000000001</v>
          </cell>
        </row>
        <row r="915">
          <cell r="A915">
            <v>17023</v>
          </cell>
          <cell r="B915" t="str">
            <v>Morelos</v>
          </cell>
          <cell r="C915" t="str">
            <v>Tlalnepantla</v>
          </cell>
          <cell r="D915">
            <v>0.56000000000000005</v>
          </cell>
          <cell r="E915">
            <v>0.64100000000000001</v>
          </cell>
          <cell r="F915">
            <v>0.4</v>
          </cell>
          <cell r="G915">
            <v>0.6</v>
          </cell>
          <cell r="H915">
            <v>0.86899999999999999</v>
          </cell>
          <cell r="I915">
            <v>0.442</v>
          </cell>
          <cell r="J915">
            <v>0</v>
          </cell>
          <cell r="K915">
            <v>54.14</v>
          </cell>
          <cell r="L915">
            <v>0</v>
          </cell>
          <cell r="M915">
            <v>10</v>
          </cell>
          <cell r="N915">
            <v>0.47299999999999998</v>
          </cell>
          <cell r="O915">
            <v>0.47299999999999998</v>
          </cell>
          <cell r="P915">
            <v>0.86899999999999999</v>
          </cell>
          <cell r="Q915">
            <v>0.442</v>
          </cell>
          <cell r="R915">
            <v>1</v>
          </cell>
          <cell r="S915">
            <v>0.13600000000000001</v>
          </cell>
          <cell r="T915">
            <v>0.22800000000000001</v>
          </cell>
        </row>
        <row r="916">
          <cell r="A916">
            <v>17024</v>
          </cell>
          <cell r="B916" t="str">
            <v>Morelos</v>
          </cell>
          <cell r="C916" t="str">
            <v>Tlaltizapán de Zapata</v>
          </cell>
          <cell r="D916">
            <v>0.65400000000000003</v>
          </cell>
          <cell r="E916">
            <v>0.65900000000000003</v>
          </cell>
          <cell r="F916">
            <v>0.71399999999999997</v>
          </cell>
          <cell r="G916">
            <v>0.28599999999999998</v>
          </cell>
          <cell r="H916">
            <v>0.751</v>
          </cell>
          <cell r="I916">
            <v>0.49099999999999999</v>
          </cell>
          <cell r="J916">
            <v>0</v>
          </cell>
          <cell r="K916">
            <v>97.665000000000006</v>
          </cell>
          <cell r="L916">
            <v>0</v>
          </cell>
          <cell r="M916">
            <v>24.844000000000001</v>
          </cell>
          <cell r="N916">
            <v>0.68400000000000005</v>
          </cell>
          <cell r="O916">
            <v>0.434</v>
          </cell>
          <cell r="P916">
            <v>0.751</v>
          </cell>
          <cell r="Q916">
            <v>0.49099999999999999</v>
          </cell>
          <cell r="R916">
            <v>1</v>
          </cell>
          <cell r="S916">
            <v>6.4000000000000001E-2</v>
          </cell>
          <cell r="T916">
            <v>0.35299999999999998</v>
          </cell>
        </row>
        <row r="917">
          <cell r="A917">
            <v>17025</v>
          </cell>
          <cell r="B917" t="str">
            <v>Morelos</v>
          </cell>
          <cell r="C917" t="str">
            <v>Tlaquiltenango</v>
          </cell>
          <cell r="D917">
            <v>0.622</v>
          </cell>
          <cell r="E917">
            <v>0.64600000000000002</v>
          </cell>
          <cell r="F917">
            <v>0.71399999999999997</v>
          </cell>
          <cell r="G917">
            <v>0.28599999999999998</v>
          </cell>
          <cell r="H917">
            <v>0.753</v>
          </cell>
          <cell r="I917">
            <v>0.47</v>
          </cell>
          <cell r="J917">
            <v>0</v>
          </cell>
          <cell r="K917">
            <v>90.549000000000007</v>
          </cell>
          <cell r="L917">
            <v>0</v>
          </cell>
          <cell r="M917">
            <v>23.516999999999999</v>
          </cell>
          <cell r="N917">
            <v>0.66700000000000004</v>
          </cell>
          <cell r="O917">
            <v>0.43</v>
          </cell>
          <cell r="P917">
            <v>0.753</v>
          </cell>
          <cell r="Q917">
            <v>0.47</v>
          </cell>
          <cell r="R917">
            <v>1</v>
          </cell>
          <cell r="S917">
            <v>6.9000000000000006E-2</v>
          </cell>
          <cell r="T917">
            <v>0.34599999999999997</v>
          </cell>
        </row>
        <row r="918">
          <cell r="A918">
            <v>17026</v>
          </cell>
          <cell r="B918" t="str">
            <v>Morelos</v>
          </cell>
          <cell r="C918" t="str">
            <v>Tlayacapan</v>
          </cell>
          <cell r="D918">
            <v>0.67</v>
          </cell>
          <cell r="E918">
            <v>0.66900000000000004</v>
          </cell>
          <cell r="F918">
            <v>0.6</v>
          </cell>
          <cell r="G918">
            <v>0.4</v>
          </cell>
          <cell r="H918">
            <v>0.80700000000000005</v>
          </cell>
          <cell r="I918">
            <v>0.53100000000000003</v>
          </cell>
          <cell r="J918">
            <v>0</v>
          </cell>
          <cell r="K918">
            <v>66.828999999999994</v>
          </cell>
          <cell r="L918">
            <v>0</v>
          </cell>
          <cell r="M918">
            <v>13.066000000000001</v>
          </cell>
          <cell r="N918">
            <v>0.63400000000000001</v>
          </cell>
          <cell r="O918">
            <v>0.51700000000000002</v>
          </cell>
          <cell r="P918">
            <v>0.80700000000000005</v>
          </cell>
          <cell r="Q918">
            <v>0.53100000000000003</v>
          </cell>
          <cell r="R918">
            <v>1</v>
          </cell>
          <cell r="S918">
            <v>0.107</v>
          </cell>
          <cell r="T918">
            <v>0.254</v>
          </cell>
        </row>
        <row r="919">
          <cell r="A919">
            <v>17027</v>
          </cell>
          <cell r="B919" t="str">
            <v>Morelos</v>
          </cell>
          <cell r="C919" t="str">
            <v>Totolapan</v>
          </cell>
          <cell r="D919">
            <v>0.60499999999999998</v>
          </cell>
          <cell r="E919">
            <v>0.65300000000000002</v>
          </cell>
          <cell r="F919">
            <v>0.8</v>
          </cell>
          <cell r="G919">
            <v>0.2</v>
          </cell>
          <cell r="H919">
            <v>0.82399999999999995</v>
          </cell>
          <cell r="I919">
            <v>0.51200000000000001</v>
          </cell>
          <cell r="J919">
            <v>0</v>
          </cell>
          <cell r="K919">
            <v>118.613</v>
          </cell>
          <cell r="L919">
            <v>0</v>
          </cell>
          <cell r="M919">
            <v>10</v>
          </cell>
          <cell r="N919">
            <v>0.69499999999999995</v>
          </cell>
          <cell r="O919">
            <v>0.36099999999999999</v>
          </cell>
          <cell r="P919">
            <v>0.82399999999999995</v>
          </cell>
          <cell r="Q919">
            <v>0.51200000000000001</v>
          </cell>
          <cell r="R919">
            <v>1</v>
          </cell>
          <cell r="S919">
            <v>9.1999999999999998E-2</v>
          </cell>
          <cell r="T919">
            <v>0.32</v>
          </cell>
        </row>
        <row r="920">
          <cell r="A920">
            <v>17028</v>
          </cell>
          <cell r="B920" t="str">
            <v>Morelos</v>
          </cell>
          <cell r="C920" t="str">
            <v>Xochitepec</v>
          </cell>
          <cell r="D920">
            <v>0.65100000000000002</v>
          </cell>
          <cell r="E920">
            <v>0.65700000000000003</v>
          </cell>
          <cell r="F920">
            <v>0.71399999999999997</v>
          </cell>
          <cell r="G920">
            <v>0.28599999999999998</v>
          </cell>
          <cell r="H920">
            <v>0.77400000000000002</v>
          </cell>
          <cell r="I920">
            <v>0.54100000000000004</v>
          </cell>
          <cell r="J920">
            <v>0</v>
          </cell>
          <cell r="K920">
            <v>79.962000000000003</v>
          </cell>
          <cell r="L920">
            <v>0</v>
          </cell>
          <cell r="M920">
            <v>21.721</v>
          </cell>
          <cell r="N920">
            <v>0.68200000000000005</v>
          </cell>
          <cell r="O920">
            <v>0.433</v>
          </cell>
          <cell r="P920">
            <v>0.77400000000000002</v>
          </cell>
          <cell r="Q920">
            <v>0.54100000000000004</v>
          </cell>
          <cell r="R920">
            <v>1</v>
          </cell>
          <cell r="S920">
            <v>7.5999999999999998E-2</v>
          </cell>
          <cell r="T920">
            <v>0.32200000000000001</v>
          </cell>
        </row>
        <row r="921">
          <cell r="A921">
            <v>17029</v>
          </cell>
          <cell r="B921" t="str">
            <v>Morelos</v>
          </cell>
          <cell r="C921" t="str">
            <v>Yautepec</v>
          </cell>
          <cell r="D921">
            <v>0.66700000000000004</v>
          </cell>
          <cell r="E921">
            <v>0.67400000000000004</v>
          </cell>
          <cell r="F921">
            <v>0.66700000000000004</v>
          </cell>
          <cell r="G921">
            <v>0.33300000000000002</v>
          </cell>
          <cell r="H921">
            <v>0.76700000000000002</v>
          </cell>
          <cell r="I921">
            <v>0.53600000000000003</v>
          </cell>
          <cell r="J921">
            <v>0</v>
          </cell>
          <cell r="K921">
            <v>99.305000000000007</v>
          </cell>
          <cell r="L921">
            <v>0</v>
          </cell>
          <cell r="M921">
            <v>21.834</v>
          </cell>
          <cell r="N921">
            <v>0.66700000000000004</v>
          </cell>
          <cell r="O921">
            <v>0.47399999999999998</v>
          </cell>
          <cell r="P921">
            <v>0.76700000000000002</v>
          </cell>
          <cell r="Q921">
            <v>0.53600000000000003</v>
          </cell>
          <cell r="R921">
            <v>1</v>
          </cell>
          <cell r="S921">
            <v>6.8000000000000005E-2</v>
          </cell>
          <cell r="T921">
            <v>0.33</v>
          </cell>
        </row>
        <row r="922">
          <cell r="A922">
            <v>17030</v>
          </cell>
          <cell r="B922" t="str">
            <v>Morelos</v>
          </cell>
          <cell r="C922" t="str">
            <v>Yecapixtla</v>
          </cell>
          <cell r="D922">
            <v>0.63900000000000001</v>
          </cell>
          <cell r="E922">
            <v>0.65700000000000003</v>
          </cell>
          <cell r="F922">
            <v>0.71399999999999997</v>
          </cell>
          <cell r="G922">
            <v>0.28599999999999998</v>
          </cell>
          <cell r="H922">
            <v>0.81399999999999995</v>
          </cell>
          <cell r="I922">
            <v>0.53200000000000003</v>
          </cell>
          <cell r="J922">
            <v>0</v>
          </cell>
          <cell r="K922">
            <v>70.593000000000004</v>
          </cell>
          <cell r="L922">
            <v>0</v>
          </cell>
          <cell r="M922">
            <v>16.878</v>
          </cell>
          <cell r="N922">
            <v>0.67500000000000004</v>
          </cell>
          <cell r="O922">
            <v>0.433</v>
          </cell>
          <cell r="P922">
            <v>0.81399999999999995</v>
          </cell>
          <cell r="Q922">
            <v>0.53200000000000003</v>
          </cell>
          <cell r="R922">
            <v>1</v>
          </cell>
          <cell r="S922">
            <v>9.1999999999999998E-2</v>
          </cell>
          <cell r="T922">
            <v>0.29699999999999999</v>
          </cell>
        </row>
        <row r="923">
          <cell r="A923">
            <v>17031</v>
          </cell>
          <cell r="B923" t="str">
            <v>Morelos</v>
          </cell>
          <cell r="C923" t="str">
            <v>Zacatepec</v>
          </cell>
          <cell r="D923">
            <v>0.76</v>
          </cell>
          <cell r="E923">
            <v>0.73299999999999998</v>
          </cell>
          <cell r="F923">
            <v>0.42899999999999999</v>
          </cell>
          <cell r="G923">
            <v>0.57099999999999995</v>
          </cell>
          <cell r="H923">
            <v>0.68400000000000005</v>
          </cell>
          <cell r="I923">
            <v>0.46700000000000003</v>
          </cell>
          <cell r="J923">
            <v>0</v>
          </cell>
          <cell r="K923">
            <v>76.093999999999994</v>
          </cell>
          <cell r="L923">
            <v>0</v>
          </cell>
          <cell r="M923">
            <v>33.540999999999997</v>
          </cell>
          <cell r="N923">
            <v>0.57099999999999995</v>
          </cell>
          <cell r="O923">
            <v>0.57099999999999995</v>
          </cell>
          <cell r="P923">
            <v>0.68400000000000005</v>
          </cell>
          <cell r="Q923">
            <v>0.46700000000000003</v>
          </cell>
          <cell r="R923">
            <v>1</v>
          </cell>
          <cell r="S923">
            <v>6.3E-2</v>
          </cell>
          <cell r="T923">
            <v>0.32200000000000001</v>
          </cell>
        </row>
        <row r="924">
          <cell r="A924">
            <v>17032</v>
          </cell>
          <cell r="B924" t="str">
            <v>Morelos</v>
          </cell>
          <cell r="C924" t="str">
            <v>Zacualpan de Amilpas</v>
          </cell>
          <cell r="D924">
            <v>0.67500000000000004</v>
          </cell>
          <cell r="E924">
            <v>0.68400000000000005</v>
          </cell>
          <cell r="F924">
            <v>0.6</v>
          </cell>
          <cell r="G924">
            <v>0.4</v>
          </cell>
          <cell r="H924">
            <v>0.76900000000000002</v>
          </cell>
          <cell r="I924">
            <v>0.442</v>
          </cell>
          <cell r="J924">
            <v>0</v>
          </cell>
          <cell r="K924">
            <v>63.613</v>
          </cell>
          <cell r="L924">
            <v>0</v>
          </cell>
          <cell r="M924">
            <v>13.943</v>
          </cell>
          <cell r="N924">
            <v>0.63600000000000001</v>
          </cell>
          <cell r="O924">
            <v>0.52300000000000002</v>
          </cell>
          <cell r="P924">
            <v>0.76900000000000002</v>
          </cell>
          <cell r="Q924">
            <v>0.442</v>
          </cell>
          <cell r="R924">
            <v>1</v>
          </cell>
          <cell r="S924">
            <v>0.106</v>
          </cell>
          <cell r="T924">
            <v>0.26700000000000002</v>
          </cell>
        </row>
        <row r="925">
          <cell r="A925">
            <v>17033</v>
          </cell>
          <cell r="B925" t="str">
            <v>Morelos</v>
          </cell>
          <cell r="C925" t="str">
            <v>Temoac</v>
          </cell>
          <cell r="D925">
            <v>0.6</v>
          </cell>
          <cell r="E925">
            <v>0.61799999999999999</v>
          </cell>
          <cell r="F925">
            <v>0.8</v>
          </cell>
          <cell r="G925">
            <v>0.2</v>
          </cell>
          <cell r="H925">
            <v>0.80100000000000005</v>
          </cell>
          <cell r="I925">
            <v>0.52100000000000002</v>
          </cell>
          <cell r="J925">
            <v>0</v>
          </cell>
          <cell r="K925">
            <v>36.188000000000002</v>
          </cell>
          <cell r="L925">
            <v>0</v>
          </cell>
          <cell r="M925">
            <v>14.114000000000001</v>
          </cell>
          <cell r="N925">
            <v>0.69299999999999995</v>
          </cell>
          <cell r="O925">
            <v>0.35199999999999998</v>
          </cell>
          <cell r="P925">
            <v>0.80100000000000005</v>
          </cell>
          <cell r="Q925">
            <v>0.52100000000000002</v>
          </cell>
          <cell r="R925">
            <v>1</v>
          </cell>
          <cell r="S925">
            <v>0.14000000000000001</v>
          </cell>
          <cell r="T925">
            <v>0.254</v>
          </cell>
        </row>
        <row r="926">
          <cell r="A926">
            <v>18001</v>
          </cell>
          <cell r="B926" t="str">
            <v>Nayarit</v>
          </cell>
          <cell r="C926" t="str">
            <v>Acaponeta</v>
          </cell>
          <cell r="D926">
            <v>0.63900000000000001</v>
          </cell>
          <cell r="E926">
            <v>0.67400000000000004</v>
          </cell>
          <cell r="F926">
            <v>0.58299999999999996</v>
          </cell>
          <cell r="G926">
            <v>0.41699999999999998</v>
          </cell>
          <cell r="H926">
            <v>0.74199999999999999</v>
          </cell>
          <cell r="I926">
            <v>0.45</v>
          </cell>
          <cell r="J926">
            <v>0</v>
          </cell>
          <cell r="K926">
            <v>46.110999999999997</v>
          </cell>
          <cell r="L926">
            <v>0</v>
          </cell>
          <cell r="M926">
            <v>26.949000000000002</v>
          </cell>
          <cell r="N926">
            <v>0.61099999999999999</v>
          </cell>
          <cell r="O926">
            <v>0.53</v>
          </cell>
          <cell r="P926">
            <v>0.74199999999999999</v>
          </cell>
          <cell r="Q926">
            <v>0.45</v>
          </cell>
          <cell r="R926">
            <v>1</v>
          </cell>
          <cell r="S926">
            <v>0.09</v>
          </cell>
          <cell r="T926">
            <v>0.28499999999999998</v>
          </cell>
        </row>
        <row r="927">
          <cell r="A927">
            <v>18002</v>
          </cell>
          <cell r="B927" t="str">
            <v>Nayarit</v>
          </cell>
          <cell r="C927" t="str">
            <v>Ahuacatlán</v>
          </cell>
          <cell r="D927">
            <v>0.621</v>
          </cell>
          <cell r="E927">
            <v>0.66200000000000003</v>
          </cell>
          <cell r="F927">
            <v>0.55600000000000005</v>
          </cell>
          <cell r="G927">
            <v>0.44400000000000001</v>
          </cell>
          <cell r="H927">
            <v>0.74199999999999999</v>
          </cell>
          <cell r="I927">
            <v>0.44600000000000001</v>
          </cell>
          <cell r="J927">
            <v>0</v>
          </cell>
          <cell r="K927">
            <v>47.481999999999999</v>
          </cell>
          <cell r="L927">
            <v>0</v>
          </cell>
          <cell r="M927">
            <v>21.273</v>
          </cell>
          <cell r="N927">
            <v>0.58699999999999997</v>
          </cell>
          <cell r="O927">
            <v>0.54200000000000004</v>
          </cell>
          <cell r="P927">
            <v>0.74199999999999999</v>
          </cell>
          <cell r="Q927">
            <v>0.44600000000000001</v>
          </cell>
          <cell r="R927">
            <v>1</v>
          </cell>
          <cell r="S927">
            <v>0.1</v>
          </cell>
          <cell r="T927">
            <v>0.26500000000000001</v>
          </cell>
        </row>
        <row r="928">
          <cell r="A928">
            <v>18003</v>
          </cell>
          <cell r="B928" t="str">
            <v>Nayarit</v>
          </cell>
          <cell r="C928" t="str">
            <v>Amatlán de Cañas</v>
          </cell>
          <cell r="D928">
            <v>0.53200000000000003</v>
          </cell>
          <cell r="E928">
            <v>0.60299999999999998</v>
          </cell>
          <cell r="F928">
            <v>0.66700000000000004</v>
          </cell>
          <cell r="G928">
            <v>0.33300000000000002</v>
          </cell>
          <cell r="H928">
            <v>0.76800000000000002</v>
          </cell>
          <cell r="I928">
            <v>0.41299999999999998</v>
          </cell>
          <cell r="J928">
            <v>0</v>
          </cell>
          <cell r="K928">
            <v>104.854</v>
          </cell>
          <cell r="L928">
            <v>0</v>
          </cell>
          <cell r="M928">
            <v>11.276999999999999</v>
          </cell>
          <cell r="N928">
            <v>0.59599999999999997</v>
          </cell>
          <cell r="O928">
            <v>0.44800000000000001</v>
          </cell>
          <cell r="P928">
            <v>0.76800000000000002</v>
          </cell>
          <cell r="Q928">
            <v>0.41299999999999998</v>
          </cell>
          <cell r="R928">
            <v>1</v>
          </cell>
          <cell r="S928">
            <v>9.1999999999999998E-2</v>
          </cell>
          <cell r="T928">
            <v>0.30099999999999999</v>
          </cell>
        </row>
        <row r="929">
          <cell r="A929">
            <v>18004</v>
          </cell>
          <cell r="B929" t="str">
            <v>Nayarit</v>
          </cell>
          <cell r="C929" t="str">
            <v>Compostela</v>
          </cell>
          <cell r="D929">
            <v>0.56999999999999995</v>
          </cell>
          <cell r="E929">
            <v>0.62</v>
          </cell>
          <cell r="F929">
            <v>0.53300000000000003</v>
          </cell>
          <cell r="G929">
            <v>0.46700000000000003</v>
          </cell>
          <cell r="H929">
            <v>0.8</v>
          </cell>
          <cell r="I929">
            <v>0.53300000000000003</v>
          </cell>
          <cell r="J929">
            <v>0</v>
          </cell>
          <cell r="K929">
            <v>128.036</v>
          </cell>
          <cell r="L929">
            <v>0</v>
          </cell>
          <cell r="M929">
            <v>21.33</v>
          </cell>
          <cell r="N929">
            <v>0.55100000000000005</v>
          </cell>
          <cell r="O929">
            <v>0.53800000000000003</v>
          </cell>
          <cell r="P929">
            <v>0.8</v>
          </cell>
          <cell r="Q929">
            <v>0.53300000000000003</v>
          </cell>
          <cell r="R929">
            <v>1</v>
          </cell>
          <cell r="S929">
            <v>6.0999999999999999E-2</v>
          </cell>
          <cell r="T929">
            <v>0.33100000000000002</v>
          </cell>
        </row>
        <row r="930">
          <cell r="A930">
            <v>18005</v>
          </cell>
          <cell r="B930" t="str">
            <v>Nayarit</v>
          </cell>
          <cell r="C930" t="str">
            <v>Huajicori</v>
          </cell>
          <cell r="D930">
            <v>0.52600000000000002</v>
          </cell>
          <cell r="E930">
            <v>0.55800000000000005</v>
          </cell>
          <cell r="F930">
            <v>0.77800000000000002</v>
          </cell>
          <cell r="G930">
            <v>0.222</v>
          </cell>
          <cell r="H930">
            <v>0.59799999999999998</v>
          </cell>
          <cell r="I930">
            <v>0.21</v>
          </cell>
          <cell r="J930">
            <v>0</v>
          </cell>
          <cell r="K930">
            <v>76.119</v>
          </cell>
          <cell r="L930">
            <v>0</v>
          </cell>
          <cell r="M930">
            <v>10</v>
          </cell>
          <cell r="N930">
            <v>0.64</v>
          </cell>
          <cell r="O930">
            <v>0.35199999999999998</v>
          </cell>
          <cell r="P930">
            <v>0.59799999999999998</v>
          </cell>
          <cell r="Q930">
            <v>0.21</v>
          </cell>
          <cell r="R930">
            <v>1</v>
          </cell>
          <cell r="S930">
            <v>0.115</v>
          </cell>
          <cell r="T930">
            <v>0.33900000000000002</v>
          </cell>
        </row>
        <row r="931">
          <cell r="A931">
            <v>18006</v>
          </cell>
          <cell r="B931" t="str">
            <v>Nayarit</v>
          </cell>
          <cell r="C931" t="str">
            <v>Ixtlán del Río</v>
          </cell>
          <cell r="D931">
            <v>0.65100000000000002</v>
          </cell>
          <cell r="E931">
            <v>0.69099999999999995</v>
          </cell>
          <cell r="F931">
            <v>0.5</v>
          </cell>
          <cell r="G931">
            <v>0.5</v>
          </cell>
          <cell r="H931">
            <v>0.75900000000000001</v>
          </cell>
          <cell r="I931">
            <v>0.48199999999999998</v>
          </cell>
          <cell r="J931">
            <v>0</v>
          </cell>
          <cell r="K931">
            <v>59.829000000000001</v>
          </cell>
          <cell r="L931">
            <v>0</v>
          </cell>
          <cell r="M931">
            <v>21.797000000000001</v>
          </cell>
          <cell r="N931">
            <v>0.56999999999999995</v>
          </cell>
          <cell r="O931">
            <v>0.56999999999999995</v>
          </cell>
          <cell r="P931">
            <v>0.75900000000000001</v>
          </cell>
          <cell r="Q931">
            <v>0.48199999999999998</v>
          </cell>
          <cell r="R931">
            <v>1</v>
          </cell>
          <cell r="S931">
            <v>8.7999999999999995E-2</v>
          </cell>
          <cell r="T931">
            <v>0.27600000000000002</v>
          </cell>
        </row>
        <row r="932">
          <cell r="A932">
            <v>18007</v>
          </cell>
          <cell r="B932" t="str">
            <v>Nayarit</v>
          </cell>
          <cell r="C932" t="str">
            <v>Jala</v>
          </cell>
          <cell r="D932">
            <v>0.57699999999999996</v>
          </cell>
          <cell r="E932">
            <v>0.63900000000000001</v>
          </cell>
          <cell r="F932">
            <v>0.55600000000000005</v>
          </cell>
          <cell r="G932">
            <v>0.44400000000000001</v>
          </cell>
          <cell r="H932">
            <v>0.77400000000000002</v>
          </cell>
          <cell r="I932">
            <v>0.42099999999999999</v>
          </cell>
          <cell r="J932">
            <v>0</v>
          </cell>
          <cell r="K932">
            <v>159.01499999999999</v>
          </cell>
          <cell r="L932">
            <v>0</v>
          </cell>
          <cell r="M932">
            <v>14.613</v>
          </cell>
          <cell r="N932">
            <v>0.56599999999999995</v>
          </cell>
          <cell r="O932">
            <v>0.53300000000000003</v>
          </cell>
          <cell r="P932">
            <v>0.77400000000000002</v>
          </cell>
          <cell r="Q932">
            <v>0.42099999999999999</v>
          </cell>
          <cell r="R932">
            <v>1</v>
          </cell>
          <cell r="S932">
            <v>6.6000000000000003E-2</v>
          </cell>
          <cell r="T932">
            <v>0.33700000000000002</v>
          </cell>
        </row>
        <row r="933">
          <cell r="A933">
            <v>18008</v>
          </cell>
          <cell r="B933" t="str">
            <v>Nayarit</v>
          </cell>
          <cell r="C933" t="str">
            <v>Xalisco</v>
          </cell>
          <cell r="D933">
            <v>0.72099999999999997</v>
          </cell>
          <cell r="E933">
            <v>0.77900000000000003</v>
          </cell>
          <cell r="F933">
            <v>0.66700000000000004</v>
          </cell>
          <cell r="G933">
            <v>0.33300000000000002</v>
          </cell>
          <cell r="H933">
            <v>0.747</v>
          </cell>
          <cell r="I933">
            <v>0.53500000000000003</v>
          </cell>
          <cell r="J933">
            <v>0</v>
          </cell>
          <cell r="K933">
            <v>88.831999999999994</v>
          </cell>
          <cell r="L933">
            <v>0</v>
          </cell>
          <cell r="M933">
            <v>34.625</v>
          </cell>
          <cell r="N933">
            <v>0.69299999999999995</v>
          </cell>
          <cell r="O933">
            <v>0.50900000000000001</v>
          </cell>
          <cell r="P933">
            <v>0.747</v>
          </cell>
          <cell r="Q933">
            <v>0.53500000000000003</v>
          </cell>
          <cell r="R933">
            <v>1</v>
          </cell>
          <cell r="S933">
            <v>5.7000000000000002E-2</v>
          </cell>
          <cell r="T933">
            <v>0.35299999999999998</v>
          </cell>
        </row>
        <row r="934">
          <cell r="A934">
            <v>18009</v>
          </cell>
          <cell r="B934" t="str">
            <v>Nayarit</v>
          </cell>
          <cell r="C934" t="str">
            <v>Del Nayar</v>
          </cell>
          <cell r="D934">
            <v>0.32</v>
          </cell>
          <cell r="E934">
            <v>0.28599999999999998</v>
          </cell>
          <cell r="F934">
            <v>0.5</v>
          </cell>
          <cell r="G934">
            <v>0.5</v>
          </cell>
          <cell r="H934">
            <v>0.51200000000000001</v>
          </cell>
          <cell r="I934">
            <v>0.18</v>
          </cell>
          <cell r="J934">
            <v>0</v>
          </cell>
          <cell r="K934">
            <v>164.97</v>
          </cell>
          <cell r="L934">
            <v>0</v>
          </cell>
          <cell r="M934">
            <v>10</v>
          </cell>
          <cell r="N934">
            <v>0.4</v>
          </cell>
          <cell r="O934">
            <v>0.378</v>
          </cell>
          <cell r="P934">
            <v>0.51200000000000001</v>
          </cell>
          <cell r="Q934">
            <v>0.18</v>
          </cell>
          <cell r="R934">
            <v>1</v>
          </cell>
          <cell r="S934">
            <v>7.8E-2</v>
          </cell>
          <cell r="T934">
            <v>0.35499999999999998</v>
          </cell>
        </row>
        <row r="935">
          <cell r="A935">
            <v>18010</v>
          </cell>
          <cell r="B935" t="str">
            <v>Nayarit</v>
          </cell>
          <cell r="C935" t="str">
            <v>Rosamorada</v>
          </cell>
          <cell r="D935">
            <v>0.56699999999999995</v>
          </cell>
          <cell r="E935">
            <v>0.65</v>
          </cell>
          <cell r="F935">
            <v>0.66700000000000004</v>
          </cell>
          <cell r="G935">
            <v>0.33300000000000002</v>
          </cell>
          <cell r="H935">
            <v>0.77500000000000002</v>
          </cell>
          <cell r="I935">
            <v>0.40799999999999997</v>
          </cell>
          <cell r="J935">
            <v>0</v>
          </cell>
          <cell r="K935">
            <v>127.108</v>
          </cell>
          <cell r="L935">
            <v>0</v>
          </cell>
          <cell r="M935">
            <v>14.445</v>
          </cell>
          <cell r="N935">
            <v>0.61499999999999999</v>
          </cell>
          <cell r="O935">
            <v>0.46500000000000002</v>
          </cell>
          <cell r="P935">
            <v>0.77500000000000002</v>
          </cell>
          <cell r="Q935">
            <v>0.40799999999999997</v>
          </cell>
          <cell r="R935">
            <v>1</v>
          </cell>
          <cell r="S935">
            <v>7.3999999999999996E-2</v>
          </cell>
          <cell r="T935">
            <v>0.33700000000000002</v>
          </cell>
        </row>
        <row r="936">
          <cell r="A936">
            <v>18011</v>
          </cell>
          <cell r="B936" t="str">
            <v>Nayarit</v>
          </cell>
          <cell r="C936" t="str">
            <v>Ruíz</v>
          </cell>
          <cell r="D936">
            <v>0.58799999999999997</v>
          </cell>
          <cell r="E936">
            <v>0.61499999999999999</v>
          </cell>
          <cell r="F936">
            <v>0.66700000000000004</v>
          </cell>
          <cell r="G936">
            <v>0.33300000000000002</v>
          </cell>
          <cell r="H936">
            <v>0.76800000000000002</v>
          </cell>
          <cell r="I936">
            <v>0.443</v>
          </cell>
          <cell r="J936">
            <v>0</v>
          </cell>
          <cell r="K936">
            <v>80.756</v>
          </cell>
          <cell r="L936">
            <v>0</v>
          </cell>
          <cell r="M936">
            <v>16.661999999999999</v>
          </cell>
          <cell r="N936">
            <v>0.626</v>
          </cell>
          <cell r="O936">
            <v>0.45300000000000001</v>
          </cell>
          <cell r="P936">
            <v>0.76800000000000002</v>
          </cell>
          <cell r="Q936">
            <v>0.443</v>
          </cell>
          <cell r="R936">
            <v>1</v>
          </cell>
          <cell r="S936">
            <v>8.5999999999999993E-2</v>
          </cell>
          <cell r="T936">
            <v>0.308</v>
          </cell>
        </row>
        <row r="937">
          <cell r="A937">
            <v>18012</v>
          </cell>
          <cell r="B937" t="str">
            <v>Nayarit</v>
          </cell>
          <cell r="C937" t="str">
            <v>San Blas</v>
          </cell>
          <cell r="D937">
            <v>0.53200000000000003</v>
          </cell>
          <cell r="E937">
            <v>0.59299999999999997</v>
          </cell>
          <cell r="F937">
            <v>0.66700000000000004</v>
          </cell>
          <cell r="G937">
            <v>0.33300000000000002</v>
          </cell>
          <cell r="H937">
            <v>0.80100000000000005</v>
          </cell>
          <cell r="I937">
            <v>0.46400000000000002</v>
          </cell>
          <cell r="J937">
            <v>0</v>
          </cell>
          <cell r="K937">
            <v>111.52</v>
          </cell>
          <cell r="L937">
            <v>0</v>
          </cell>
          <cell r="M937">
            <v>17.053999999999998</v>
          </cell>
          <cell r="N937">
            <v>0.59499999999999997</v>
          </cell>
          <cell r="O937">
            <v>0.44500000000000001</v>
          </cell>
          <cell r="P937">
            <v>0.80100000000000005</v>
          </cell>
          <cell r="Q937">
            <v>0.46400000000000002</v>
          </cell>
          <cell r="R937">
            <v>1</v>
          </cell>
          <cell r="S937">
            <v>7.2999999999999995E-2</v>
          </cell>
          <cell r="T937">
            <v>0.33200000000000002</v>
          </cell>
        </row>
        <row r="938">
          <cell r="A938">
            <v>18013</v>
          </cell>
          <cell r="B938" t="str">
            <v>Nayarit</v>
          </cell>
          <cell r="C938" t="str">
            <v>San Pedro Lagunillas</v>
          </cell>
          <cell r="D938">
            <v>0.55000000000000004</v>
          </cell>
          <cell r="E938">
            <v>0.61799999999999999</v>
          </cell>
          <cell r="F938">
            <v>0.44400000000000001</v>
          </cell>
          <cell r="G938">
            <v>0.55600000000000005</v>
          </cell>
          <cell r="H938">
            <v>0.73</v>
          </cell>
          <cell r="I938">
            <v>0.33400000000000002</v>
          </cell>
          <cell r="J938">
            <v>0</v>
          </cell>
          <cell r="K938">
            <v>44.067999999999998</v>
          </cell>
          <cell r="L938">
            <v>0</v>
          </cell>
          <cell r="M938">
            <v>19.175000000000001</v>
          </cell>
          <cell r="N938">
            <v>0.49399999999999999</v>
          </cell>
          <cell r="O938">
            <v>0.49399999999999999</v>
          </cell>
          <cell r="P938">
            <v>0.73</v>
          </cell>
          <cell r="Q938">
            <v>0.33400000000000002</v>
          </cell>
          <cell r="R938">
            <v>1</v>
          </cell>
          <cell r="S938">
            <v>0.109</v>
          </cell>
          <cell r="T938">
            <v>0.27200000000000002</v>
          </cell>
        </row>
        <row r="939">
          <cell r="A939">
            <v>18014</v>
          </cell>
          <cell r="B939" t="str">
            <v>Nayarit</v>
          </cell>
          <cell r="C939" t="str">
            <v>Santa María del Oro</v>
          </cell>
          <cell r="D939">
            <v>0.53900000000000003</v>
          </cell>
          <cell r="E939">
            <v>0.56799999999999995</v>
          </cell>
          <cell r="F939">
            <v>0.58299999999999996</v>
          </cell>
          <cell r="G939">
            <v>0.41699999999999998</v>
          </cell>
          <cell r="H939">
            <v>0.77500000000000002</v>
          </cell>
          <cell r="I939">
            <v>0.40799999999999997</v>
          </cell>
          <cell r="J939">
            <v>0</v>
          </cell>
          <cell r="K939">
            <v>91.787000000000006</v>
          </cell>
          <cell r="L939">
            <v>0</v>
          </cell>
          <cell r="M939">
            <v>22.712</v>
          </cell>
          <cell r="N939">
            <v>0.56000000000000005</v>
          </cell>
          <cell r="O939">
            <v>0.48699999999999999</v>
          </cell>
          <cell r="P939">
            <v>0.77500000000000002</v>
          </cell>
          <cell r="Q939">
            <v>0.40799999999999997</v>
          </cell>
          <cell r="R939">
            <v>1</v>
          </cell>
          <cell r="S939">
            <v>6.9000000000000006E-2</v>
          </cell>
          <cell r="T939">
            <v>0.33700000000000002</v>
          </cell>
        </row>
        <row r="940">
          <cell r="A940">
            <v>18015</v>
          </cell>
          <cell r="B940" t="str">
            <v>Nayarit</v>
          </cell>
          <cell r="C940" t="str">
            <v>Santiago Ixcuintla</v>
          </cell>
          <cell r="D940">
            <v>0.57699999999999996</v>
          </cell>
          <cell r="E940">
            <v>0.622</v>
          </cell>
          <cell r="F940">
            <v>0.53300000000000003</v>
          </cell>
          <cell r="G940">
            <v>0.46700000000000003</v>
          </cell>
          <cell r="H940">
            <v>0.78100000000000003</v>
          </cell>
          <cell r="I940">
            <v>0.442</v>
          </cell>
          <cell r="J940">
            <v>0</v>
          </cell>
          <cell r="K940">
            <v>55.625</v>
          </cell>
          <cell r="L940">
            <v>0</v>
          </cell>
          <cell r="M940">
            <v>23.718</v>
          </cell>
          <cell r="N940">
            <v>0.55500000000000005</v>
          </cell>
          <cell r="O940">
            <v>0.53900000000000003</v>
          </cell>
          <cell r="P940">
            <v>0.78100000000000003</v>
          </cell>
          <cell r="Q940">
            <v>0.442</v>
          </cell>
          <cell r="R940">
            <v>1</v>
          </cell>
          <cell r="S940">
            <v>8.6999999999999994E-2</v>
          </cell>
          <cell r="T940">
            <v>0.28799999999999998</v>
          </cell>
        </row>
        <row r="941">
          <cell r="A941">
            <v>18016</v>
          </cell>
          <cell r="B941" t="str">
            <v>Nayarit</v>
          </cell>
          <cell r="C941" t="str">
            <v>Tecuala</v>
          </cell>
          <cell r="D941">
            <v>0.59</v>
          </cell>
          <cell r="E941">
            <v>0.64</v>
          </cell>
          <cell r="F941">
            <v>0.5</v>
          </cell>
          <cell r="G941">
            <v>0.5</v>
          </cell>
          <cell r="H941">
            <v>0.77200000000000002</v>
          </cell>
          <cell r="I941">
            <v>0.42799999999999999</v>
          </cell>
          <cell r="J941">
            <v>0</v>
          </cell>
          <cell r="K941">
            <v>97.959000000000003</v>
          </cell>
          <cell r="L941">
            <v>0</v>
          </cell>
          <cell r="M941">
            <v>19.059999999999999</v>
          </cell>
          <cell r="N941">
            <v>0.54300000000000004</v>
          </cell>
          <cell r="O941">
            <v>0.54300000000000004</v>
          </cell>
          <cell r="P941">
            <v>0.77200000000000002</v>
          </cell>
          <cell r="Q941">
            <v>0.42799999999999999</v>
          </cell>
          <cell r="R941">
            <v>1</v>
          </cell>
          <cell r="S941">
            <v>7.2999999999999995E-2</v>
          </cell>
          <cell r="T941">
            <v>0.315</v>
          </cell>
        </row>
        <row r="942">
          <cell r="A942">
            <v>18017</v>
          </cell>
          <cell r="B942" t="str">
            <v>Nayarit</v>
          </cell>
          <cell r="C942" t="str">
            <v>Tepic</v>
          </cell>
          <cell r="D942">
            <v>0.76500000000000001</v>
          </cell>
          <cell r="E942">
            <v>0.77800000000000002</v>
          </cell>
          <cell r="F942">
            <v>0.5</v>
          </cell>
          <cell r="G942">
            <v>0.5</v>
          </cell>
          <cell r="H942">
            <v>0.72899999999999998</v>
          </cell>
          <cell r="I942">
            <v>0.56299999999999994</v>
          </cell>
          <cell r="J942">
            <v>0</v>
          </cell>
          <cell r="K942">
            <v>52.481999999999999</v>
          </cell>
          <cell r="L942">
            <v>0</v>
          </cell>
          <cell r="M942">
            <v>38.179000000000002</v>
          </cell>
          <cell r="N942">
            <v>0.61799999999999999</v>
          </cell>
          <cell r="O942">
            <v>0.61799999999999999</v>
          </cell>
          <cell r="P942">
            <v>0.72899999999999998</v>
          </cell>
          <cell r="Q942">
            <v>0.56299999999999994</v>
          </cell>
          <cell r="R942">
            <v>1</v>
          </cell>
          <cell r="S942">
            <v>7.0999999999999994E-2</v>
          </cell>
          <cell r="T942">
            <v>0.29499999999999998</v>
          </cell>
        </row>
        <row r="943">
          <cell r="A943">
            <v>18018</v>
          </cell>
          <cell r="B943" t="str">
            <v>Nayarit</v>
          </cell>
          <cell r="C943" t="str">
            <v>Tuxpan</v>
          </cell>
          <cell r="D943">
            <v>0.627</v>
          </cell>
          <cell r="E943">
            <v>0.68300000000000005</v>
          </cell>
          <cell r="F943">
            <v>0.5</v>
          </cell>
          <cell r="G943">
            <v>0.5</v>
          </cell>
          <cell r="H943">
            <v>0.75</v>
          </cell>
          <cell r="I943">
            <v>0.47699999999999998</v>
          </cell>
          <cell r="J943">
            <v>0</v>
          </cell>
          <cell r="K943">
            <v>62.134999999999998</v>
          </cell>
          <cell r="L943">
            <v>0</v>
          </cell>
          <cell r="M943">
            <v>24.509</v>
          </cell>
          <cell r="N943">
            <v>0.56000000000000005</v>
          </cell>
          <cell r="O943">
            <v>0.56000000000000005</v>
          </cell>
          <cell r="P943">
            <v>0.75</v>
          </cell>
          <cell r="Q943">
            <v>0.47699999999999998</v>
          </cell>
          <cell r="R943">
            <v>1</v>
          </cell>
          <cell r="S943">
            <v>8.1000000000000003E-2</v>
          </cell>
          <cell r="T943">
            <v>0.28799999999999998</v>
          </cell>
        </row>
        <row r="944">
          <cell r="A944">
            <v>18019</v>
          </cell>
          <cell r="B944" t="str">
            <v>Nayarit</v>
          </cell>
          <cell r="C944" t="str">
            <v>La Yesca</v>
          </cell>
          <cell r="D944">
            <v>0.374</v>
          </cell>
          <cell r="E944">
            <v>0.39500000000000002</v>
          </cell>
          <cell r="F944">
            <v>0.55600000000000005</v>
          </cell>
          <cell r="G944">
            <v>0.44400000000000001</v>
          </cell>
          <cell r="H944">
            <v>0.59199999999999997</v>
          </cell>
          <cell r="I944">
            <v>0.16500000000000001</v>
          </cell>
          <cell r="J944">
            <v>0</v>
          </cell>
          <cell r="K944">
            <v>109.267</v>
          </cell>
          <cell r="L944">
            <v>0</v>
          </cell>
          <cell r="M944">
            <v>10</v>
          </cell>
          <cell r="N944">
            <v>0.45600000000000002</v>
          </cell>
          <cell r="O944">
            <v>0.41899999999999998</v>
          </cell>
          <cell r="P944">
            <v>0.59199999999999997</v>
          </cell>
          <cell r="Q944">
            <v>0.16500000000000001</v>
          </cell>
          <cell r="R944">
            <v>1</v>
          </cell>
          <cell r="S944">
            <v>9.6000000000000002E-2</v>
          </cell>
          <cell r="T944">
            <v>0.35199999999999998</v>
          </cell>
        </row>
        <row r="945">
          <cell r="A945">
            <v>18020</v>
          </cell>
          <cell r="B945" t="str">
            <v>Nayarit</v>
          </cell>
          <cell r="C945" t="str">
            <v>Bahía de Banderas</v>
          </cell>
          <cell r="D945">
            <v>0.69299999999999995</v>
          </cell>
          <cell r="E945">
            <v>0.70499999999999996</v>
          </cell>
          <cell r="F945">
            <v>0.46700000000000003</v>
          </cell>
          <cell r="G945">
            <v>0.53300000000000003</v>
          </cell>
          <cell r="H945">
            <v>0.81699999999999995</v>
          </cell>
          <cell r="I945">
            <v>0.61399999999999999</v>
          </cell>
          <cell r="J945">
            <v>0</v>
          </cell>
          <cell r="K945">
            <v>90.372</v>
          </cell>
          <cell r="L945">
            <v>0</v>
          </cell>
          <cell r="M945">
            <v>32.927999999999997</v>
          </cell>
          <cell r="N945">
            <v>0.56899999999999995</v>
          </cell>
          <cell r="O945">
            <v>0.56899999999999995</v>
          </cell>
          <cell r="P945">
            <v>0.81699999999999995</v>
          </cell>
          <cell r="Q945">
            <v>0.61399999999999999</v>
          </cell>
          <cell r="R945">
            <v>1</v>
          </cell>
          <cell r="S945">
            <v>5.8000000000000003E-2</v>
          </cell>
          <cell r="T945">
            <v>0.32700000000000001</v>
          </cell>
        </row>
        <row r="946">
          <cell r="A946">
            <v>19001</v>
          </cell>
          <cell r="B946" t="str">
            <v>Nuevo León</v>
          </cell>
          <cell r="C946" t="str">
            <v>Abasolo</v>
          </cell>
          <cell r="D946">
            <v>0.73899999999999999</v>
          </cell>
          <cell r="E946">
            <v>0.72</v>
          </cell>
          <cell r="F946">
            <v>0.375</v>
          </cell>
          <cell r="G946">
            <v>0.625</v>
          </cell>
          <cell r="H946">
            <v>0.7</v>
          </cell>
          <cell r="I946">
            <v>0.28199999999999997</v>
          </cell>
          <cell r="J946">
            <v>0</v>
          </cell>
          <cell r="K946">
            <v>155.55600000000001</v>
          </cell>
          <cell r="L946">
            <v>0</v>
          </cell>
          <cell r="M946">
            <v>107.429</v>
          </cell>
          <cell r="N946">
            <v>0.52600000000000002</v>
          </cell>
          <cell r="O946">
            <v>0.52600000000000002</v>
          </cell>
          <cell r="P946">
            <v>0.7</v>
          </cell>
          <cell r="Q946">
            <v>0.28199999999999997</v>
          </cell>
          <cell r="R946">
            <v>1</v>
          </cell>
          <cell r="S946">
            <v>2.4E-2</v>
          </cell>
          <cell r="T946">
            <v>0.503</v>
          </cell>
        </row>
        <row r="947">
          <cell r="A947">
            <v>19002</v>
          </cell>
          <cell r="B947" t="str">
            <v>Nuevo León</v>
          </cell>
          <cell r="C947" t="str">
            <v>Agualeguas</v>
          </cell>
          <cell r="D947">
            <v>0.52500000000000002</v>
          </cell>
          <cell r="E947">
            <v>0.55000000000000004</v>
          </cell>
          <cell r="F947">
            <v>0.375</v>
          </cell>
          <cell r="G947">
            <v>0.625</v>
          </cell>
          <cell r="H947">
            <v>0.66</v>
          </cell>
          <cell r="I947">
            <v>0.255</v>
          </cell>
          <cell r="J947">
            <v>0</v>
          </cell>
          <cell r="K947">
            <v>153.846</v>
          </cell>
          <cell r="L947">
            <v>0</v>
          </cell>
          <cell r="M947">
            <v>60.188000000000002</v>
          </cell>
          <cell r="N947">
            <v>0.44400000000000001</v>
          </cell>
          <cell r="O947">
            <v>0.44400000000000001</v>
          </cell>
          <cell r="P947">
            <v>0.66</v>
          </cell>
          <cell r="Q947">
            <v>0.255</v>
          </cell>
          <cell r="R947">
            <v>1</v>
          </cell>
          <cell r="S947">
            <v>3.3000000000000002E-2</v>
          </cell>
          <cell r="T947">
            <v>0.46700000000000003</v>
          </cell>
        </row>
        <row r="948">
          <cell r="A948">
            <v>19003</v>
          </cell>
          <cell r="B948" t="str">
            <v>Nuevo León</v>
          </cell>
          <cell r="C948" t="str">
            <v>Los Aldamas</v>
          </cell>
          <cell r="D948">
            <v>0.41299999999999998</v>
          </cell>
          <cell r="E948">
            <v>0.434</v>
          </cell>
          <cell r="F948">
            <v>0.375</v>
          </cell>
          <cell r="G948">
            <v>0.625</v>
          </cell>
          <cell r="H948">
            <v>0.60599999999999998</v>
          </cell>
          <cell r="I948">
            <v>0.312</v>
          </cell>
          <cell r="J948">
            <v>0</v>
          </cell>
          <cell r="K948">
            <v>68.182000000000002</v>
          </cell>
          <cell r="L948">
            <v>0</v>
          </cell>
          <cell r="M948">
            <v>14.25</v>
          </cell>
          <cell r="N948">
            <v>0.39400000000000002</v>
          </cell>
          <cell r="O948">
            <v>0.39400000000000002</v>
          </cell>
          <cell r="P948">
            <v>0.60599999999999998</v>
          </cell>
          <cell r="Q948">
            <v>0.312</v>
          </cell>
          <cell r="R948">
            <v>1</v>
          </cell>
          <cell r="S948">
            <v>0.10100000000000001</v>
          </cell>
          <cell r="T948">
            <v>0.27200000000000002</v>
          </cell>
        </row>
        <row r="949">
          <cell r="A949">
            <v>19004</v>
          </cell>
          <cell r="B949" t="str">
            <v>Nuevo León</v>
          </cell>
          <cell r="C949" t="str">
            <v>Allende</v>
          </cell>
          <cell r="D949">
            <v>0.64300000000000002</v>
          </cell>
          <cell r="E949">
            <v>0.64100000000000001</v>
          </cell>
          <cell r="F949">
            <v>0.5</v>
          </cell>
          <cell r="G949">
            <v>0.5</v>
          </cell>
          <cell r="H949">
            <v>0.77300000000000002</v>
          </cell>
          <cell r="I949">
            <v>0.42499999999999999</v>
          </cell>
          <cell r="J949">
            <v>0</v>
          </cell>
          <cell r="K949">
            <v>69.840999999999994</v>
          </cell>
          <cell r="L949">
            <v>0</v>
          </cell>
          <cell r="M949">
            <v>108.76300000000001</v>
          </cell>
          <cell r="N949">
            <v>0.56699999999999995</v>
          </cell>
          <cell r="O949">
            <v>0.56599999999999995</v>
          </cell>
          <cell r="P949">
            <v>0.77300000000000002</v>
          </cell>
          <cell r="Q949">
            <v>0.42499999999999999</v>
          </cell>
          <cell r="R949">
            <v>1</v>
          </cell>
          <cell r="S949">
            <v>3.5999999999999997E-2</v>
          </cell>
          <cell r="T949">
            <v>0.42199999999999999</v>
          </cell>
        </row>
        <row r="950">
          <cell r="A950">
            <v>19005</v>
          </cell>
          <cell r="B950" t="str">
            <v>Nuevo León</v>
          </cell>
          <cell r="C950" t="str">
            <v>Anáhuac</v>
          </cell>
          <cell r="D950">
            <v>0.54400000000000004</v>
          </cell>
          <cell r="E950">
            <v>0.56499999999999995</v>
          </cell>
          <cell r="F950">
            <v>0.54500000000000004</v>
          </cell>
          <cell r="G950">
            <v>0.45500000000000002</v>
          </cell>
          <cell r="H950">
            <v>0.74099999999999999</v>
          </cell>
          <cell r="I950">
            <v>0.378</v>
          </cell>
          <cell r="J950">
            <v>0</v>
          </cell>
          <cell r="K950">
            <v>86.305999999999997</v>
          </cell>
          <cell r="L950">
            <v>0</v>
          </cell>
          <cell r="M950">
            <v>50.619</v>
          </cell>
          <cell r="N950">
            <v>0.54500000000000004</v>
          </cell>
          <cell r="O950">
            <v>0.50700000000000001</v>
          </cell>
          <cell r="P950">
            <v>0.74099999999999999</v>
          </cell>
          <cell r="Q950">
            <v>0.378</v>
          </cell>
          <cell r="R950">
            <v>1</v>
          </cell>
          <cell r="S950">
            <v>4.8000000000000001E-2</v>
          </cell>
          <cell r="T950">
            <v>0.39200000000000002</v>
          </cell>
        </row>
        <row r="951">
          <cell r="A951">
            <v>19006</v>
          </cell>
          <cell r="B951" t="str">
            <v>Nuevo León</v>
          </cell>
          <cell r="C951" t="str">
            <v>Apodaca</v>
          </cell>
          <cell r="D951">
            <v>0.85199999999999998</v>
          </cell>
          <cell r="E951">
            <v>0.82399999999999995</v>
          </cell>
          <cell r="F951">
            <v>0.55000000000000004</v>
          </cell>
          <cell r="G951">
            <v>0.45</v>
          </cell>
          <cell r="H951">
            <v>0.77100000000000002</v>
          </cell>
          <cell r="I951">
            <v>0.51500000000000001</v>
          </cell>
          <cell r="J951">
            <v>0</v>
          </cell>
          <cell r="K951">
            <v>46.473999999999997</v>
          </cell>
          <cell r="L951">
            <v>0</v>
          </cell>
          <cell r="M951">
            <v>127.312</v>
          </cell>
          <cell r="N951">
            <v>0.68400000000000005</v>
          </cell>
          <cell r="O951">
            <v>0.60899999999999999</v>
          </cell>
          <cell r="P951">
            <v>0.77100000000000002</v>
          </cell>
          <cell r="Q951">
            <v>0.51500000000000001</v>
          </cell>
          <cell r="R951">
            <v>1</v>
          </cell>
          <cell r="S951">
            <v>4.1000000000000002E-2</v>
          </cell>
          <cell r="T951">
            <v>0.39500000000000002</v>
          </cell>
        </row>
        <row r="952">
          <cell r="A952">
            <v>19007</v>
          </cell>
          <cell r="B952" t="str">
            <v>Nuevo León</v>
          </cell>
          <cell r="C952" t="str">
            <v>Aramberri</v>
          </cell>
          <cell r="D952">
            <v>0.47399999999999998</v>
          </cell>
          <cell r="E952">
            <v>0.48799999999999999</v>
          </cell>
          <cell r="F952">
            <v>0.5</v>
          </cell>
          <cell r="G952">
            <v>0.5</v>
          </cell>
          <cell r="H952">
            <v>0.71699999999999997</v>
          </cell>
          <cell r="I952">
            <v>0.308</v>
          </cell>
          <cell r="J952">
            <v>0</v>
          </cell>
          <cell r="K952">
            <v>65.501999999999995</v>
          </cell>
          <cell r="L952">
            <v>0</v>
          </cell>
          <cell r="M952">
            <v>31.786999999999999</v>
          </cell>
          <cell r="N952">
            <v>0.48699999999999999</v>
          </cell>
          <cell r="O952">
            <v>0.48699999999999999</v>
          </cell>
          <cell r="P952">
            <v>0.71699999999999997</v>
          </cell>
          <cell r="Q952">
            <v>0.308</v>
          </cell>
          <cell r="R952">
            <v>1</v>
          </cell>
          <cell r="S952">
            <v>6.9000000000000006E-2</v>
          </cell>
          <cell r="T952">
            <v>0.34799999999999998</v>
          </cell>
        </row>
        <row r="953">
          <cell r="A953">
            <v>19008</v>
          </cell>
          <cell r="B953" t="str">
            <v>Nuevo León</v>
          </cell>
          <cell r="C953" t="str">
            <v>Bustamante</v>
          </cell>
          <cell r="D953">
            <v>0.59399999999999997</v>
          </cell>
          <cell r="E953">
            <v>0.63800000000000001</v>
          </cell>
          <cell r="F953">
            <v>0.5</v>
          </cell>
          <cell r="G953">
            <v>0.5</v>
          </cell>
          <cell r="H953">
            <v>0.65700000000000003</v>
          </cell>
          <cell r="I953">
            <v>0.29899999999999999</v>
          </cell>
          <cell r="J953">
            <v>0</v>
          </cell>
          <cell r="K953">
            <v>59.459000000000003</v>
          </cell>
          <cell r="L953">
            <v>0</v>
          </cell>
          <cell r="M953">
            <v>50.030999999999999</v>
          </cell>
          <cell r="N953">
            <v>0.54500000000000004</v>
          </cell>
          <cell r="O953">
            <v>0.54500000000000004</v>
          </cell>
          <cell r="P953">
            <v>0.65700000000000003</v>
          </cell>
          <cell r="Q953">
            <v>0.29899999999999999</v>
          </cell>
          <cell r="R953">
            <v>1</v>
          </cell>
          <cell r="S953">
            <v>5.8000000000000003E-2</v>
          </cell>
          <cell r="T953">
            <v>0.36899999999999999</v>
          </cell>
        </row>
        <row r="954">
          <cell r="A954">
            <v>19009</v>
          </cell>
          <cell r="B954" t="str">
            <v>Nuevo León</v>
          </cell>
          <cell r="C954" t="str">
            <v>Cadereyta Jiménez</v>
          </cell>
          <cell r="D954">
            <v>0.68</v>
          </cell>
          <cell r="E954">
            <v>0.68600000000000005</v>
          </cell>
          <cell r="F954">
            <v>0.46200000000000002</v>
          </cell>
          <cell r="G954">
            <v>0.53800000000000003</v>
          </cell>
          <cell r="H954">
            <v>0.76</v>
          </cell>
          <cell r="I954">
            <v>0.44</v>
          </cell>
          <cell r="J954">
            <v>0</v>
          </cell>
          <cell r="K954">
            <v>106.60899999999999</v>
          </cell>
          <cell r="L954">
            <v>0</v>
          </cell>
          <cell r="M954">
            <v>102.46899999999999</v>
          </cell>
          <cell r="N954">
            <v>0.56000000000000005</v>
          </cell>
          <cell r="O954">
            <v>0.56000000000000005</v>
          </cell>
          <cell r="P954">
            <v>0.76</v>
          </cell>
          <cell r="Q954">
            <v>0.44</v>
          </cell>
          <cell r="R954">
            <v>1</v>
          </cell>
          <cell r="S954">
            <v>0.03</v>
          </cell>
          <cell r="T954">
            <v>0.44400000000000001</v>
          </cell>
        </row>
        <row r="955">
          <cell r="A955">
            <v>19010</v>
          </cell>
          <cell r="B955" t="str">
            <v>Nuevo León</v>
          </cell>
          <cell r="C955" t="str">
            <v>El Carmen</v>
          </cell>
          <cell r="D955">
            <v>0.78600000000000003</v>
          </cell>
          <cell r="E955">
            <v>0.76800000000000002</v>
          </cell>
          <cell r="F955">
            <v>0.58299999999999996</v>
          </cell>
          <cell r="G955">
            <v>0.41699999999999998</v>
          </cell>
          <cell r="H955">
            <v>0.83799999999999997</v>
          </cell>
          <cell r="I955">
            <v>0.436</v>
          </cell>
          <cell r="J955">
            <v>0</v>
          </cell>
          <cell r="K955">
            <v>184.22399999999999</v>
          </cell>
          <cell r="L955">
            <v>0</v>
          </cell>
          <cell r="M955">
            <v>102.17100000000001</v>
          </cell>
          <cell r="N955">
            <v>0.67700000000000005</v>
          </cell>
          <cell r="O955">
            <v>0.56599999999999995</v>
          </cell>
          <cell r="P955">
            <v>0.83799999999999997</v>
          </cell>
          <cell r="Q955">
            <v>0.436</v>
          </cell>
          <cell r="R955">
            <v>1</v>
          </cell>
          <cell r="S955">
            <v>2.3E-2</v>
          </cell>
          <cell r="T955">
            <v>0.5</v>
          </cell>
        </row>
        <row r="956">
          <cell r="A956">
            <v>19011</v>
          </cell>
          <cell r="B956" t="str">
            <v>Nuevo León</v>
          </cell>
          <cell r="C956" t="str">
            <v>Cerralvo</v>
          </cell>
          <cell r="D956">
            <v>0.56699999999999995</v>
          </cell>
          <cell r="E956">
            <v>0.61299999999999999</v>
          </cell>
          <cell r="F956">
            <v>0.5</v>
          </cell>
          <cell r="G956">
            <v>0.5</v>
          </cell>
          <cell r="H956">
            <v>0.72199999999999998</v>
          </cell>
          <cell r="I956">
            <v>0.34799999999999998</v>
          </cell>
          <cell r="J956">
            <v>0</v>
          </cell>
          <cell r="K956">
            <v>154.60499999999999</v>
          </cell>
          <cell r="L956">
            <v>0</v>
          </cell>
          <cell r="M956">
            <v>63.744</v>
          </cell>
          <cell r="N956">
            <v>0.53300000000000003</v>
          </cell>
          <cell r="O956">
            <v>0.53300000000000003</v>
          </cell>
          <cell r="P956">
            <v>0.72199999999999998</v>
          </cell>
          <cell r="Q956">
            <v>0.34799999999999998</v>
          </cell>
          <cell r="R956">
            <v>1</v>
          </cell>
          <cell r="S956">
            <v>3.2000000000000001E-2</v>
          </cell>
          <cell r="T956">
            <v>0.45100000000000001</v>
          </cell>
        </row>
        <row r="957">
          <cell r="A957">
            <v>19012</v>
          </cell>
          <cell r="B957" t="str">
            <v>Nuevo León</v>
          </cell>
          <cell r="C957" t="str">
            <v>Ciénega de Flores</v>
          </cell>
          <cell r="D957">
            <v>0.76100000000000001</v>
          </cell>
          <cell r="E957">
            <v>0.749</v>
          </cell>
          <cell r="F957">
            <v>0.54500000000000004</v>
          </cell>
          <cell r="G957">
            <v>0.45500000000000002</v>
          </cell>
          <cell r="H957">
            <v>0.81699999999999995</v>
          </cell>
          <cell r="I957">
            <v>0.47699999999999998</v>
          </cell>
          <cell r="J957">
            <v>0</v>
          </cell>
          <cell r="K957">
            <v>112.792</v>
          </cell>
          <cell r="L957">
            <v>0</v>
          </cell>
          <cell r="M957">
            <v>107.627</v>
          </cell>
          <cell r="N957">
            <v>0.64400000000000002</v>
          </cell>
          <cell r="O957">
            <v>0.58399999999999996</v>
          </cell>
          <cell r="P957">
            <v>0.81699999999999995</v>
          </cell>
          <cell r="Q957">
            <v>0.47699999999999998</v>
          </cell>
          <cell r="R957">
            <v>1</v>
          </cell>
          <cell r="S957">
            <v>2.9000000000000001E-2</v>
          </cell>
          <cell r="T957">
            <v>0.45600000000000002</v>
          </cell>
        </row>
        <row r="958">
          <cell r="A958">
            <v>19013</v>
          </cell>
          <cell r="B958" t="str">
            <v>Nuevo León</v>
          </cell>
          <cell r="C958" t="str">
            <v>China</v>
          </cell>
          <cell r="D958">
            <v>0.53600000000000003</v>
          </cell>
          <cell r="E958">
            <v>0.53700000000000003</v>
          </cell>
          <cell r="F958">
            <v>0.375</v>
          </cell>
          <cell r="G958">
            <v>0.625</v>
          </cell>
          <cell r="H958">
            <v>0.77300000000000002</v>
          </cell>
          <cell r="I958">
            <v>0.33500000000000002</v>
          </cell>
          <cell r="J958">
            <v>0</v>
          </cell>
          <cell r="K958">
            <v>67.114000000000004</v>
          </cell>
          <cell r="L958">
            <v>0</v>
          </cell>
          <cell r="M958">
            <v>61.515999999999998</v>
          </cell>
          <cell r="N958">
            <v>0.44800000000000001</v>
          </cell>
          <cell r="O958">
            <v>0.44800000000000001</v>
          </cell>
          <cell r="P958">
            <v>0.77300000000000002</v>
          </cell>
          <cell r="Q958">
            <v>0.33500000000000002</v>
          </cell>
          <cell r="R958">
            <v>1</v>
          </cell>
          <cell r="S958">
            <v>4.9000000000000002E-2</v>
          </cell>
          <cell r="T958">
            <v>0.39900000000000002</v>
          </cell>
        </row>
        <row r="959">
          <cell r="A959">
            <v>19014</v>
          </cell>
          <cell r="B959" t="str">
            <v>Nuevo León</v>
          </cell>
          <cell r="C959" t="str">
            <v>Doctor Arroyo</v>
          </cell>
          <cell r="D959">
            <v>0.45200000000000001</v>
          </cell>
          <cell r="E959">
            <v>0.48899999999999999</v>
          </cell>
          <cell r="F959">
            <v>0.5</v>
          </cell>
          <cell r="G959">
            <v>0.5</v>
          </cell>
          <cell r="H959">
            <v>0.76200000000000001</v>
          </cell>
          <cell r="I959">
            <v>0.33200000000000002</v>
          </cell>
          <cell r="J959">
            <v>0</v>
          </cell>
          <cell r="K959">
            <v>74.730999999999995</v>
          </cell>
          <cell r="L959">
            <v>0</v>
          </cell>
          <cell r="M959">
            <v>24.353000000000002</v>
          </cell>
          <cell r="N959">
            <v>0.47499999999999998</v>
          </cell>
          <cell r="O959">
            <v>0.47499999999999998</v>
          </cell>
          <cell r="P959">
            <v>0.76200000000000001</v>
          </cell>
          <cell r="Q959">
            <v>0.33200000000000002</v>
          </cell>
          <cell r="R959">
            <v>1</v>
          </cell>
          <cell r="S959">
            <v>7.3999999999999996E-2</v>
          </cell>
          <cell r="T959">
            <v>0.33600000000000002</v>
          </cell>
        </row>
        <row r="960">
          <cell r="A960">
            <v>19015</v>
          </cell>
          <cell r="B960" t="str">
            <v>Nuevo León</v>
          </cell>
          <cell r="C960" t="str">
            <v>Doctor Coss</v>
          </cell>
          <cell r="D960">
            <v>0.41</v>
          </cell>
          <cell r="E960">
            <v>0.45100000000000001</v>
          </cell>
          <cell r="F960">
            <v>0.5</v>
          </cell>
          <cell r="G960">
            <v>0.5</v>
          </cell>
          <cell r="H960">
            <v>0.63700000000000001</v>
          </cell>
          <cell r="I960">
            <v>0.16600000000000001</v>
          </cell>
          <cell r="J960">
            <v>0</v>
          </cell>
          <cell r="K960">
            <v>166.667</v>
          </cell>
          <cell r="L960">
            <v>0</v>
          </cell>
          <cell r="M960">
            <v>30.273</v>
          </cell>
          <cell r="N960">
            <v>0.45300000000000001</v>
          </cell>
          <cell r="O960">
            <v>0.45300000000000001</v>
          </cell>
          <cell r="P960">
            <v>0.63700000000000001</v>
          </cell>
          <cell r="Q960">
            <v>0.16600000000000001</v>
          </cell>
          <cell r="R960">
            <v>1</v>
          </cell>
          <cell r="S960">
            <v>4.4999999999999998E-2</v>
          </cell>
          <cell r="T960">
            <v>0.46500000000000002</v>
          </cell>
        </row>
        <row r="961">
          <cell r="A961">
            <v>19016</v>
          </cell>
          <cell r="B961" t="str">
            <v>Nuevo León</v>
          </cell>
          <cell r="C961" t="str">
            <v>Doctor González</v>
          </cell>
          <cell r="D961">
            <v>0.55900000000000005</v>
          </cell>
          <cell r="E961">
            <v>0.55600000000000005</v>
          </cell>
          <cell r="F961">
            <v>0.375</v>
          </cell>
          <cell r="G961">
            <v>0.625</v>
          </cell>
          <cell r="H961">
            <v>0.63700000000000001</v>
          </cell>
          <cell r="I961">
            <v>0.222</v>
          </cell>
          <cell r="J961">
            <v>0</v>
          </cell>
          <cell r="K961">
            <v>62.015999999999998</v>
          </cell>
          <cell r="L961">
            <v>0</v>
          </cell>
          <cell r="M961">
            <v>82.305999999999997</v>
          </cell>
          <cell r="N961">
            <v>0.45800000000000002</v>
          </cell>
          <cell r="O961">
            <v>0.45800000000000002</v>
          </cell>
          <cell r="P961">
            <v>0.63700000000000001</v>
          </cell>
          <cell r="Q961">
            <v>0.222</v>
          </cell>
          <cell r="R961">
            <v>1</v>
          </cell>
          <cell r="S961">
            <v>4.3999999999999997E-2</v>
          </cell>
          <cell r="T961">
            <v>0.436</v>
          </cell>
        </row>
        <row r="962">
          <cell r="A962">
            <v>19017</v>
          </cell>
          <cell r="B962" t="str">
            <v>Nuevo León</v>
          </cell>
          <cell r="C962" t="str">
            <v>Galeana</v>
          </cell>
          <cell r="D962">
            <v>0.49399999999999999</v>
          </cell>
          <cell r="E962">
            <v>0.49199999999999999</v>
          </cell>
          <cell r="F962">
            <v>0.41699999999999998</v>
          </cell>
          <cell r="G962">
            <v>0.58299999999999996</v>
          </cell>
          <cell r="H962">
            <v>0.73499999999999999</v>
          </cell>
          <cell r="I962">
            <v>0.3</v>
          </cell>
          <cell r="J962">
            <v>0</v>
          </cell>
          <cell r="K962">
            <v>70.204999999999998</v>
          </cell>
          <cell r="L962">
            <v>0</v>
          </cell>
          <cell r="M962">
            <v>43.982999999999997</v>
          </cell>
          <cell r="N962">
            <v>0.45300000000000001</v>
          </cell>
          <cell r="O962">
            <v>0.45300000000000001</v>
          </cell>
          <cell r="P962">
            <v>0.73499999999999999</v>
          </cell>
          <cell r="Q962">
            <v>0.3</v>
          </cell>
          <cell r="R962">
            <v>1</v>
          </cell>
          <cell r="S962">
            <v>5.7000000000000002E-2</v>
          </cell>
          <cell r="T962">
            <v>0.38300000000000001</v>
          </cell>
        </row>
        <row r="963">
          <cell r="A963">
            <v>19018</v>
          </cell>
          <cell r="B963" t="str">
            <v>Nuevo León</v>
          </cell>
          <cell r="C963" t="str">
            <v>García</v>
          </cell>
          <cell r="D963">
            <v>0.80900000000000005</v>
          </cell>
          <cell r="E963">
            <v>0.78800000000000003</v>
          </cell>
          <cell r="F963">
            <v>0.6</v>
          </cell>
          <cell r="G963">
            <v>0.4</v>
          </cell>
          <cell r="H963">
            <v>0.81499999999999995</v>
          </cell>
          <cell r="I963">
            <v>0.49299999999999999</v>
          </cell>
          <cell r="J963">
            <v>0</v>
          </cell>
          <cell r="K963">
            <v>115.51</v>
          </cell>
          <cell r="L963">
            <v>0</v>
          </cell>
          <cell r="M963">
            <v>110.73099999999999</v>
          </cell>
          <cell r="N963">
            <v>0.69699999999999995</v>
          </cell>
          <cell r="O963">
            <v>0.56100000000000005</v>
          </cell>
          <cell r="P963">
            <v>0.81499999999999995</v>
          </cell>
          <cell r="Q963">
            <v>0.49299999999999999</v>
          </cell>
          <cell r="R963">
            <v>1</v>
          </cell>
          <cell r="S963">
            <v>2.8000000000000001E-2</v>
          </cell>
          <cell r="T963">
            <v>0.46400000000000002</v>
          </cell>
        </row>
        <row r="964">
          <cell r="A964">
            <v>19019</v>
          </cell>
          <cell r="B964" t="str">
            <v>Nuevo León</v>
          </cell>
          <cell r="C964" t="str">
            <v>San Pedro Garza García</v>
          </cell>
          <cell r="D964">
            <v>0.85699999999999998</v>
          </cell>
          <cell r="E964">
            <v>0.81899999999999995</v>
          </cell>
          <cell r="F964">
            <v>0.53300000000000003</v>
          </cell>
          <cell r="G964">
            <v>0.46700000000000003</v>
          </cell>
          <cell r="H964">
            <v>0.70499999999999996</v>
          </cell>
          <cell r="I964">
            <v>0.51400000000000001</v>
          </cell>
          <cell r="J964">
            <v>0</v>
          </cell>
          <cell r="K964">
            <v>23.007000000000001</v>
          </cell>
          <cell r="L964">
            <v>0</v>
          </cell>
          <cell r="M964">
            <v>134.78299999999999</v>
          </cell>
          <cell r="N964">
            <v>0.67600000000000005</v>
          </cell>
          <cell r="O964">
            <v>0.61799999999999999</v>
          </cell>
          <cell r="P964">
            <v>0.70499999999999996</v>
          </cell>
          <cell r="Q964">
            <v>0.51400000000000001</v>
          </cell>
          <cell r="R964">
            <v>1</v>
          </cell>
          <cell r="S964">
            <v>5.7000000000000002E-2</v>
          </cell>
          <cell r="T964">
            <v>0.33800000000000002</v>
          </cell>
        </row>
        <row r="965">
          <cell r="A965">
            <v>19020</v>
          </cell>
          <cell r="B965" t="str">
            <v>Nuevo León</v>
          </cell>
          <cell r="C965" t="str">
            <v>General Bravo</v>
          </cell>
          <cell r="D965">
            <v>0.56499999999999995</v>
          </cell>
          <cell r="E965">
            <v>0.56999999999999995</v>
          </cell>
          <cell r="F965">
            <v>0.5</v>
          </cell>
          <cell r="G965">
            <v>0.5</v>
          </cell>
          <cell r="H965">
            <v>0.74199999999999999</v>
          </cell>
          <cell r="I965">
            <v>0.35299999999999998</v>
          </cell>
          <cell r="J965">
            <v>0</v>
          </cell>
          <cell r="K965">
            <v>122.172</v>
          </cell>
          <cell r="L965">
            <v>0</v>
          </cell>
          <cell r="M965">
            <v>44.094000000000001</v>
          </cell>
          <cell r="N965">
            <v>0.53200000000000003</v>
          </cell>
          <cell r="O965">
            <v>0.53200000000000003</v>
          </cell>
          <cell r="P965">
            <v>0.74199999999999999</v>
          </cell>
          <cell r="Q965">
            <v>0.35299999999999998</v>
          </cell>
          <cell r="R965">
            <v>1</v>
          </cell>
          <cell r="S965">
            <v>4.2999999999999997E-2</v>
          </cell>
          <cell r="T965">
            <v>0.40899999999999997</v>
          </cell>
        </row>
        <row r="966">
          <cell r="A966">
            <v>19021</v>
          </cell>
          <cell r="B966" t="str">
            <v>Nuevo León</v>
          </cell>
          <cell r="C966" t="str">
            <v>General Escobedo</v>
          </cell>
          <cell r="D966">
            <v>0.78100000000000003</v>
          </cell>
          <cell r="E966">
            <v>0.75800000000000001</v>
          </cell>
          <cell r="F966">
            <v>0.47099999999999997</v>
          </cell>
          <cell r="G966">
            <v>0.47099999999999997</v>
          </cell>
          <cell r="H966">
            <v>0.78100000000000003</v>
          </cell>
          <cell r="I966">
            <v>0.48599999999999999</v>
          </cell>
          <cell r="J966">
            <v>0</v>
          </cell>
          <cell r="K966">
            <v>59.841999999999999</v>
          </cell>
          <cell r="L966">
            <v>0</v>
          </cell>
          <cell r="M966">
            <v>109.068</v>
          </cell>
          <cell r="N966">
            <v>0.60599999999999998</v>
          </cell>
          <cell r="O966">
            <v>0.59699999999999998</v>
          </cell>
          <cell r="P966">
            <v>0.78100000000000003</v>
          </cell>
          <cell r="Q966">
            <v>0.48599999999999999</v>
          </cell>
          <cell r="R966">
            <v>1</v>
          </cell>
          <cell r="S966">
            <v>3.9E-2</v>
          </cell>
          <cell r="T966">
            <v>0.40100000000000002</v>
          </cell>
        </row>
        <row r="967">
          <cell r="A967">
            <v>19022</v>
          </cell>
          <cell r="B967" t="str">
            <v>Nuevo León</v>
          </cell>
          <cell r="C967" t="str">
            <v>General Terán</v>
          </cell>
          <cell r="D967">
            <v>0.54900000000000004</v>
          </cell>
          <cell r="E967">
            <v>0.52600000000000002</v>
          </cell>
          <cell r="F967">
            <v>0.5</v>
          </cell>
          <cell r="G967">
            <v>0.5</v>
          </cell>
          <cell r="H967">
            <v>0.72699999999999998</v>
          </cell>
          <cell r="I967">
            <v>0.29799999999999999</v>
          </cell>
          <cell r="J967">
            <v>0</v>
          </cell>
          <cell r="K967">
            <v>86.206999999999994</v>
          </cell>
          <cell r="L967">
            <v>0</v>
          </cell>
          <cell r="M967">
            <v>76.861999999999995</v>
          </cell>
          <cell r="N967">
            <v>0.52400000000000002</v>
          </cell>
          <cell r="O967">
            <v>0.51300000000000001</v>
          </cell>
          <cell r="P967">
            <v>0.72699999999999998</v>
          </cell>
          <cell r="Q967">
            <v>0.29799999999999999</v>
          </cell>
          <cell r="R967">
            <v>1</v>
          </cell>
          <cell r="S967">
            <v>3.9E-2</v>
          </cell>
          <cell r="T967">
            <v>0.439</v>
          </cell>
        </row>
        <row r="968">
          <cell r="A968">
            <v>19023</v>
          </cell>
          <cell r="B968" t="str">
            <v>Nuevo León</v>
          </cell>
          <cell r="C968" t="str">
            <v>General Treviño</v>
          </cell>
          <cell r="D968">
            <v>0.50900000000000001</v>
          </cell>
          <cell r="E968">
            <v>0.55100000000000005</v>
          </cell>
          <cell r="F968">
            <v>0.625</v>
          </cell>
          <cell r="G968">
            <v>0.375</v>
          </cell>
          <cell r="H968">
            <v>0.53300000000000003</v>
          </cell>
          <cell r="I968">
            <v>0.14899999999999999</v>
          </cell>
          <cell r="J968">
            <v>0</v>
          </cell>
          <cell r="K968">
            <v>285.714</v>
          </cell>
          <cell r="L968">
            <v>0</v>
          </cell>
          <cell r="M968">
            <v>41.213999999999999</v>
          </cell>
          <cell r="N968">
            <v>0.56399999999999995</v>
          </cell>
          <cell r="O968">
            <v>0.45500000000000002</v>
          </cell>
          <cell r="P968">
            <v>0.53300000000000003</v>
          </cell>
          <cell r="Q968">
            <v>0.14899999999999999</v>
          </cell>
          <cell r="R968">
            <v>1</v>
          </cell>
          <cell r="S968">
            <v>2.9000000000000001E-2</v>
          </cell>
          <cell r="T968">
            <v>0.52800000000000002</v>
          </cell>
        </row>
        <row r="969">
          <cell r="A969">
            <v>19024</v>
          </cell>
          <cell r="B969" t="str">
            <v>Nuevo León</v>
          </cell>
          <cell r="C969" t="str">
            <v>General Zaragoza</v>
          </cell>
          <cell r="D969">
            <v>0.51600000000000001</v>
          </cell>
          <cell r="E969">
            <v>0.50600000000000001</v>
          </cell>
          <cell r="F969">
            <v>0.375</v>
          </cell>
          <cell r="G969">
            <v>0.625</v>
          </cell>
          <cell r="H969">
            <v>0.65</v>
          </cell>
          <cell r="I969">
            <v>0.28999999999999998</v>
          </cell>
          <cell r="J969">
            <v>0</v>
          </cell>
          <cell r="K969">
            <v>80.906000000000006</v>
          </cell>
          <cell r="L969">
            <v>0</v>
          </cell>
          <cell r="M969">
            <v>18.248999999999999</v>
          </cell>
          <cell r="N969">
            <v>0.44</v>
          </cell>
          <cell r="O969">
            <v>0.44</v>
          </cell>
          <cell r="P969">
            <v>0.65</v>
          </cell>
          <cell r="Q969">
            <v>0.28999999999999998</v>
          </cell>
          <cell r="R969">
            <v>1</v>
          </cell>
          <cell r="S969">
            <v>8.2000000000000003E-2</v>
          </cell>
          <cell r="T969">
            <v>0.318</v>
          </cell>
        </row>
        <row r="970">
          <cell r="A970">
            <v>19025</v>
          </cell>
          <cell r="B970" t="str">
            <v>Nuevo León</v>
          </cell>
          <cell r="C970" t="str">
            <v>General Zuazua</v>
          </cell>
          <cell r="D970">
            <v>0.80900000000000005</v>
          </cell>
          <cell r="E970">
            <v>0.78400000000000003</v>
          </cell>
          <cell r="F970">
            <v>0.38500000000000001</v>
          </cell>
          <cell r="G970">
            <v>0.61499999999999999</v>
          </cell>
          <cell r="H970">
            <v>0.81599999999999995</v>
          </cell>
          <cell r="I970">
            <v>0.48399999999999999</v>
          </cell>
          <cell r="J970">
            <v>0</v>
          </cell>
          <cell r="K970">
            <v>82.242000000000004</v>
          </cell>
          <cell r="L970">
            <v>0</v>
          </cell>
          <cell r="M970">
            <v>114.869</v>
          </cell>
          <cell r="N970">
            <v>0.55800000000000005</v>
          </cell>
          <cell r="O970">
            <v>0.55800000000000005</v>
          </cell>
          <cell r="P970">
            <v>0.81599999999999995</v>
          </cell>
          <cell r="Q970">
            <v>0.48399999999999999</v>
          </cell>
          <cell r="R970">
            <v>1</v>
          </cell>
          <cell r="S970">
            <v>3.3000000000000002E-2</v>
          </cell>
          <cell r="T970">
            <v>0.43099999999999999</v>
          </cell>
        </row>
        <row r="971">
          <cell r="A971">
            <v>19026</v>
          </cell>
          <cell r="B971" t="str">
            <v>Nuevo León</v>
          </cell>
          <cell r="C971" t="str">
            <v>Guadalupe</v>
          </cell>
          <cell r="D971">
            <v>0.80200000000000005</v>
          </cell>
          <cell r="E971">
            <v>0.76</v>
          </cell>
          <cell r="F971">
            <v>0.5</v>
          </cell>
          <cell r="G971">
            <v>0.5</v>
          </cell>
          <cell r="H971">
            <v>0.72</v>
          </cell>
          <cell r="I971">
            <v>0.46899999999999997</v>
          </cell>
          <cell r="J971">
            <v>0</v>
          </cell>
          <cell r="K971">
            <v>39.220999999999997</v>
          </cell>
          <cell r="L971">
            <v>0</v>
          </cell>
          <cell r="M971">
            <v>119.217</v>
          </cell>
          <cell r="N971">
            <v>0.63300000000000001</v>
          </cell>
          <cell r="O971">
            <v>0.61599999999999999</v>
          </cell>
          <cell r="P971">
            <v>0.72</v>
          </cell>
          <cell r="Q971">
            <v>0.46899999999999997</v>
          </cell>
          <cell r="R971">
            <v>1</v>
          </cell>
          <cell r="S971">
            <v>4.5999999999999999E-2</v>
          </cell>
          <cell r="T971">
            <v>0.374</v>
          </cell>
        </row>
        <row r="972">
          <cell r="A972">
            <v>19027</v>
          </cell>
          <cell r="B972" t="str">
            <v>Nuevo León</v>
          </cell>
          <cell r="C972" t="str">
            <v>Los Herreras</v>
          </cell>
          <cell r="D972">
            <v>0.49</v>
          </cell>
          <cell r="E972">
            <v>0.46300000000000002</v>
          </cell>
          <cell r="F972">
            <v>0.5</v>
          </cell>
          <cell r="G972">
            <v>0.5</v>
          </cell>
          <cell r="H972">
            <v>0.58899999999999997</v>
          </cell>
          <cell r="I972">
            <v>0.21199999999999999</v>
          </cell>
          <cell r="J972">
            <v>0</v>
          </cell>
          <cell r="K972">
            <v>76.923000000000002</v>
          </cell>
          <cell r="L972">
            <v>0</v>
          </cell>
          <cell r="M972">
            <v>21.452999999999999</v>
          </cell>
          <cell r="N972">
            <v>0.495</v>
          </cell>
          <cell r="O972">
            <v>0.48099999999999998</v>
          </cell>
          <cell r="P972">
            <v>0.58899999999999997</v>
          </cell>
          <cell r="Q972">
            <v>0.21199999999999999</v>
          </cell>
          <cell r="R972">
            <v>1</v>
          </cell>
          <cell r="S972">
            <v>7.8E-2</v>
          </cell>
          <cell r="T972">
            <v>0.35099999999999998</v>
          </cell>
        </row>
        <row r="973">
          <cell r="A973">
            <v>19028</v>
          </cell>
          <cell r="B973" t="str">
            <v>Nuevo León</v>
          </cell>
          <cell r="C973" t="str">
            <v>Higueras</v>
          </cell>
          <cell r="D973">
            <v>0.61599999999999999</v>
          </cell>
          <cell r="E973">
            <v>0.61799999999999999</v>
          </cell>
          <cell r="F973">
            <v>0.44400000000000001</v>
          </cell>
          <cell r="G973">
            <v>0.55600000000000005</v>
          </cell>
          <cell r="H973">
            <v>0.67300000000000004</v>
          </cell>
          <cell r="I973">
            <v>0.32400000000000001</v>
          </cell>
          <cell r="J973">
            <v>0</v>
          </cell>
          <cell r="K973">
            <v>32.786999999999999</v>
          </cell>
          <cell r="L973">
            <v>0</v>
          </cell>
          <cell r="M973">
            <v>88.585999999999999</v>
          </cell>
          <cell r="N973">
            <v>0.52300000000000002</v>
          </cell>
          <cell r="O973">
            <v>0.52300000000000002</v>
          </cell>
          <cell r="P973">
            <v>0.67300000000000004</v>
          </cell>
          <cell r="Q973">
            <v>0.32400000000000001</v>
          </cell>
          <cell r="R973">
            <v>1</v>
          </cell>
          <cell r="S973">
            <v>5.8999999999999997E-2</v>
          </cell>
          <cell r="T973">
            <v>0.36199999999999999</v>
          </cell>
        </row>
        <row r="974">
          <cell r="A974">
            <v>19029</v>
          </cell>
          <cell r="B974" t="str">
            <v>Nuevo León</v>
          </cell>
          <cell r="C974" t="str">
            <v>Hualahuises</v>
          </cell>
          <cell r="D974">
            <v>0.61099999999999999</v>
          </cell>
          <cell r="E974">
            <v>0.63600000000000001</v>
          </cell>
          <cell r="F974">
            <v>0.375</v>
          </cell>
          <cell r="G974">
            <v>0.625</v>
          </cell>
          <cell r="H974">
            <v>0.65</v>
          </cell>
          <cell r="I974">
            <v>0.31</v>
          </cell>
          <cell r="J974">
            <v>0</v>
          </cell>
          <cell r="K974">
            <v>110.36799999999999</v>
          </cell>
          <cell r="L974">
            <v>0</v>
          </cell>
          <cell r="M974">
            <v>74.11</v>
          </cell>
          <cell r="N974">
            <v>0.47899999999999998</v>
          </cell>
          <cell r="O974">
            <v>0.47899999999999998</v>
          </cell>
          <cell r="P974">
            <v>0.65</v>
          </cell>
          <cell r="Q974">
            <v>0.31</v>
          </cell>
          <cell r="R974">
            <v>1</v>
          </cell>
          <cell r="S974">
            <v>3.5000000000000003E-2</v>
          </cell>
          <cell r="T974">
            <v>0.439</v>
          </cell>
        </row>
        <row r="975">
          <cell r="A975">
            <v>19030</v>
          </cell>
          <cell r="B975" t="str">
            <v>Nuevo León</v>
          </cell>
          <cell r="C975" t="str">
            <v>Iturbide</v>
          </cell>
          <cell r="D975">
            <v>0.54500000000000004</v>
          </cell>
          <cell r="E975">
            <v>0.54500000000000004</v>
          </cell>
          <cell r="F975">
            <v>0.375</v>
          </cell>
          <cell r="G975">
            <v>0.625</v>
          </cell>
          <cell r="H975">
            <v>0.71599999999999997</v>
          </cell>
          <cell r="I975">
            <v>0.16900000000000001</v>
          </cell>
          <cell r="J975">
            <v>0</v>
          </cell>
          <cell r="K975">
            <v>106.25</v>
          </cell>
          <cell r="L975">
            <v>0</v>
          </cell>
          <cell r="M975">
            <v>30.193999999999999</v>
          </cell>
          <cell r="N975">
            <v>0.45200000000000001</v>
          </cell>
          <cell r="O975">
            <v>0.45200000000000001</v>
          </cell>
          <cell r="P975">
            <v>0.71599999999999997</v>
          </cell>
          <cell r="Q975">
            <v>0.16900000000000001</v>
          </cell>
          <cell r="R975">
            <v>1</v>
          </cell>
          <cell r="S975">
            <v>5.6000000000000001E-2</v>
          </cell>
          <cell r="T975">
            <v>0.44500000000000001</v>
          </cell>
        </row>
        <row r="976">
          <cell r="A976">
            <v>19031</v>
          </cell>
          <cell r="B976" t="str">
            <v>Nuevo León</v>
          </cell>
          <cell r="C976" t="str">
            <v>Juárez</v>
          </cell>
          <cell r="D976">
            <v>0.79100000000000004</v>
          </cell>
          <cell r="E976">
            <v>0.77800000000000002</v>
          </cell>
          <cell r="F976">
            <v>0.375</v>
          </cell>
          <cell r="G976">
            <v>0.625</v>
          </cell>
          <cell r="H976">
            <v>0.80400000000000005</v>
          </cell>
          <cell r="I976">
            <v>0.48299999999999998</v>
          </cell>
          <cell r="J976">
            <v>0</v>
          </cell>
          <cell r="K976">
            <v>73.822999999999993</v>
          </cell>
          <cell r="L976">
            <v>0</v>
          </cell>
          <cell r="M976">
            <v>105.899</v>
          </cell>
          <cell r="N976">
            <v>0.54500000000000004</v>
          </cell>
          <cell r="O976">
            <v>0.54500000000000004</v>
          </cell>
          <cell r="P976">
            <v>0.80400000000000005</v>
          </cell>
          <cell r="Q976">
            <v>0.48299999999999998</v>
          </cell>
          <cell r="R976">
            <v>1</v>
          </cell>
          <cell r="S976">
            <v>3.5999999999999997E-2</v>
          </cell>
          <cell r="T976">
            <v>0.41599999999999998</v>
          </cell>
        </row>
        <row r="977">
          <cell r="A977">
            <v>19032</v>
          </cell>
          <cell r="B977" t="str">
            <v>Nuevo León</v>
          </cell>
          <cell r="C977" t="str">
            <v>Lampazos de Naranjo</v>
          </cell>
          <cell r="D977">
            <v>0.52600000000000002</v>
          </cell>
          <cell r="E977">
            <v>0.58099999999999996</v>
          </cell>
          <cell r="F977">
            <v>0.5</v>
          </cell>
          <cell r="G977">
            <v>0.5</v>
          </cell>
          <cell r="H977">
            <v>0.73299999999999998</v>
          </cell>
          <cell r="I977">
            <v>0.35099999999999998</v>
          </cell>
          <cell r="J977">
            <v>0</v>
          </cell>
          <cell r="K977">
            <v>132.53</v>
          </cell>
          <cell r="L977">
            <v>0</v>
          </cell>
          <cell r="M977">
            <v>51.670999999999999</v>
          </cell>
          <cell r="N977">
            <v>0.51300000000000001</v>
          </cell>
          <cell r="O977">
            <v>0.51300000000000001</v>
          </cell>
          <cell r="P977">
            <v>0.73299999999999998</v>
          </cell>
          <cell r="Q977">
            <v>0.35099999999999998</v>
          </cell>
          <cell r="R977">
            <v>1</v>
          </cell>
          <cell r="S977">
            <v>3.7999999999999999E-2</v>
          </cell>
          <cell r="T977">
            <v>0.42599999999999999</v>
          </cell>
        </row>
        <row r="978">
          <cell r="A978">
            <v>19033</v>
          </cell>
          <cell r="B978" t="str">
            <v>Nuevo León</v>
          </cell>
          <cell r="C978" t="str">
            <v>Linares</v>
          </cell>
          <cell r="D978">
            <v>0.65800000000000003</v>
          </cell>
          <cell r="E978">
            <v>0.65500000000000003</v>
          </cell>
          <cell r="F978">
            <v>0.53800000000000003</v>
          </cell>
          <cell r="G978">
            <v>0.46200000000000002</v>
          </cell>
          <cell r="H978">
            <v>0.73399999999999999</v>
          </cell>
          <cell r="I978">
            <v>0.40600000000000003</v>
          </cell>
          <cell r="J978">
            <v>0</v>
          </cell>
          <cell r="K978">
            <v>53.546999999999997</v>
          </cell>
          <cell r="L978">
            <v>0</v>
          </cell>
          <cell r="M978">
            <v>91.438000000000002</v>
          </cell>
          <cell r="N978">
            <v>0.59499999999999997</v>
          </cell>
          <cell r="O978">
            <v>0.55000000000000004</v>
          </cell>
          <cell r="P978">
            <v>0.73399999999999999</v>
          </cell>
          <cell r="Q978">
            <v>0.40600000000000003</v>
          </cell>
          <cell r="R978">
            <v>1</v>
          </cell>
          <cell r="S978">
            <v>4.4999999999999998E-2</v>
          </cell>
          <cell r="T978">
            <v>0.39400000000000002</v>
          </cell>
        </row>
        <row r="979">
          <cell r="A979">
            <v>19034</v>
          </cell>
          <cell r="B979" t="str">
            <v>Nuevo León</v>
          </cell>
          <cell r="C979" t="str">
            <v>Marín</v>
          </cell>
          <cell r="D979">
            <v>0.63300000000000001</v>
          </cell>
          <cell r="E979">
            <v>0.61399999999999999</v>
          </cell>
          <cell r="F979">
            <v>0.5</v>
          </cell>
          <cell r="G979">
            <v>0.5</v>
          </cell>
          <cell r="H979">
            <v>0.73399999999999999</v>
          </cell>
          <cell r="I979">
            <v>0.34799999999999998</v>
          </cell>
          <cell r="J979">
            <v>0</v>
          </cell>
          <cell r="K979">
            <v>27.132000000000001</v>
          </cell>
          <cell r="L979">
            <v>0</v>
          </cell>
          <cell r="M979">
            <v>93.379000000000005</v>
          </cell>
          <cell r="N979">
            <v>0.56299999999999994</v>
          </cell>
          <cell r="O979">
            <v>0.55400000000000005</v>
          </cell>
          <cell r="P979">
            <v>0.73399999999999999</v>
          </cell>
          <cell r="Q979">
            <v>0.34799999999999998</v>
          </cell>
          <cell r="R979">
            <v>1</v>
          </cell>
          <cell r="S979">
            <v>6.3E-2</v>
          </cell>
          <cell r="T979">
            <v>0.35399999999999998</v>
          </cell>
        </row>
        <row r="980">
          <cell r="A980">
            <v>19035</v>
          </cell>
          <cell r="B980" t="str">
            <v>Nuevo León</v>
          </cell>
          <cell r="C980" t="str">
            <v>Melchor Ocampo</v>
          </cell>
          <cell r="D980">
            <v>0.55400000000000005</v>
          </cell>
          <cell r="E980">
            <v>0.61299999999999999</v>
          </cell>
          <cell r="F980">
            <v>0.5</v>
          </cell>
          <cell r="G980">
            <v>0.5</v>
          </cell>
          <cell r="H980">
            <v>0.63300000000000001</v>
          </cell>
          <cell r="I980">
            <v>0.28899999999999998</v>
          </cell>
          <cell r="J980">
            <v>0</v>
          </cell>
          <cell r="K980">
            <v>125</v>
          </cell>
          <cell r="L980">
            <v>0</v>
          </cell>
          <cell r="M980">
            <v>52.841000000000001</v>
          </cell>
          <cell r="N980">
            <v>0.52600000000000002</v>
          </cell>
          <cell r="O980">
            <v>0.52600000000000002</v>
          </cell>
          <cell r="P980">
            <v>0.63300000000000001</v>
          </cell>
          <cell r="Q980">
            <v>0.28899999999999998</v>
          </cell>
          <cell r="R980">
            <v>1</v>
          </cell>
          <cell r="S980">
            <v>3.9E-2</v>
          </cell>
          <cell r="T980">
            <v>0.42799999999999999</v>
          </cell>
        </row>
        <row r="981">
          <cell r="A981">
            <v>19036</v>
          </cell>
          <cell r="B981" t="str">
            <v>Nuevo León</v>
          </cell>
          <cell r="C981" t="str">
            <v>Mier y Noriega</v>
          </cell>
          <cell r="D981">
            <v>0.40600000000000003</v>
          </cell>
          <cell r="E981">
            <v>0.45900000000000002</v>
          </cell>
          <cell r="F981">
            <v>0.44400000000000001</v>
          </cell>
          <cell r="G981">
            <v>0.55600000000000005</v>
          </cell>
          <cell r="H981">
            <v>0.65</v>
          </cell>
          <cell r="I981">
            <v>0.186</v>
          </cell>
          <cell r="J981">
            <v>0</v>
          </cell>
          <cell r="K981">
            <v>151.429</v>
          </cell>
          <cell r="L981">
            <v>0</v>
          </cell>
          <cell r="M981">
            <v>10</v>
          </cell>
          <cell r="N981">
            <v>0.42499999999999999</v>
          </cell>
          <cell r="O981">
            <v>0.42499999999999999</v>
          </cell>
          <cell r="P981">
            <v>0.65</v>
          </cell>
          <cell r="Q981">
            <v>0.186</v>
          </cell>
          <cell r="R981">
            <v>1</v>
          </cell>
          <cell r="S981">
            <v>8.1000000000000003E-2</v>
          </cell>
          <cell r="T981">
            <v>0.36899999999999999</v>
          </cell>
        </row>
        <row r="982">
          <cell r="A982">
            <v>19037</v>
          </cell>
          <cell r="B982" t="str">
            <v>Nuevo León</v>
          </cell>
          <cell r="C982" t="str">
            <v>Mina</v>
          </cell>
          <cell r="D982">
            <v>0.61099999999999999</v>
          </cell>
          <cell r="E982">
            <v>0.60599999999999998</v>
          </cell>
          <cell r="F982">
            <v>0.375</v>
          </cell>
          <cell r="G982">
            <v>0.625</v>
          </cell>
          <cell r="H982">
            <v>0.71199999999999997</v>
          </cell>
          <cell r="I982">
            <v>0.34300000000000003</v>
          </cell>
          <cell r="J982">
            <v>0</v>
          </cell>
          <cell r="K982">
            <v>250.99600000000001</v>
          </cell>
          <cell r="L982">
            <v>0</v>
          </cell>
          <cell r="M982">
            <v>93.364999999999995</v>
          </cell>
          <cell r="N982">
            <v>0.47899999999999998</v>
          </cell>
          <cell r="O982">
            <v>0.47899999999999998</v>
          </cell>
          <cell r="P982">
            <v>0.71199999999999997</v>
          </cell>
          <cell r="Q982">
            <v>0.34300000000000003</v>
          </cell>
          <cell r="R982">
            <v>1</v>
          </cell>
          <cell r="S982">
            <v>2.1000000000000001E-2</v>
          </cell>
          <cell r="T982">
            <v>0.51</v>
          </cell>
        </row>
        <row r="983">
          <cell r="A983">
            <v>19038</v>
          </cell>
          <cell r="B983" t="str">
            <v>Nuevo León</v>
          </cell>
          <cell r="C983" t="str">
            <v>Montemorelos</v>
          </cell>
          <cell r="D983">
            <v>0.67900000000000005</v>
          </cell>
          <cell r="E983">
            <v>0.68700000000000006</v>
          </cell>
          <cell r="F983">
            <v>0.46200000000000002</v>
          </cell>
          <cell r="G983">
            <v>0.53800000000000003</v>
          </cell>
          <cell r="H983">
            <v>0.75</v>
          </cell>
          <cell r="I983">
            <v>0.45400000000000001</v>
          </cell>
          <cell r="J983">
            <v>0</v>
          </cell>
          <cell r="K983">
            <v>87.775000000000006</v>
          </cell>
          <cell r="L983">
            <v>0</v>
          </cell>
          <cell r="M983">
            <v>105.68</v>
          </cell>
          <cell r="N983">
            <v>0.56000000000000005</v>
          </cell>
          <cell r="O983">
            <v>0.56000000000000005</v>
          </cell>
          <cell r="P983">
            <v>0.75</v>
          </cell>
          <cell r="Q983">
            <v>0.45400000000000001</v>
          </cell>
          <cell r="R983">
            <v>1</v>
          </cell>
          <cell r="S983">
            <v>3.3000000000000002E-2</v>
          </cell>
          <cell r="T983">
            <v>0.42799999999999999</v>
          </cell>
        </row>
        <row r="984">
          <cell r="A984">
            <v>19039</v>
          </cell>
          <cell r="B984" t="str">
            <v>Nuevo León</v>
          </cell>
          <cell r="C984" t="str">
            <v>Monterrey</v>
          </cell>
          <cell r="D984">
            <v>0.79300000000000004</v>
          </cell>
          <cell r="E984">
            <v>0.753</v>
          </cell>
          <cell r="F984">
            <v>0.53300000000000003</v>
          </cell>
          <cell r="G984">
            <v>0.46700000000000003</v>
          </cell>
          <cell r="H984">
            <v>0.72199999999999998</v>
          </cell>
          <cell r="I984">
            <v>0.48199999999999998</v>
          </cell>
          <cell r="J984">
            <v>0</v>
          </cell>
          <cell r="K984">
            <v>65.180000000000007</v>
          </cell>
          <cell r="L984">
            <v>0</v>
          </cell>
          <cell r="M984">
            <v>118.14</v>
          </cell>
          <cell r="N984">
            <v>0.65</v>
          </cell>
          <cell r="O984">
            <v>0.59299999999999997</v>
          </cell>
          <cell r="P984">
            <v>0.72199999999999998</v>
          </cell>
          <cell r="Q984">
            <v>0.48199999999999998</v>
          </cell>
          <cell r="R984">
            <v>1</v>
          </cell>
          <cell r="S984">
            <v>3.5999999999999997E-2</v>
          </cell>
          <cell r="T984">
            <v>0.41299999999999998</v>
          </cell>
        </row>
        <row r="985">
          <cell r="A985">
            <v>19040</v>
          </cell>
          <cell r="B985" t="str">
            <v>Nuevo León</v>
          </cell>
          <cell r="C985" t="str">
            <v>Parás</v>
          </cell>
          <cell r="D985">
            <v>0.58899999999999997</v>
          </cell>
          <cell r="E985">
            <v>0.61499999999999999</v>
          </cell>
          <cell r="F985">
            <v>0.5</v>
          </cell>
          <cell r="G985">
            <v>0.5</v>
          </cell>
          <cell r="H985">
            <v>0.628</v>
          </cell>
          <cell r="I985">
            <v>0.23400000000000001</v>
          </cell>
          <cell r="J985">
            <v>0</v>
          </cell>
          <cell r="K985">
            <v>193.548</v>
          </cell>
          <cell r="L985">
            <v>0</v>
          </cell>
          <cell r="M985">
            <v>32.301000000000002</v>
          </cell>
          <cell r="N985">
            <v>0.54200000000000004</v>
          </cell>
          <cell r="O985">
            <v>0.54200000000000004</v>
          </cell>
          <cell r="P985">
            <v>0.628</v>
          </cell>
          <cell r="Q985">
            <v>0.23400000000000001</v>
          </cell>
          <cell r="R985">
            <v>1</v>
          </cell>
          <cell r="S985">
            <v>0.04</v>
          </cell>
          <cell r="T985">
            <v>0.443</v>
          </cell>
        </row>
        <row r="986">
          <cell r="A986">
            <v>19041</v>
          </cell>
          <cell r="B986" t="str">
            <v>Nuevo León</v>
          </cell>
          <cell r="C986" t="str">
            <v>Pesquería</v>
          </cell>
          <cell r="D986">
            <v>0.77900000000000003</v>
          </cell>
          <cell r="E986">
            <v>0.76300000000000001</v>
          </cell>
          <cell r="F986">
            <v>0.58299999999999996</v>
          </cell>
          <cell r="G986">
            <v>0.41699999999999998</v>
          </cell>
          <cell r="H986">
            <v>0.85399999999999998</v>
          </cell>
          <cell r="I986">
            <v>0.51300000000000001</v>
          </cell>
          <cell r="J986">
            <v>0</v>
          </cell>
          <cell r="K986">
            <v>100.962</v>
          </cell>
          <cell r="L986">
            <v>0</v>
          </cell>
          <cell r="M986">
            <v>105.626</v>
          </cell>
          <cell r="N986">
            <v>0.67400000000000004</v>
          </cell>
          <cell r="O986">
            <v>0.56399999999999995</v>
          </cell>
          <cell r="P986">
            <v>0.85399999999999998</v>
          </cell>
          <cell r="Q986">
            <v>0.51300000000000001</v>
          </cell>
          <cell r="R986">
            <v>1</v>
          </cell>
          <cell r="S986">
            <v>3.1E-2</v>
          </cell>
          <cell r="T986">
            <v>0.44900000000000001</v>
          </cell>
        </row>
        <row r="987">
          <cell r="A987">
            <v>19042</v>
          </cell>
          <cell r="B987" t="str">
            <v>Nuevo León</v>
          </cell>
          <cell r="C987" t="str">
            <v>Los Ramones</v>
          </cell>
          <cell r="D987">
            <v>0.46200000000000002</v>
          </cell>
          <cell r="E987">
            <v>0.48899999999999999</v>
          </cell>
          <cell r="F987">
            <v>0.375</v>
          </cell>
          <cell r="G987">
            <v>0.625</v>
          </cell>
          <cell r="H987">
            <v>0.7</v>
          </cell>
          <cell r="I987">
            <v>0.26400000000000001</v>
          </cell>
          <cell r="J987">
            <v>0</v>
          </cell>
          <cell r="K987">
            <v>77.843999999999994</v>
          </cell>
          <cell r="L987">
            <v>0</v>
          </cell>
          <cell r="M987">
            <v>35.232999999999997</v>
          </cell>
          <cell r="N987">
            <v>0.41599999999999998</v>
          </cell>
          <cell r="O987">
            <v>0.41599999999999998</v>
          </cell>
          <cell r="P987">
            <v>0.7</v>
          </cell>
          <cell r="Q987">
            <v>0.26400000000000001</v>
          </cell>
          <cell r="R987">
            <v>1</v>
          </cell>
          <cell r="S987">
            <v>0.06</v>
          </cell>
          <cell r="T987">
            <v>0.38200000000000001</v>
          </cell>
        </row>
        <row r="988">
          <cell r="A988">
            <v>19043</v>
          </cell>
          <cell r="B988" t="str">
            <v>Nuevo León</v>
          </cell>
          <cell r="C988" t="str">
            <v>Rayones</v>
          </cell>
          <cell r="D988">
            <v>0.376</v>
          </cell>
          <cell r="E988">
            <v>0.42899999999999999</v>
          </cell>
          <cell r="F988">
            <v>0.5</v>
          </cell>
          <cell r="G988">
            <v>0.5</v>
          </cell>
          <cell r="H988">
            <v>0.73799999999999999</v>
          </cell>
          <cell r="I988">
            <v>0.19600000000000001</v>
          </cell>
          <cell r="J988">
            <v>0</v>
          </cell>
          <cell r="K988">
            <v>110.169</v>
          </cell>
          <cell r="L988">
            <v>0</v>
          </cell>
          <cell r="M988">
            <v>22.952999999999999</v>
          </cell>
          <cell r="N988">
            <v>0.434</v>
          </cell>
          <cell r="O988">
            <v>0.434</v>
          </cell>
          <cell r="P988">
            <v>0.73799999999999999</v>
          </cell>
          <cell r="Q988">
            <v>0.19600000000000001</v>
          </cell>
          <cell r="R988">
            <v>1</v>
          </cell>
          <cell r="S988">
            <v>6.3E-2</v>
          </cell>
          <cell r="T988">
            <v>0.41499999999999998</v>
          </cell>
        </row>
        <row r="989">
          <cell r="A989">
            <v>19044</v>
          </cell>
          <cell r="B989" t="str">
            <v>Nuevo León</v>
          </cell>
          <cell r="C989" t="str">
            <v>Sabinas Hidalgo</v>
          </cell>
          <cell r="D989">
            <v>0.67400000000000004</v>
          </cell>
          <cell r="E989">
            <v>0.66900000000000004</v>
          </cell>
          <cell r="F989">
            <v>0.5</v>
          </cell>
          <cell r="G989">
            <v>0.5</v>
          </cell>
          <cell r="H989">
            <v>0.73099999999999998</v>
          </cell>
          <cell r="I989">
            <v>0.42299999999999999</v>
          </cell>
          <cell r="J989">
            <v>0</v>
          </cell>
          <cell r="K989">
            <v>43.478000000000002</v>
          </cell>
          <cell r="L989">
            <v>0</v>
          </cell>
          <cell r="M989">
            <v>78.769000000000005</v>
          </cell>
          <cell r="N989">
            <v>0.58099999999999996</v>
          </cell>
          <cell r="O989">
            <v>0.57899999999999996</v>
          </cell>
          <cell r="P989">
            <v>0.73099999999999998</v>
          </cell>
          <cell r="Q989">
            <v>0.42299999999999999</v>
          </cell>
          <cell r="R989">
            <v>1</v>
          </cell>
          <cell r="S989">
            <v>5.3999999999999999E-2</v>
          </cell>
          <cell r="T989">
            <v>0.35799999999999998</v>
          </cell>
        </row>
        <row r="990">
          <cell r="A990">
            <v>19045</v>
          </cell>
          <cell r="B990" t="str">
            <v>Nuevo León</v>
          </cell>
          <cell r="C990" t="str">
            <v>Salinas Victoria</v>
          </cell>
          <cell r="D990">
            <v>0.75800000000000001</v>
          </cell>
          <cell r="E990">
            <v>0.74399999999999999</v>
          </cell>
          <cell r="F990">
            <v>0.54500000000000004</v>
          </cell>
          <cell r="G990">
            <v>0.45500000000000002</v>
          </cell>
          <cell r="H990">
            <v>0.82899999999999996</v>
          </cell>
          <cell r="I990">
            <v>0.48499999999999999</v>
          </cell>
          <cell r="J990">
            <v>0</v>
          </cell>
          <cell r="K990">
            <v>142.90899999999999</v>
          </cell>
          <cell r="L990">
            <v>0</v>
          </cell>
          <cell r="M990">
            <v>104.395</v>
          </cell>
          <cell r="N990">
            <v>0.64300000000000002</v>
          </cell>
          <cell r="O990">
            <v>0.58199999999999996</v>
          </cell>
          <cell r="P990">
            <v>0.82899999999999996</v>
          </cell>
          <cell r="Q990">
            <v>0.48499999999999999</v>
          </cell>
          <cell r="R990">
            <v>1</v>
          </cell>
          <cell r="S990">
            <v>2.5999999999999999E-2</v>
          </cell>
          <cell r="T990">
            <v>0.47</v>
          </cell>
        </row>
        <row r="991">
          <cell r="A991">
            <v>19046</v>
          </cell>
          <cell r="B991" t="str">
            <v>Nuevo León</v>
          </cell>
          <cell r="C991" t="str">
            <v>San Nicolás de los Garza</v>
          </cell>
          <cell r="D991">
            <v>0.84099999999999997</v>
          </cell>
          <cell r="E991">
            <v>0.78</v>
          </cell>
          <cell r="F991">
            <v>0.52600000000000002</v>
          </cell>
          <cell r="G991">
            <v>0.47399999999999998</v>
          </cell>
          <cell r="H991">
            <v>0.68700000000000006</v>
          </cell>
          <cell r="I991">
            <v>0.45700000000000002</v>
          </cell>
          <cell r="J991">
            <v>0</v>
          </cell>
          <cell r="K991">
            <v>23.933</v>
          </cell>
          <cell r="L991">
            <v>0</v>
          </cell>
          <cell r="M991">
            <v>127.414</v>
          </cell>
          <cell r="N991">
            <v>0.66500000000000004</v>
          </cell>
          <cell r="O991">
            <v>0.60799999999999998</v>
          </cell>
          <cell r="P991">
            <v>0.68700000000000006</v>
          </cell>
          <cell r="Q991">
            <v>0.45700000000000002</v>
          </cell>
          <cell r="R991">
            <v>1</v>
          </cell>
          <cell r="S991">
            <v>5.7000000000000002E-2</v>
          </cell>
          <cell r="T991">
            <v>0.34300000000000003</v>
          </cell>
        </row>
        <row r="992">
          <cell r="A992">
            <v>19047</v>
          </cell>
          <cell r="B992" t="str">
            <v>Nuevo León</v>
          </cell>
          <cell r="C992" t="str">
            <v>Hidalgo</v>
          </cell>
          <cell r="D992">
            <v>0.71899999999999997</v>
          </cell>
          <cell r="E992">
            <v>0.69599999999999995</v>
          </cell>
          <cell r="F992">
            <v>0.5</v>
          </cell>
          <cell r="G992">
            <v>0.5</v>
          </cell>
          <cell r="H992">
            <v>0.72699999999999998</v>
          </cell>
          <cell r="I992">
            <v>0.42599999999999999</v>
          </cell>
          <cell r="J992">
            <v>0</v>
          </cell>
          <cell r="K992">
            <v>112.444</v>
          </cell>
          <cell r="L992">
            <v>0</v>
          </cell>
          <cell r="M992">
            <v>119.16</v>
          </cell>
          <cell r="N992">
            <v>0.59899999999999998</v>
          </cell>
          <cell r="O992">
            <v>0.59</v>
          </cell>
          <cell r="P992">
            <v>0.72699999999999998</v>
          </cell>
          <cell r="Q992">
            <v>0.42599999999999999</v>
          </cell>
          <cell r="R992">
            <v>1</v>
          </cell>
          <cell r="S992">
            <v>2.7E-2</v>
          </cell>
          <cell r="T992">
            <v>0.45800000000000002</v>
          </cell>
        </row>
        <row r="993">
          <cell r="A993">
            <v>19048</v>
          </cell>
          <cell r="B993" t="str">
            <v>Nuevo León</v>
          </cell>
          <cell r="C993" t="str">
            <v>Santa Catarina</v>
          </cell>
          <cell r="D993">
            <v>0.79500000000000004</v>
          </cell>
          <cell r="E993">
            <v>0.749</v>
          </cell>
          <cell r="F993">
            <v>0.5</v>
          </cell>
          <cell r="G993">
            <v>0.5</v>
          </cell>
          <cell r="H993">
            <v>0.75700000000000001</v>
          </cell>
          <cell r="I993">
            <v>0.50700000000000001</v>
          </cell>
          <cell r="J993">
            <v>0</v>
          </cell>
          <cell r="K993">
            <v>54.610999999999997</v>
          </cell>
          <cell r="L993">
            <v>0</v>
          </cell>
          <cell r="M993">
            <v>121.19499999999999</v>
          </cell>
          <cell r="N993">
            <v>0.63</v>
          </cell>
          <cell r="O993">
            <v>0.61199999999999999</v>
          </cell>
          <cell r="P993">
            <v>0.75700000000000001</v>
          </cell>
          <cell r="Q993">
            <v>0.50700000000000001</v>
          </cell>
          <cell r="R993">
            <v>1</v>
          </cell>
          <cell r="S993">
            <v>3.9E-2</v>
          </cell>
          <cell r="T993">
            <v>0.39700000000000002</v>
          </cell>
        </row>
        <row r="994">
          <cell r="A994">
            <v>19049</v>
          </cell>
          <cell r="B994" t="str">
            <v>Nuevo León</v>
          </cell>
          <cell r="C994" t="str">
            <v>Santiago</v>
          </cell>
          <cell r="D994">
            <v>0.69699999999999995</v>
          </cell>
          <cell r="E994">
            <v>0.67800000000000005</v>
          </cell>
          <cell r="F994">
            <v>0.5</v>
          </cell>
          <cell r="G994">
            <v>0.5</v>
          </cell>
          <cell r="H994">
            <v>0.72599999999999998</v>
          </cell>
          <cell r="I994">
            <v>0.42599999999999999</v>
          </cell>
          <cell r="J994">
            <v>0</v>
          </cell>
          <cell r="K994">
            <v>60.396000000000001</v>
          </cell>
          <cell r="L994">
            <v>0</v>
          </cell>
          <cell r="M994">
            <v>114.3</v>
          </cell>
          <cell r="N994">
            <v>0.59</v>
          </cell>
          <cell r="O994">
            <v>0.58199999999999996</v>
          </cell>
          <cell r="P994">
            <v>0.72599999999999998</v>
          </cell>
          <cell r="Q994">
            <v>0.42599999999999999</v>
          </cell>
          <cell r="R994">
            <v>1</v>
          </cell>
          <cell r="S994">
            <v>3.7999999999999999E-2</v>
          </cell>
          <cell r="T994">
            <v>0.41</v>
          </cell>
        </row>
        <row r="995">
          <cell r="A995">
            <v>19050</v>
          </cell>
          <cell r="B995" t="str">
            <v>Nuevo León</v>
          </cell>
          <cell r="C995" t="str">
            <v>Vallecillo</v>
          </cell>
          <cell r="D995">
            <v>0.43</v>
          </cell>
          <cell r="E995">
            <v>0.49</v>
          </cell>
          <cell r="F995">
            <v>0.625</v>
          </cell>
          <cell r="G995">
            <v>0.375</v>
          </cell>
          <cell r="H995">
            <v>0.70499999999999996</v>
          </cell>
          <cell r="I995">
            <v>0.26700000000000002</v>
          </cell>
          <cell r="J995">
            <v>0</v>
          </cell>
          <cell r="K995">
            <v>227.273</v>
          </cell>
          <cell r="L995">
            <v>0</v>
          </cell>
          <cell r="M995">
            <v>48.457000000000001</v>
          </cell>
          <cell r="N995">
            <v>0.51900000000000002</v>
          </cell>
          <cell r="O995">
            <v>0.42799999999999999</v>
          </cell>
          <cell r="P995">
            <v>0.70499999999999996</v>
          </cell>
          <cell r="Q995">
            <v>0.26700000000000002</v>
          </cell>
          <cell r="R995">
            <v>1</v>
          </cell>
          <cell r="S995">
            <v>0.03</v>
          </cell>
          <cell r="T995">
            <v>0.49199999999999999</v>
          </cell>
        </row>
        <row r="996">
          <cell r="A996">
            <v>19051</v>
          </cell>
          <cell r="B996" t="str">
            <v>Nuevo León</v>
          </cell>
          <cell r="C996" t="str">
            <v>Villaldama</v>
          </cell>
          <cell r="D996">
            <v>0.63</v>
          </cell>
          <cell r="E996">
            <v>0.625</v>
          </cell>
          <cell r="F996">
            <v>0.5</v>
          </cell>
          <cell r="G996">
            <v>0.5</v>
          </cell>
          <cell r="H996">
            <v>0.64700000000000002</v>
          </cell>
          <cell r="I996">
            <v>0.30499999999999999</v>
          </cell>
          <cell r="J996">
            <v>0</v>
          </cell>
          <cell r="K996">
            <v>61.728000000000002</v>
          </cell>
          <cell r="L996">
            <v>0</v>
          </cell>
          <cell r="M996">
            <v>60.993000000000002</v>
          </cell>
          <cell r="N996">
            <v>0.56100000000000005</v>
          </cell>
          <cell r="O996">
            <v>0.55900000000000005</v>
          </cell>
          <cell r="P996">
            <v>0.64700000000000002</v>
          </cell>
          <cell r="Q996">
            <v>0.30499999999999999</v>
          </cell>
          <cell r="R996">
            <v>1</v>
          </cell>
          <cell r="S996">
            <v>5.1999999999999998E-2</v>
          </cell>
          <cell r="T996">
            <v>0.38400000000000001</v>
          </cell>
        </row>
        <row r="997">
          <cell r="A997">
            <v>20001</v>
          </cell>
          <cell r="B997" t="str">
            <v>Oaxaca</v>
          </cell>
          <cell r="C997" t="str">
            <v>Abejones</v>
          </cell>
          <cell r="D997">
            <v>0.51</v>
          </cell>
          <cell r="E997">
            <v>0.39200000000000002</v>
          </cell>
          <cell r="F997">
            <v>0.625</v>
          </cell>
          <cell r="G997">
            <v>0.375</v>
          </cell>
          <cell r="H997">
            <v>0.28799999999999998</v>
          </cell>
          <cell r="I997">
            <v>0.1</v>
          </cell>
          <cell r="J997">
            <v>0</v>
          </cell>
          <cell r="K997">
            <v>44.118000000000002</v>
          </cell>
          <cell r="L997">
            <v>0</v>
          </cell>
          <cell r="M997">
            <v>10</v>
          </cell>
          <cell r="N997">
            <v>0.56499999999999995</v>
          </cell>
          <cell r="O997">
            <v>0.38300000000000001</v>
          </cell>
          <cell r="P997">
            <v>0.28799999999999998</v>
          </cell>
          <cell r="Q997">
            <v>0.1</v>
          </cell>
          <cell r="R997">
            <v>1</v>
          </cell>
          <cell r="S997">
            <v>0.151</v>
          </cell>
          <cell r="T997">
            <v>0.28100000000000003</v>
          </cell>
        </row>
        <row r="998">
          <cell r="A998">
            <v>20002</v>
          </cell>
          <cell r="B998" t="str">
            <v>Oaxaca</v>
          </cell>
          <cell r="C998" t="str">
            <v>Acatlán de Pérez Figueroa</v>
          </cell>
          <cell r="D998">
            <v>0.46300000000000002</v>
          </cell>
          <cell r="E998">
            <v>0.47</v>
          </cell>
          <cell r="F998">
            <v>0.5</v>
          </cell>
          <cell r="G998">
            <v>0.5</v>
          </cell>
          <cell r="H998">
            <v>0.77400000000000002</v>
          </cell>
          <cell r="I998">
            <v>0.32900000000000001</v>
          </cell>
          <cell r="J998">
            <v>0</v>
          </cell>
          <cell r="K998">
            <v>93.269000000000005</v>
          </cell>
          <cell r="L998">
            <v>0</v>
          </cell>
          <cell r="M998">
            <v>69.834000000000003</v>
          </cell>
          <cell r="N998">
            <v>0.48099999999999998</v>
          </cell>
          <cell r="O998">
            <v>0.48099999999999998</v>
          </cell>
          <cell r="P998">
            <v>0.77400000000000002</v>
          </cell>
          <cell r="Q998">
            <v>0.32900000000000001</v>
          </cell>
          <cell r="R998">
            <v>1</v>
          </cell>
          <cell r="S998">
            <v>3.9E-2</v>
          </cell>
          <cell r="T998">
            <v>0.433</v>
          </cell>
        </row>
        <row r="999">
          <cell r="A999">
            <v>20003</v>
          </cell>
          <cell r="B999" t="str">
            <v>Oaxaca</v>
          </cell>
          <cell r="C999" t="str">
            <v>Asunción Cacalotepec</v>
          </cell>
          <cell r="D999">
            <v>0.48299999999999998</v>
          </cell>
          <cell r="E999">
            <v>0.36899999999999999</v>
          </cell>
          <cell r="F999">
            <v>0.66700000000000004</v>
          </cell>
          <cell r="G999">
            <v>0.33300000000000002</v>
          </cell>
          <cell r="H999">
            <v>0.70299999999999996</v>
          </cell>
          <cell r="I999">
            <v>0.17899999999999999</v>
          </cell>
          <cell r="J999">
            <v>0</v>
          </cell>
          <cell r="K999">
            <v>176.471</v>
          </cell>
          <cell r="L999">
            <v>0</v>
          </cell>
          <cell r="M999">
            <v>28.716000000000001</v>
          </cell>
          <cell r="N999">
            <v>0.56799999999999995</v>
          </cell>
          <cell r="O999">
            <v>0.35099999999999998</v>
          </cell>
          <cell r="P999">
            <v>0.70299999999999996</v>
          </cell>
          <cell r="Q999">
            <v>0.17899999999999999</v>
          </cell>
          <cell r="R999">
            <v>1</v>
          </cell>
          <cell r="S999">
            <v>4.3999999999999997E-2</v>
          </cell>
          <cell r="T999">
            <v>0.5</v>
          </cell>
        </row>
        <row r="1000">
          <cell r="A1000">
            <v>20004</v>
          </cell>
          <cell r="B1000" t="str">
            <v>Oaxaca</v>
          </cell>
          <cell r="C1000" t="str">
            <v>Asunción Cuyotepeji</v>
          </cell>
          <cell r="D1000">
            <v>0.54</v>
          </cell>
          <cell r="E1000">
            <v>0.5</v>
          </cell>
          <cell r="F1000">
            <v>0.57099999999999995</v>
          </cell>
          <cell r="G1000">
            <v>0.42899999999999999</v>
          </cell>
          <cell r="H1000">
            <v>0.65900000000000003</v>
          </cell>
          <cell r="I1000">
            <v>0.308</v>
          </cell>
          <cell r="J1000">
            <v>0</v>
          </cell>
          <cell r="K1000">
            <v>55.555999999999997</v>
          </cell>
          <cell r="L1000">
            <v>0</v>
          </cell>
          <cell r="M1000">
            <v>38.747</v>
          </cell>
          <cell r="N1000">
            <v>0.55600000000000005</v>
          </cell>
          <cell r="O1000">
            <v>0.46300000000000002</v>
          </cell>
          <cell r="P1000">
            <v>0.65900000000000003</v>
          </cell>
          <cell r="Q1000">
            <v>0.308</v>
          </cell>
          <cell r="R1000">
            <v>1</v>
          </cell>
          <cell r="S1000">
            <v>6.8000000000000005E-2</v>
          </cell>
          <cell r="T1000">
            <v>0.35399999999999998</v>
          </cell>
        </row>
        <row r="1001">
          <cell r="A1001">
            <v>20005</v>
          </cell>
          <cell r="B1001" t="str">
            <v>Oaxaca</v>
          </cell>
          <cell r="C1001" t="str">
            <v>Asunción Ixtaltepec</v>
          </cell>
          <cell r="D1001">
            <v>0.56899999999999995</v>
          </cell>
          <cell r="E1001">
            <v>0.52300000000000002</v>
          </cell>
          <cell r="F1001">
            <v>0.57099999999999995</v>
          </cell>
          <cell r="G1001">
            <v>0.42899999999999999</v>
          </cell>
          <cell r="H1001">
            <v>0.72199999999999998</v>
          </cell>
          <cell r="I1001">
            <v>0.47199999999999998</v>
          </cell>
          <cell r="J1001">
            <v>0</v>
          </cell>
          <cell r="K1001">
            <v>63.716999999999999</v>
          </cell>
          <cell r="L1001">
            <v>0</v>
          </cell>
          <cell r="M1001">
            <v>72.974999999999994</v>
          </cell>
          <cell r="N1001">
            <v>0.56999999999999995</v>
          </cell>
          <cell r="O1001">
            <v>0.47399999999999998</v>
          </cell>
          <cell r="P1001">
            <v>0.72199999999999998</v>
          </cell>
          <cell r="Q1001">
            <v>0.47199999999999998</v>
          </cell>
          <cell r="R1001">
            <v>1</v>
          </cell>
          <cell r="S1001">
            <v>4.5999999999999999E-2</v>
          </cell>
          <cell r="T1001">
            <v>0.38300000000000001</v>
          </cell>
        </row>
        <row r="1002">
          <cell r="A1002">
            <v>20006</v>
          </cell>
          <cell r="B1002" t="str">
            <v>Oaxaca</v>
          </cell>
          <cell r="C1002" t="str">
            <v>Asunción Nochixtlán</v>
          </cell>
          <cell r="D1002">
            <v>0.64800000000000002</v>
          </cell>
          <cell r="E1002">
            <v>0.61599999999999999</v>
          </cell>
          <cell r="F1002">
            <v>0.6</v>
          </cell>
          <cell r="G1002">
            <v>0.4</v>
          </cell>
          <cell r="H1002">
            <v>0.746</v>
          </cell>
          <cell r="I1002">
            <v>0.54100000000000004</v>
          </cell>
          <cell r="J1002">
            <v>0</v>
          </cell>
          <cell r="K1002">
            <v>62.64</v>
          </cell>
          <cell r="L1002">
            <v>0</v>
          </cell>
          <cell r="M1002">
            <v>38.185000000000002</v>
          </cell>
          <cell r="N1002">
            <v>0.624</v>
          </cell>
          <cell r="O1002">
            <v>0.496</v>
          </cell>
          <cell r="P1002">
            <v>0.746</v>
          </cell>
          <cell r="Q1002">
            <v>0.54100000000000004</v>
          </cell>
          <cell r="R1002">
            <v>1</v>
          </cell>
          <cell r="S1002">
            <v>6.5000000000000002E-2</v>
          </cell>
          <cell r="T1002">
            <v>0.32700000000000001</v>
          </cell>
        </row>
        <row r="1003">
          <cell r="A1003">
            <v>20007</v>
          </cell>
          <cell r="B1003" t="str">
            <v>Oaxaca</v>
          </cell>
          <cell r="C1003" t="str">
            <v>Asunción Ocotlán</v>
          </cell>
          <cell r="D1003">
            <v>0.25</v>
          </cell>
          <cell r="E1003">
            <v>0.216</v>
          </cell>
          <cell r="F1003">
            <v>0.57099999999999995</v>
          </cell>
          <cell r="G1003">
            <v>0.42899999999999999</v>
          </cell>
          <cell r="H1003">
            <v>0.70599999999999996</v>
          </cell>
          <cell r="I1003">
            <v>0.29599999999999999</v>
          </cell>
          <cell r="J1003">
            <v>0</v>
          </cell>
          <cell r="K1003">
            <v>19.802</v>
          </cell>
          <cell r="L1003">
            <v>0</v>
          </cell>
          <cell r="M1003">
            <v>10</v>
          </cell>
          <cell r="N1003">
            <v>0.378</v>
          </cell>
          <cell r="O1003">
            <v>0.30499999999999999</v>
          </cell>
          <cell r="P1003">
            <v>0.70599999999999996</v>
          </cell>
          <cell r="Q1003">
            <v>0.29599999999999999</v>
          </cell>
          <cell r="R1003">
            <v>1</v>
          </cell>
          <cell r="S1003">
            <v>0.22500000000000001</v>
          </cell>
          <cell r="T1003">
            <v>0.187</v>
          </cell>
        </row>
        <row r="1004">
          <cell r="A1004">
            <v>20009</v>
          </cell>
          <cell r="B1004" t="str">
            <v>Oaxaca</v>
          </cell>
          <cell r="C1004" t="str">
            <v>Ayotzintepec</v>
          </cell>
          <cell r="D1004">
            <v>0.38300000000000001</v>
          </cell>
          <cell r="E1004">
            <v>0.39200000000000002</v>
          </cell>
          <cell r="F1004">
            <v>0.57099999999999995</v>
          </cell>
          <cell r="G1004">
            <v>0.42899999999999999</v>
          </cell>
          <cell r="H1004">
            <v>0.70599999999999996</v>
          </cell>
          <cell r="I1004">
            <v>0.29399999999999998</v>
          </cell>
          <cell r="J1004">
            <v>0</v>
          </cell>
          <cell r="K1004">
            <v>83.99</v>
          </cell>
          <cell r="L1004">
            <v>0</v>
          </cell>
          <cell r="M1004">
            <v>10</v>
          </cell>
          <cell r="N1004">
            <v>0.46800000000000003</v>
          </cell>
          <cell r="O1004">
            <v>0.41</v>
          </cell>
          <cell r="P1004">
            <v>0.70599999999999996</v>
          </cell>
          <cell r="Q1004">
            <v>0.29399999999999998</v>
          </cell>
          <cell r="R1004">
            <v>1</v>
          </cell>
          <cell r="S1004">
            <v>0.109</v>
          </cell>
          <cell r="T1004">
            <v>0.28999999999999998</v>
          </cell>
        </row>
        <row r="1005">
          <cell r="A1005">
            <v>20010</v>
          </cell>
          <cell r="B1005" t="str">
            <v>Oaxaca</v>
          </cell>
          <cell r="C1005" t="str">
            <v>El Barrio de la Soledad</v>
          </cell>
          <cell r="D1005">
            <v>0.67500000000000004</v>
          </cell>
          <cell r="E1005">
            <v>0.59</v>
          </cell>
          <cell r="F1005">
            <v>0.66700000000000004</v>
          </cell>
          <cell r="G1005">
            <v>0.33300000000000002</v>
          </cell>
          <cell r="H1005">
            <v>0.69499999999999995</v>
          </cell>
          <cell r="I1005">
            <v>0.39400000000000002</v>
          </cell>
          <cell r="J1005">
            <v>0</v>
          </cell>
          <cell r="K1005">
            <v>13.944000000000001</v>
          </cell>
          <cell r="L1005">
            <v>0</v>
          </cell>
          <cell r="M1005">
            <v>132.755</v>
          </cell>
          <cell r="N1005">
            <v>0.67100000000000004</v>
          </cell>
          <cell r="O1005">
            <v>0.44400000000000001</v>
          </cell>
          <cell r="P1005">
            <v>0.69499999999999995</v>
          </cell>
          <cell r="Q1005">
            <v>0.39400000000000002</v>
          </cell>
          <cell r="R1005">
            <v>1</v>
          </cell>
          <cell r="S1005">
            <v>7.2999999999999995E-2</v>
          </cell>
          <cell r="T1005">
            <v>0.34100000000000003</v>
          </cell>
        </row>
        <row r="1006">
          <cell r="A1006">
            <v>20011</v>
          </cell>
          <cell r="B1006" t="str">
            <v>Oaxaca</v>
          </cell>
          <cell r="C1006" t="str">
            <v>Calihualá</v>
          </cell>
          <cell r="D1006">
            <v>0.32500000000000001</v>
          </cell>
          <cell r="E1006">
            <v>0.28100000000000003</v>
          </cell>
          <cell r="F1006">
            <v>0.8</v>
          </cell>
          <cell r="G1006">
            <v>0.2</v>
          </cell>
          <cell r="H1006">
            <v>0.49099999999999999</v>
          </cell>
          <cell r="I1006">
            <v>0.19500000000000001</v>
          </cell>
          <cell r="J1006">
            <v>0</v>
          </cell>
          <cell r="K1006">
            <v>183.333</v>
          </cell>
          <cell r="L1006">
            <v>0</v>
          </cell>
          <cell r="M1006">
            <v>10.125</v>
          </cell>
          <cell r="N1006">
            <v>0.51</v>
          </cell>
          <cell r="O1006">
            <v>0.23699999999999999</v>
          </cell>
          <cell r="P1006">
            <v>0.49099999999999999</v>
          </cell>
          <cell r="Q1006">
            <v>0.19500000000000001</v>
          </cell>
          <cell r="R1006">
            <v>1</v>
          </cell>
          <cell r="S1006">
            <v>7.2999999999999995E-2</v>
          </cell>
          <cell r="T1006">
            <v>0.40799999999999997</v>
          </cell>
        </row>
        <row r="1007">
          <cell r="A1007">
            <v>20012</v>
          </cell>
          <cell r="B1007" t="str">
            <v>Oaxaca</v>
          </cell>
          <cell r="C1007" t="str">
            <v>Candelaria Loxicha</v>
          </cell>
          <cell r="D1007">
            <v>0.38700000000000001</v>
          </cell>
          <cell r="E1007">
            <v>0.33400000000000002</v>
          </cell>
          <cell r="F1007">
            <v>0.8</v>
          </cell>
          <cell r="G1007">
            <v>0.2</v>
          </cell>
          <cell r="H1007">
            <v>0.68899999999999995</v>
          </cell>
          <cell r="I1007">
            <v>0.22800000000000001</v>
          </cell>
          <cell r="J1007">
            <v>0</v>
          </cell>
          <cell r="K1007">
            <v>161.81800000000001</v>
          </cell>
          <cell r="L1007">
            <v>0</v>
          </cell>
          <cell r="M1007">
            <v>11.666</v>
          </cell>
          <cell r="N1007">
            <v>0.55700000000000005</v>
          </cell>
          <cell r="O1007">
            <v>0.25900000000000001</v>
          </cell>
          <cell r="P1007">
            <v>0.68899999999999995</v>
          </cell>
          <cell r="Q1007">
            <v>0.22800000000000001</v>
          </cell>
          <cell r="R1007">
            <v>1</v>
          </cell>
          <cell r="S1007">
            <v>7.2999999999999995E-2</v>
          </cell>
          <cell r="T1007">
            <v>0.42799999999999999</v>
          </cell>
        </row>
        <row r="1008">
          <cell r="A1008">
            <v>20013</v>
          </cell>
          <cell r="B1008" t="str">
            <v>Oaxaca</v>
          </cell>
          <cell r="C1008" t="str">
            <v>Ciénega de Zimatlán</v>
          </cell>
          <cell r="D1008">
            <v>0.50600000000000001</v>
          </cell>
          <cell r="E1008">
            <v>0.44800000000000001</v>
          </cell>
          <cell r="F1008">
            <v>0.4</v>
          </cell>
          <cell r="G1008">
            <v>0.6</v>
          </cell>
          <cell r="H1008">
            <v>0.748</v>
          </cell>
          <cell r="I1008">
            <v>0.36799999999999999</v>
          </cell>
          <cell r="J1008">
            <v>0</v>
          </cell>
          <cell r="K1008">
            <v>20</v>
          </cell>
          <cell r="L1008">
            <v>0</v>
          </cell>
          <cell r="M1008">
            <v>21.052</v>
          </cell>
          <cell r="N1008">
            <v>0.45</v>
          </cell>
          <cell r="O1008">
            <v>0.45</v>
          </cell>
          <cell r="P1008">
            <v>0.748</v>
          </cell>
          <cell r="Q1008">
            <v>0.36799999999999999</v>
          </cell>
          <cell r="R1008">
            <v>1</v>
          </cell>
          <cell r="S1008">
            <v>0.154</v>
          </cell>
          <cell r="T1008">
            <v>0.21199999999999999</v>
          </cell>
        </row>
        <row r="1009">
          <cell r="A1009">
            <v>20014</v>
          </cell>
          <cell r="B1009" t="str">
            <v>Oaxaca</v>
          </cell>
          <cell r="C1009" t="str">
            <v>Ciudad Ixtepec</v>
          </cell>
          <cell r="D1009">
            <v>0.69099999999999995</v>
          </cell>
          <cell r="E1009">
            <v>0.61799999999999999</v>
          </cell>
          <cell r="F1009">
            <v>0.6</v>
          </cell>
          <cell r="G1009">
            <v>0.4</v>
          </cell>
          <cell r="H1009">
            <v>0.70499999999999996</v>
          </cell>
          <cell r="I1009">
            <v>0.5</v>
          </cell>
          <cell r="J1009">
            <v>0</v>
          </cell>
          <cell r="K1009">
            <v>37.942999999999998</v>
          </cell>
          <cell r="L1009">
            <v>0</v>
          </cell>
          <cell r="M1009">
            <v>96.611000000000004</v>
          </cell>
          <cell r="N1009">
            <v>0.64400000000000002</v>
          </cell>
          <cell r="O1009">
            <v>0.497</v>
          </cell>
          <cell r="P1009">
            <v>0.70499999999999996</v>
          </cell>
          <cell r="Q1009">
            <v>0.5</v>
          </cell>
          <cell r="R1009">
            <v>1</v>
          </cell>
          <cell r="S1009">
            <v>5.1999999999999998E-2</v>
          </cell>
          <cell r="T1009">
            <v>0.36299999999999999</v>
          </cell>
        </row>
        <row r="1010">
          <cell r="A1010">
            <v>20015</v>
          </cell>
          <cell r="B1010" t="str">
            <v>Oaxaca</v>
          </cell>
          <cell r="C1010" t="str">
            <v>Coatecas Altas</v>
          </cell>
          <cell r="D1010">
            <v>0.24</v>
          </cell>
          <cell r="E1010">
            <v>0.221</v>
          </cell>
          <cell r="F1010">
            <v>0.57099999999999995</v>
          </cell>
          <cell r="G1010">
            <v>0.42899999999999999</v>
          </cell>
          <cell r="H1010">
            <v>0.49</v>
          </cell>
          <cell r="I1010">
            <v>0.191</v>
          </cell>
          <cell r="J1010">
            <v>0</v>
          </cell>
          <cell r="K1010">
            <v>110.13200000000001</v>
          </cell>
          <cell r="L1010">
            <v>0</v>
          </cell>
          <cell r="M1010">
            <v>10</v>
          </cell>
          <cell r="N1010">
            <v>0.37</v>
          </cell>
          <cell r="O1010">
            <v>0.308</v>
          </cell>
          <cell r="P1010">
            <v>0.49</v>
          </cell>
          <cell r="Q1010">
            <v>0.191</v>
          </cell>
          <cell r="R1010">
            <v>1</v>
          </cell>
          <cell r="S1010">
            <v>9.5000000000000001E-2</v>
          </cell>
          <cell r="T1010">
            <v>0.32200000000000001</v>
          </cell>
        </row>
        <row r="1011">
          <cell r="A1011">
            <v>20016</v>
          </cell>
          <cell r="B1011" t="str">
            <v>Oaxaca</v>
          </cell>
          <cell r="C1011" t="str">
            <v>Coicoyán de las Flores</v>
          </cell>
          <cell r="D1011">
            <v>0.184</v>
          </cell>
          <cell r="E1011">
            <v>0.186</v>
          </cell>
          <cell r="F1011">
            <v>0.875</v>
          </cell>
          <cell r="G1011">
            <v>0.125</v>
          </cell>
          <cell r="H1011">
            <v>0.45200000000000001</v>
          </cell>
          <cell r="I1011">
            <v>0.10100000000000001</v>
          </cell>
          <cell r="J1011">
            <v>0</v>
          </cell>
          <cell r="K1011">
            <v>81.667000000000002</v>
          </cell>
          <cell r="L1011">
            <v>0</v>
          </cell>
          <cell r="M1011">
            <v>10</v>
          </cell>
          <cell r="N1011">
            <v>0.40100000000000002</v>
          </cell>
          <cell r="O1011">
            <v>0.152</v>
          </cell>
          <cell r="P1011">
            <v>0.45200000000000001</v>
          </cell>
          <cell r="Q1011">
            <v>0.10100000000000001</v>
          </cell>
          <cell r="R1011">
            <v>1</v>
          </cell>
          <cell r="S1011">
            <v>0.111</v>
          </cell>
          <cell r="T1011">
            <v>0.435</v>
          </cell>
        </row>
        <row r="1012">
          <cell r="A1012">
            <v>20017</v>
          </cell>
          <cell r="B1012" t="str">
            <v>Oaxaca</v>
          </cell>
          <cell r="C1012" t="str">
            <v>La Compañía</v>
          </cell>
          <cell r="D1012">
            <v>0.32100000000000001</v>
          </cell>
          <cell r="E1012">
            <v>0.32300000000000001</v>
          </cell>
          <cell r="F1012">
            <v>0.6</v>
          </cell>
          <cell r="G1012">
            <v>0.4</v>
          </cell>
          <cell r="H1012">
            <v>0.67100000000000004</v>
          </cell>
          <cell r="I1012">
            <v>0.215</v>
          </cell>
          <cell r="J1012">
            <v>0</v>
          </cell>
          <cell r="K1012">
            <v>61.643999999999998</v>
          </cell>
          <cell r="L1012">
            <v>0</v>
          </cell>
          <cell r="M1012">
            <v>10</v>
          </cell>
          <cell r="N1012">
            <v>0.439</v>
          </cell>
          <cell r="O1012">
            <v>0.36</v>
          </cell>
          <cell r="P1012">
            <v>0.67100000000000004</v>
          </cell>
          <cell r="Q1012">
            <v>0.215</v>
          </cell>
          <cell r="R1012">
            <v>1</v>
          </cell>
          <cell r="S1012">
            <v>0.127</v>
          </cell>
          <cell r="T1012">
            <v>0.30099999999999999</v>
          </cell>
        </row>
        <row r="1013">
          <cell r="A1013">
            <v>20018</v>
          </cell>
          <cell r="B1013" t="str">
            <v>Oaxaca</v>
          </cell>
          <cell r="C1013" t="str">
            <v>Concepción Buenavista</v>
          </cell>
          <cell r="D1013">
            <v>0.34100000000000003</v>
          </cell>
          <cell r="E1013">
            <v>0.33700000000000002</v>
          </cell>
          <cell r="F1013">
            <v>0.4</v>
          </cell>
          <cell r="G1013">
            <v>0.6</v>
          </cell>
          <cell r="H1013">
            <v>0.68200000000000005</v>
          </cell>
          <cell r="I1013">
            <v>0.34300000000000003</v>
          </cell>
          <cell r="J1013">
            <v>0</v>
          </cell>
          <cell r="K1013">
            <v>60.606000000000002</v>
          </cell>
          <cell r="L1013">
            <v>0</v>
          </cell>
          <cell r="M1013">
            <v>18.591000000000001</v>
          </cell>
          <cell r="N1013">
            <v>0.36899999999999999</v>
          </cell>
          <cell r="O1013">
            <v>0.36899999999999999</v>
          </cell>
          <cell r="P1013">
            <v>0.68200000000000005</v>
          </cell>
          <cell r="Q1013">
            <v>0.34300000000000003</v>
          </cell>
          <cell r="R1013">
            <v>1</v>
          </cell>
          <cell r="S1013">
            <v>9.4E-2</v>
          </cell>
          <cell r="T1013">
            <v>0.28499999999999998</v>
          </cell>
        </row>
        <row r="1014">
          <cell r="A1014">
            <v>20019</v>
          </cell>
          <cell r="B1014" t="str">
            <v>Oaxaca</v>
          </cell>
          <cell r="C1014" t="str">
            <v>Concepción Pápalo</v>
          </cell>
          <cell r="D1014">
            <v>0.28599999999999998</v>
          </cell>
          <cell r="E1014">
            <v>0.27200000000000002</v>
          </cell>
          <cell r="F1014">
            <v>0.64700000000000002</v>
          </cell>
          <cell r="G1014">
            <v>0.35299999999999998</v>
          </cell>
          <cell r="H1014">
            <v>0.72299999999999998</v>
          </cell>
          <cell r="I1014">
            <v>0.1</v>
          </cell>
          <cell r="J1014">
            <v>0</v>
          </cell>
          <cell r="K1014">
            <v>58.823999999999998</v>
          </cell>
          <cell r="L1014">
            <v>0</v>
          </cell>
          <cell r="M1014">
            <v>10</v>
          </cell>
          <cell r="N1014">
            <v>0.43</v>
          </cell>
          <cell r="O1014">
            <v>0.31</v>
          </cell>
          <cell r="P1014">
            <v>0.72299999999999998</v>
          </cell>
          <cell r="Q1014">
            <v>0.1</v>
          </cell>
          <cell r="R1014">
            <v>1</v>
          </cell>
          <cell r="S1014">
            <v>0.13</v>
          </cell>
          <cell r="T1014">
            <v>0.41599999999999998</v>
          </cell>
        </row>
        <row r="1015">
          <cell r="A1015">
            <v>20020</v>
          </cell>
          <cell r="B1015" t="str">
            <v>Oaxaca</v>
          </cell>
          <cell r="C1015" t="str">
            <v>Constancia del Rosario</v>
          </cell>
          <cell r="D1015">
            <v>0.38500000000000001</v>
          </cell>
          <cell r="E1015">
            <v>0.35899999999999999</v>
          </cell>
          <cell r="F1015">
            <v>0.85699999999999998</v>
          </cell>
          <cell r="G1015">
            <v>0.14299999999999999</v>
          </cell>
          <cell r="H1015">
            <v>0.49399999999999999</v>
          </cell>
          <cell r="I1015">
            <v>0.20100000000000001</v>
          </cell>
          <cell r="J1015">
            <v>0</v>
          </cell>
          <cell r="K1015">
            <v>87.866</v>
          </cell>
          <cell r="L1015">
            <v>0</v>
          </cell>
          <cell r="M1015">
            <v>38.072000000000003</v>
          </cell>
          <cell r="N1015">
            <v>0.57399999999999995</v>
          </cell>
          <cell r="O1015">
            <v>0.22600000000000001</v>
          </cell>
          <cell r="P1015">
            <v>0.49399999999999999</v>
          </cell>
          <cell r="Q1015">
            <v>0.20100000000000001</v>
          </cell>
          <cell r="R1015">
            <v>1</v>
          </cell>
          <cell r="S1015">
            <v>5.5E-2</v>
          </cell>
          <cell r="T1015">
            <v>0.46400000000000002</v>
          </cell>
        </row>
        <row r="1016">
          <cell r="A1016">
            <v>20021</v>
          </cell>
          <cell r="B1016" t="str">
            <v>Oaxaca</v>
          </cell>
          <cell r="C1016" t="str">
            <v>Cosolapa</v>
          </cell>
          <cell r="D1016">
            <v>0.55000000000000004</v>
          </cell>
          <cell r="E1016">
            <v>0.52400000000000002</v>
          </cell>
          <cell r="F1016">
            <v>0.54500000000000004</v>
          </cell>
          <cell r="G1016">
            <v>0.45500000000000002</v>
          </cell>
          <cell r="H1016">
            <v>0.753</v>
          </cell>
          <cell r="I1016">
            <v>0.40899999999999997</v>
          </cell>
          <cell r="J1016">
            <v>0</v>
          </cell>
          <cell r="K1016">
            <v>57.183</v>
          </cell>
          <cell r="L1016">
            <v>0</v>
          </cell>
          <cell r="M1016">
            <v>74.289000000000001</v>
          </cell>
          <cell r="N1016">
            <v>0.54800000000000004</v>
          </cell>
          <cell r="O1016">
            <v>0.48799999999999999</v>
          </cell>
          <cell r="P1016">
            <v>0.753</v>
          </cell>
          <cell r="Q1016">
            <v>0.40899999999999997</v>
          </cell>
          <cell r="R1016">
            <v>1</v>
          </cell>
          <cell r="S1016">
            <v>4.9000000000000002E-2</v>
          </cell>
          <cell r="T1016">
            <v>0.38700000000000001</v>
          </cell>
        </row>
        <row r="1017">
          <cell r="A1017">
            <v>20023</v>
          </cell>
          <cell r="B1017" t="str">
            <v>Oaxaca</v>
          </cell>
          <cell r="C1017" t="str">
            <v>Cuilápam de Guerrero</v>
          </cell>
          <cell r="D1017">
            <v>0.67200000000000004</v>
          </cell>
          <cell r="E1017">
            <v>0.61499999999999999</v>
          </cell>
          <cell r="F1017">
            <v>0.68799999999999994</v>
          </cell>
          <cell r="G1017">
            <v>0.313</v>
          </cell>
          <cell r="H1017">
            <v>0.77700000000000002</v>
          </cell>
          <cell r="I1017">
            <v>0.51200000000000001</v>
          </cell>
          <cell r="J1017">
            <v>0</v>
          </cell>
          <cell r="K1017">
            <v>60.040999999999997</v>
          </cell>
          <cell r="L1017">
            <v>0</v>
          </cell>
          <cell r="M1017">
            <v>63.908000000000001</v>
          </cell>
          <cell r="N1017">
            <v>0.68</v>
          </cell>
          <cell r="O1017">
            <v>0.438</v>
          </cell>
          <cell r="P1017">
            <v>0.77700000000000002</v>
          </cell>
          <cell r="Q1017">
            <v>0.51200000000000001</v>
          </cell>
          <cell r="R1017">
            <v>1</v>
          </cell>
          <cell r="S1017">
            <v>5.0999999999999997E-2</v>
          </cell>
          <cell r="T1017">
            <v>0.38600000000000001</v>
          </cell>
        </row>
        <row r="1018">
          <cell r="A1018">
            <v>20024</v>
          </cell>
          <cell r="B1018" t="str">
            <v>Oaxaca</v>
          </cell>
          <cell r="C1018" t="str">
            <v>Cuyamecalco Villa de Zaragoza</v>
          </cell>
          <cell r="D1018">
            <v>0.246</v>
          </cell>
          <cell r="E1018">
            <v>0.23799999999999999</v>
          </cell>
          <cell r="F1018">
            <v>0.57099999999999995</v>
          </cell>
          <cell r="G1018">
            <v>0.42899999999999999</v>
          </cell>
          <cell r="H1018">
            <v>0.71699999999999997</v>
          </cell>
          <cell r="I1018">
            <v>0.192</v>
          </cell>
          <cell r="J1018">
            <v>0</v>
          </cell>
          <cell r="K1018">
            <v>95.89</v>
          </cell>
          <cell r="L1018">
            <v>0</v>
          </cell>
          <cell r="M1018">
            <v>10</v>
          </cell>
          <cell r="N1018">
            <v>0.375</v>
          </cell>
          <cell r="O1018">
            <v>0.31900000000000001</v>
          </cell>
          <cell r="P1018">
            <v>0.71699999999999997</v>
          </cell>
          <cell r="Q1018">
            <v>0.192</v>
          </cell>
          <cell r="R1018">
            <v>1</v>
          </cell>
          <cell r="S1018">
            <v>0.10199999999999999</v>
          </cell>
          <cell r="T1018">
            <v>0.35299999999999998</v>
          </cell>
        </row>
        <row r="1019">
          <cell r="A1019">
            <v>20025</v>
          </cell>
          <cell r="B1019" t="str">
            <v>Oaxaca</v>
          </cell>
          <cell r="C1019" t="str">
            <v>Chahuites</v>
          </cell>
          <cell r="D1019">
            <v>0.48399999999999999</v>
          </cell>
          <cell r="E1019">
            <v>0.44800000000000001</v>
          </cell>
          <cell r="F1019">
            <v>0.55600000000000005</v>
          </cell>
          <cell r="G1019">
            <v>0.44400000000000001</v>
          </cell>
          <cell r="H1019">
            <v>0.81899999999999995</v>
          </cell>
          <cell r="I1019">
            <v>0.50600000000000001</v>
          </cell>
          <cell r="J1019">
            <v>0</v>
          </cell>
          <cell r="K1019">
            <v>52.326000000000001</v>
          </cell>
          <cell r="L1019">
            <v>0</v>
          </cell>
          <cell r="M1019">
            <v>24.498999999999999</v>
          </cell>
          <cell r="N1019">
            <v>0.51900000000000002</v>
          </cell>
          <cell r="O1019">
            <v>0.44600000000000001</v>
          </cell>
          <cell r="P1019">
            <v>0.81899999999999995</v>
          </cell>
          <cell r="Q1019">
            <v>0.50600000000000001</v>
          </cell>
          <cell r="R1019">
            <v>1</v>
          </cell>
          <cell r="S1019">
            <v>8.7999999999999995E-2</v>
          </cell>
          <cell r="T1019">
            <v>0.28599999999999998</v>
          </cell>
        </row>
        <row r="1020">
          <cell r="A1020">
            <v>20026</v>
          </cell>
          <cell r="B1020" t="str">
            <v>Oaxaca</v>
          </cell>
          <cell r="C1020" t="str">
            <v>Chalcatongo de Hidalgo</v>
          </cell>
          <cell r="D1020">
            <v>0.55100000000000005</v>
          </cell>
          <cell r="E1020">
            <v>0.49199999999999999</v>
          </cell>
          <cell r="F1020">
            <v>0.75</v>
          </cell>
          <cell r="G1020">
            <v>0.25</v>
          </cell>
          <cell r="H1020">
            <v>0.80100000000000005</v>
          </cell>
          <cell r="I1020">
            <v>0.622</v>
          </cell>
          <cell r="J1020">
            <v>0</v>
          </cell>
          <cell r="K1020">
            <v>75.688000000000002</v>
          </cell>
          <cell r="L1020">
            <v>0</v>
          </cell>
          <cell r="M1020">
            <v>18.655999999999999</v>
          </cell>
          <cell r="N1020">
            <v>0.64300000000000002</v>
          </cell>
          <cell r="O1020">
            <v>0.35099999999999998</v>
          </cell>
          <cell r="P1020">
            <v>0.80100000000000005</v>
          </cell>
          <cell r="Q1020">
            <v>0.622</v>
          </cell>
          <cell r="R1020">
            <v>1</v>
          </cell>
          <cell r="S1020">
            <v>8.4000000000000005E-2</v>
          </cell>
          <cell r="T1020">
            <v>0.311</v>
          </cell>
        </row>
        <row r="1021">
          <cell r="A1021">
            <v>20027</v>
          </cell>
          <cell r="B1021" t="str">
            <v>Oaxaca</v>
          </cell>
          <cell r="C1021" t="str">
            <v>Chiquihuitlán de Benito Juárez</v>
          </cell>
          <cell r="D1021">
            <v>0.23699999999999999</v>
          </cell>
          <cell r="E1021">
            <v>0.27700000000000002</v>
          </cell>
          <cell r="F1021">
            <v>0.5</v>
          </cell>
          <cell r="G1021">
            <v>0.5</v>
          </cell>
          <cell r="H1021">
            <v>0.69799999999999995</v>
          </cell>
          <cell r="I1021">
            <v>0.23499999999999999</v>
          </cell>
          <cell r="J1021">
            <v>0</v>
          </cell>
          <cell r="K1021">
            <v>66.667000000000002</v>
          </cell>
          <cell r="L1021">
            <v>0</v>
          </cell>
          <cell r="M1021">
            <v>10</v>
          </cell>
          <cell r="N1021">
            <v>0.34399999999999997</v>
          </cell>
          <cell r="O1021">
            <v>0.34399999999999997</v>
          </cell>
          <cell r="P1021">
            <v>0.69799999999999995</v>
          </cell>
          <cell r="Q1021">
            <v>0.23499999999999999</v>
          </cell>
          <cell r="R1021">
            <v>1</v>
          </cell>
          <cell r="S1021">
            <v>0.122</v>
          </cell>
          <cell r="T1021">
            <v>0.28799999999999998</v>
          </cell>
        </row>
        <row r="1022">
          <cell r="A1022">
            <v>20028</v>
          </cell>
          <cell r="B1022" t="str">
            <v>Oaxaca</v>
          </cell>
          <cell r="C1022" t="str">
            <v>Heroica Ciudad de Ejutla de Crespo</v>
          </cell>
          <cell r="D1022">
            <v>0.39400000000000002</v>
          </cell>
          <cell r="E1022">
            <v>0.41199999999999998</v>
          </cell>
          <cell r="F1022">
            <v>0.5</v>
          </cell>
          <cell r="G1022">
            <v>0.5</v>
          </cell>
          <cell r="H1022">
            <v>0.77</v>
          </cell>
          <cell r="I1022">
            <v>0.47599999999999998</v>
          </cell>
          <cell r="J1022">
            <v>0</v>
          </cell>
          <cell r="K1022">
            <v>113.846</v>
          </cell>
          <cell r="L1022">
            <v>0</v>
          </cell>
          <cell r="M1022">
            <v>13.938000000000001</v>
          </cell>
          <cell r="N1022">
            <v>0.44400000000000001</v>
          </cell>
          <cell r="O1022">
            <v>0.44400000000000001</v>
          </cell>
          <cell r="P1022">
            <v>0.77</v>
          </cell>
          <cell r="Q1022">
            <v>0.47599999999999998</v>
          </cell>
          <cell r="R1022">
            <v>1</v>
          </cell>
          <cell r="S1022">
            <v>7.9000000000000001E-2</v>
          </cell>
          <cell r="T1022">
            <v>0.29299999999999998</v>
          </cell>
        </row>
        <row r="1023">
          <cell r="A1023">
            <v>20029</v>
          </cell>
          <cell r="B1023" t="str">
            <v>Oaxaca</v>
          </cell>
          <cell r="C1023" t="str">
            <v>Eloxochitlán de Flores Magón</v>
          </cell>
          <cell r="D1023">
            <v>0.27200000000000002</v>
          </cell>
          <cell r="E1023">
            <v>0.27900000000000003</v>
          </cell>
          <cell r="F1023">
            <v>0.57099999999999995</v>
          </cell>
          <cell r="G1023">
            <v>0.42899999999999999</v>
          </cell>
          <cell r="H1023">
            <v>0.76700000000000002</v>
          </cell>
          <cell r="I1023">
            <v>0.27600000000000002</v>
          </cell>
          <cell r="J1023">
            <v>0</v>
          </cell>
          <cell r="K1023">
            <v>86.956999999999994</v>
          </cell>
          <cell r="L1023">
            <v>0</v>
          </cell>
          <cell r="M1023">
            <v>10</v>
          </cell>
          <cell r="N1023">
            <v>0.39400000000000002</v>
          </cell>
          <cell r="O1023">
            <v>0.34599999999999997</v>
          </cell>
          <cell r="P1023">
            <v>0.76700000000000002</v>
          </cell>
          <cell r="Q1023">
            <v>0.27600000000000002</v>
          </cell>
          <cell r="R1023">
            <v>1</v>
          </cell>
          <cell r="S1023">
            <v>0.107</v>
          </cell>
          <cell r="T1023">
            <v>0.309</v>
          </cell>
        </row>
        <row r="1024">
          <cell r="A1024">
            <v>20030</v>
          </cell>
          <cell r="B1024" t="str">
            <v>Oaxaca</v>
          </cell>
          <cell r="C1024" t="str">
            <v>El Espinal</v>
          </cell>
          <cell r="D1024">
            <v>0.748</v>
          </cell>
          <cell r="E1024">
            <v>0.67700000000000005</v>
          </cell>
          <cell r="F1024">
            <v>0.71399999999999997</v>
          </cell>
          <cell r="G1024">
            <v>0.28599999999999998</v>
          </cell>
          <cell r="H1024">
            <v>0.67900000000000005</v>
          </cell>
          <cell r="I1024">
            <v>0.46700000000000003</v>
          </cell>
          <cell r="J1024">
            <v>0</v>
          </cell>
          <cell r="K1024">
            <v>64.724999999999994</v>
          </cell>
          <cell r="L1024">
            <v>0</v>
          </cell>
          <cell r="M1024">
            <v>115.71</v>
          </cell>
          <cell r="N1024">
            <v>0.73099999999999998</v>
          </cell>
          <cell r="O1024">
            <v>0.44</v>
          </cell>
          <cell r="P1024">
            <v>0.67900000000000005</v>
          </cell>
          <cell r="Q1024">
            <v>0.46700000000000003</v>
          </cell>
          <cell r="R1024">
            <v>1</v>
          </cell>
          <cell r="S1024">
            <v>3.6999999999999998E-2</v>
          </cell>
          <cell r="T1024">
            <v>0.437</v>
          </cell>
        </row>
        <row r="1025">
          <cell r="A1025">
            <v>20031</v>
          </cell>
          <cell r="B1025" t="str">
            <v>Oaxaca</v>
          </cell>
          <cell r="C1025" t="str">
            <v>Tamazulápam del Espíritu Santo</v>
          </cell>
          <cell r="D1025">
            <v>0.38600000000000001</v>
          </cell>
          <cell r="E1025">
            <v>0.317</v>
          </cell>
          <cell r="F1025">
            <v>0.77800000000000002</v>
          </cell>
          <cell r="G1025">
            <v>0.222</v>
          </cell>
          <cell r="H1025">
            <v>0.73299999999999998</v>
          </cell>
          <cell r="I1025">
            <v>0.51500000000000001</v>
          </cell>
          <cell r="J1025">
            <v>0</v>
          </cell>
          <cell r="K1025">
            <v>16.303999999999998</v>
          </cell>
          <cell r="L1025">
            <v>0</v>
          </cell>
          <cell r="M1025">
            <v>16.7</v>
          </cell>
          <cell r="N1025">
            <v>0.54800000000000004</v>
          </cell>
          <cell r="O1025">
            <v>0.26500000000000001</v>
          </cell>
          <cell r="P1025">
            <v>0.73299999999999998</v>
          </cell>
          <cell r="Q1025">
            <v>0.51500000000000001</v>
          </cell>
          <cell r="R1025">
            <v>1</v>
          </cell>
          <cell r="S1025">
            <v>0.192</v>
          </cell>
          <cell r="T1025">
            <v>0.20499999999999999</v>
          </cell>
        </row>
        <row r="1026">
          <cell r="A1026">
            <v>20032</v>
          </cell>
          <cell r="B1026" t="str">
            <v>Oaxaca</v>
          </cell>
          <cell r="C1026" t="str">
            <v>Fresnillo de Trujano</v>
          </cell>
          <cell r="D1026">
            <v>0.36799999999999999</v>
          </cell>
          <cell r="E1026">
            <v>0.35299999999999998</v>
          </cell>
          <cell r="F1026">
            <v>0.28599999999999998</v>
          </cell>
          <cell r="G1026">
            <v>0.71399999999999997</v>
          </cell>
          <cell r="H1026">
            <v>0.48299999999999998</v>
          </cell>
          <cell r="I1026">
            <v>0.13900000000000001</v>
          </cell>
          <cell r="J1026">
            <v>0</v>
          </cell>
          <cell r="K1026">
            <v>39.216000000000001</v>
          </cell>
          <cell r="L1026">
            <v>0</v>
          </cell>
          <cell r="M1026">
            <v>10</v>
          </cell>
          <cell r="N1026">
            <v>0.32400000000000001</v>
          </cell>
          <cell r="O1026">
            <v>0.32400000000000001</v>
          </cell>
          <cell r="P1026">
            <v>0.48299999999999998</v>
          </cell>
          <cell r="Q1026">
            <v>0.13900000000000001</v>
          </cell>
          <cell r="R1026">
            <v>1</v>
          </cell>
          <cell r="S1026">
            <v>0.16</v>
          </cell>
          <cell r="T1026">
            <v>0.26800000000000002</v>
          </cell>
        </row>
        <row r="1027">
          <cell r="A1027">
            <v>20033</v>
          </cell>
          <cell r="B1027" t="str">
            <v>Oaxaca</v>
          </cell>
          <cell r="C1027" t="str">
            <v>Guadalupe Etla</v>
          </cell>
          <cell r="D1027">
            <v>0.67100000000000004</v>
          </cell>
          <cell r="E1027">
            <v>0.64300000000000002</v>
          </cell>
          <cell r="F1027">
            <v>0.6</v>
          </cell>
          <cell r="G1027">
            <v>0.4</v>
          </cell>
          <cell r="H1027">
            <v>0.71299999999999997</v>
          </cell>
          <cell r="I1027">
            <v>0.42199999999999999</v>
          </cell>
          <cell r="J1027">
            <v>0</v>
          </cell>
          <cell r="K1027">
            <v>25.861999999999998</v>
          </cell>
          <cell r="L1027">
            <v>0</v>
          </cell>
          <cell r="M1027">
            <v>76.727999999999994</v>
          </cell>
          <cell r="N1027">
            <v>0.63500000000000001</v>
          </cell>
          <cell r="O1027">
            <v>0.50700000000000001</v>
          </cell>
          <cell r="P1027">
            <v>0.71299999999999997</v>
          </cell>
          <cell r="Q1027">
            <v>0.42199999999999999</v>
          </cell>
          <cell r="R1027">
            <v>1</v>
          </cell>
          <cell r="S1027">
            <v>7.0999999999999994E-2</v>
          </cell>
          <cell r="T1027">
            <v>0.32800000000000001</v>
          </cell>
        </row>
        <row r="1028">
          <cell r="A1028">
            <v>20034</v>
          </cell>
          <cell r="B1028" t="str">
            <v>Oaxaca</v>
          </cell>
          <cell r="C1028" t="str">
            <v>Guadalupe de Ramírez</v>
          </cell>
          <cell r="D1028">
            <v>0.36799999999999999</v>
          </cell>
          <cell r="E1028">
            <v>0.377</v>
          </cell>
          <cell r="F1028">
            <v>0.14299999999999999</v>
          </cell>
          <cell r="G1028">
            <v>0.85699999999999998</v>
          </cell>
          <cell r="H1028">
            <v>0.53200000000000003</v>
          </cell>
          <cell r="I1028">
            <v>0.17499999999999999</v>
          </cell>
          <cell r="J1028">
            <v>0</v>
          </cell>
          <cell r="K1028">
            <v>98.039000000000001</v>
          </cell>
          <cell r="L1028">
            <v>0</v>
          </cell>
          <cell r="M1028">
            <v>10.993</v>
          </cell>
          <cell r="N1028">
            <v>0.22900000000000001</v>
          </cell>
          <cell r="O1028">
            <v>0.22900000000000001</v>
          </cell>
          <cell r="P1028">
            <v>0.53200000000000003</v>
          </cell>
          <cell r="Q1028">
            <v>0.17499999999999999</v>
          </cell>
          <cell r="R1028">
            <v>1</v>
          </cell>
          <cell r="S1028">
            <v>9.6000000000000002E-2</v>
          </cell>
          <cell r="T1028">
            <v>0.32700000000000001</v>
          </cell>
        </row>
        <row r="1029">
          <cell r="A1029">
            <v>20036</v>
          </cell>
          <cell r="B1029" t="str">
            <v>Oaxaca</v>
          </cell>
          <cell r="C1029" t="str">
            <v>Guevea de Humboldt</v>
          </cell>
          <cell r="D1029">
            <v>0.36399999999999999</v>
          </cell>
          <cell r="E1029">
            <v>0.316</v>
          </cell>
          <cell r="F1029">
            <v>0.57099999999999995</v>
          </cell>
          <cell r="G1029">
            <v>0.42899999999999999</v>
          </cell>
          <cell r="H1029">
            <v>0.745</v>
          </cell>
          <cell r="I1029">
            <v>0.30199999999999999</v>
          </cell>
          <cell r="J1029">
            <v>0</v>
          </cell>
          <cell r="K1029">
            <v>39.216000000000001</v>
          </cell>
          <cell r="L1029">
            <v>0</v>
          </cell>
          <cell r="M1029">
            <v>14.742000000000001</v>
          </cell>
          <cell r="N1029">
            <v>0.45600000000000002</v>
          </cell>
          <cell r="O1029">
            <v>0.36799999999999999</v>
          </cell>
          <cell r="P1029">
            <v>0.745</v>
          </cell>
          <cell r="Q1029">
            <v>0.30199999999999999</v>
          </cell>
          <cell r="R1029">
            <v>1</v>
          </cell>
          <cell r="S1029">
            <v>0.13200000000000001</v>
          </cell>
          <cell r="T1029">
            <v>0.27</v>
          </cell>
        </row>
        <row r="1030">
          <cell r="A1030">
            <v>20037</v>
          </cell>
          <cell r="B1030" t="str">
            <v>Oaxaca</v>
          </cell>
          <cell r="C1030" t="str">
            <v>Mesones Hidalgo</v>
          </cell>
          <cell r="D1030">
            <v>0.32900000000000001</v>
          </cell>
          <cell r="E1030">
            <v>0.32400000000000001</v>
          </cell>
          <cell r="F1030">
            <v>0.55600000000000005</v>
          </cell>
          <cell r="G1030">
            <v>0.44400000000000001</v>
          </cell>
          <cell r="H1030">
            <v>0.61599999999999999</v>
          </cell>
          <cell r="I1030">
            <v>0.158</v>
          </cell>
          <cell r="J1030">
            <v>0</v>
          </cell>
          <cell r="K1030">
            <v>68</v>
          </cell>
          <cell r="L1030">
            <v>0</v>
          </cell>
          <cell r="M1030">
            <v>10.211</v>
          </cell>
          <cell r="N1030">
            <v>0.42799999999999999</v>
          </cell>
          <cell r="O1030">
            <v>0.38</v>
          </cell>
          <cell r="P1030">
            <v>0.61599999999999999</v>
          </cell>
          <cell r="Q1030">
            <v>0.158</v>
          </cell>
          <cell r="R1030">
            <v>1</v>
          </cell>
          <cell r="S1030">
            <v>0.12</v>
          </cell>
          <cell r="T1030">
            <v>0.33200000000000002</v>
          </cell>
        </row>
        <row r="1031">
          <cell r="A1031">
            <v>20038</v>
          </cell>
          <cell r="B1031" t="str">
            <v>Oaxaca</v>
          </cell>
          <cell r="C1031" t="str">
            <v>Villa Hidalgo</v>
          </cell>
          <cell r="D1031">
            <v>0.34200000000000003</v>
          </cell>
          <cell r="E1031">
            <v>0.312</v>
          </cell>
          <cell r="F1031">
            <v>0.63600000000000001</v>
          </cell>
          <cell r="G1031">
            <v>0.36399999999999999</v>
          </cell>
          <cell r="H1031">
            <v>0.74</v>
          </cell>
          <cell r="I1031">
            <v>0.42</v>
          </cell>
          <cell r="J1031">
            <v>0</v>
          </cell>
          <cell r="K1031">
            <v>67.415999999999997</v>
          </cell>
          <cell r="L1031">
            <v>0</v>
          </cell>
          <cell r="M1031">
            <v>15.654</v>
          </cell>
          <cell r="N1031">
            <v>0.46600000000000003</v>
          </cell>
          <cell r="O1031">
            <v>0.33700000000000002</v>
          </cell>
          <cell r="P1031">
            <v>0.74</v>
          </cell>
          <cell r="Q1031">
            <v>0.42</v>
          </cell>
          <cell r="R1031">
            <v>1</v>
          </cell>
          <cell r="S1031">
            <v>9.7000000000000003E-2</v>
          </cell>
          <cell r="T1031">
            <v>0.29099999999999998</v>
          </cell>
        </row>
        <row r="1032">
          <cell r="A1032">
            <v>20039</v>
          </cell>
          <cell r="B1032" t="str">
            <v>Oaxaca</v>
          </cell>
          <cell r="C1032" t="str">
            <v>Heroica Ciudad de Huajuapan de León</v>
          </cell>
          <cell r="D1032">
            <v>0.65600000000000003</v>
          </cell>
          <cell r="E1032">
            <v>0.64300000000000002</v>
          </cell>
          <cell r="F1032">
            <v>0.53800000000000003</v>
          </cell>
          <cell r="G1032">
            <v>0.46200000000000002</v>
          </cell>
          <cell r="H1032">
            <v>0.755</v>
          </cell>
          <cell r="I1032">
            <v>0.54300000000000004</v>
          </cell>
          <cell r="J1032">
            <v>0</v>
          </cell>
          <cell r="K1032">
            <v>62.293999999999997</v>
          </cell>
          <cell r="L1032">
            <v>0</v>
          </cell>
          <cell r="M1032">
            <v>60.555999999999997</v>
          </cell>
          <cell r="N1032">
            <v>0.59399999999999997</v>
          </cell>
          <cell r="O1032">
            <v>0.54500000000000004</v>
          </cell>
          <cell r="P1032">
            <v>0.755</v>
          </cell>
          <cell r="Q1032">
            <v>0.54300000000000004</v>
          </cell>
          <cell r="R1032">
            <v>1</v>
          </cell>
          <cell r="S1032">
            <v>5.0999999999999997E-2</v>
          </cell>
          <cell r="T1032">
            <v>0.35299999999999998</v>
          </cell>
        </row>
        <row r="1033">
          <cell r="A1033">
            <v>20040</v>
          </cell>
          <cell r="B1033" t="str">
            <v>Oaxaca</v>
          </cell>
          <cell r="C1033" t="str">
            <v>Huautepec</v>
          </cell>
          <cell r="D1033">
            <v>0.245</v>
          </cell>
          <cell r="E1033">
            <v>0.23200000000000001</v>
          </cell>
          <cell r="F1033">
            <v>0.8</v>
          </cell>
          <cell r="G1033">
            <v>0.2</v>
          </cell>
          <cell r="H1033">
            <v>0.749</v>
          </cell>
          <cell r="I1033">
            <v>0.19</v>
          </cell>
          <cell r="J1033">
            <v>0</v>
          </cell>
          <cell r="K1033">
            <v>77.965999999999994</v>
          </cell>
          <cell r="L1033">
            <v>0</v>
          </cell>
          <cell r="M1033">
            <v>10</v>
          </cell>
          <cell r="N1033">
            <v>0.443</v>
          </cell>
          <cell r="O1033">
            <v>0.216</v>
          </cell>
          <cell r="P1033">
            <v>0.749</v>
          </cell>
          <cell r="Q1033">
            <v>0.19</v>
          </cell>
          <cell r="R1033">
            <v>1</v>
          </cell>
          <cell r="S1033">
            <v>0.113</v>
          </cell>
          <cell r="T1033">
            <v>0.39100000000000001</v>
          </cell>
        </row>
        <row r="1034">
          <cell r="A1034">
            <v>20041</v>
          </cell>
          <cell r="B1034" t="str">
            <v>Oaxaca</v>
          </cell>
          <cell r="C1034" t="str">
            <v>Huautla de Jiménez</v>
          </cell>
          <cell r="D1034">
            <v>0.42399999999999999</v>
          </cell>
          <cell r="E1034">
            <v>0.39100000000000001</v>
          </cell>
          <cell r="F1034">
            <v>0.5</v>
          </cell>
          <cell r="G1034">
            <v>0.5</v>
          </cell>
          <cell r="H1034">
            <v>0.71799999999999997</v>
          </cell>
          <cell r="I1034">
            <v>0.318</v>
          </cell>
          <cell r="J1034">
            <v>0</v>
          </cell>
          <cell r="K1034">
            <v>56.98</v>
          </cell>
          <cell r="L1034">
            <v>0</v>
          </cell>
          <cell r="M1034">
            <v>37.15</v>
          </cell>
          <cell r="N1034">
            <v>0.46100000000000002</v>
          </cell>
          <cell r="O1034">
            <v>0.442</v>
          </cell>
          <cell r="P1034">
            <v>0.71799999999999997</v>
          </cell>
          <cell r="Q1034">
            <v>0.318</v>
          </cell>
          <cell r="R1034">
            <v>1</v>
          </cell>
          <cell r="S1034">
            <v>6.9000000000000006E-2</v>
          </cell>
          <cell r="T1034">
            <v>0.34799999999999998</v>
          </cell>
        </row>
        <row r="1035">
          <cell r="A1035">
            <v>20042</v>
          </cell>
          <cell r="B1035" t="str">
            <v>Oaxaca</v>
          </cell>
          <cell r="C1035" t="str">
            <v>Ixtlán de Juárez</v>
          </cell>
          <cell r="D1035">
            <v>0.55600000000000005</v>
          </cell>
          <cell r="E1035">
            <v>0.53800000000000003</v>
          </cell>
          <cell r="F1035">
            <v>0.625</v>
          </cell>
          <cell r="G1035">
            <v>0.375</v>
          </cell>
          <cell r="H1035">
            <v>0.76900000000000002</v>
          </cell>
          <cell r="I1035">
            <v>0.48</v>
          </cell>
          <cell r="J1035">
            <v>0</v>
          </cell>
          <cell r="K1035">
            <v>46.322000000000003</v>
          </cell>
          <cell r="L1035">
            <v>0</v>
          </cell>
          <cell r="M1035">
            <v>33.429000000000002</v>
          </cell>
          <cell r="N1035">
            <v>0.58899999999999997</v>
          </cell>
          <cell r="O1035">
            <v>0.44900000000000001</v>
          </cell>
          <cell r="P1035">
            <v>0.76900000000000002</v>
          </cell>
          <cell r="Q1035">
            <v>0.48</v>
          </cell>
          <cell r="R1035">
            <v>1</v>
          </cell>
          <cell r="S1035">
            <v>0.08</v>
          </cell>
          <cell r="T1035">
            <v>0.308</v>
          </cell>
        </row>
        <row r="1036">
          <cell r="A1036">
            <v>20043</v>
          </cell>
          <cell r="B1036" t="str">
            <v>Oaxaca</v>
          </cell>
          <cell r="C1036" t="str">
            <v>Heroica Ciudad de Juchitán de Zaragoza</v>
          </cell>
          <cell r="D1036">
            <v>0.628</v>
          </cell>
          <cell r="E1036">
            <v>0.52700000000000002</v>
          </cell>
          <cell r="F1036">
            <v>0.56299999999999994</v>
          </cell>
          <cell r="G1036">
            <v>0.438</v>
          </cell>
          <cell r="H1036">
            <v>0.73799999999999999</v>
          </cell>
          <cell r="I1036">
            <v>0.56399999999999995</v>
          </cell>
          <cell r="J1036">
            <v>0</v>
          </cell>
          <cell r="K1036">
            <v>58.472999999999999</v>
          </cell>
          <cell r="L1036">
            <v>0</v>
          </cell>
          <cell r="M1036">
            <v>63.756999999999998</v>
          </cell>
          <cell r="N1036">
            <v>0.59399999999999997</v>
          </cell>
          <cell r="O1036">
            <v>0.48</v>
          </cell>
          <cell r="P1036">
            <v>0.73799999999999999</v>
          </cell>
          <cell r="Q1036">
            <v>0.56399999999999995</v>
          </cell>
          <cell r="R1036">
            <v>1</v>
          </cell>
          <cell r="S1036">
            <v>5.1999999999999998E-2</v>
          </cell>
          <cell r="T1036">
            <v>0.35599999999999998</v>
          </cell>
        </row>
        <row r="1037">
          <cell r="A1037">
            <v>20044</v>
          </cell>
          <cell r="B1037" t="str">
            <v>Oaxaca</v>
          </cell>
          <cell r="C1037" t="str">
            <v>Loma Bonita</v>
          </cell>
          <cell r="D1037">
            <v>0.47499999999999998</v>
          </cell>
          <cell r="E1037">
            <v>0.47499999999999998</v>
          </cell>
          <cell r="F1037">
            <v>0.4</v>
          </cell>
          <cell r="G1037">
            <v>0.6</v>
          </cell>
          <cell r="H1037">
            <v>0.78100000000000003</v>
          </cell>
          <cell r="I1037">
            <v>0.496</v>
          </cell>
          <cell r="J1037">
            <v>0</v>
          </cell>
          <cell r="K1037">
            <v>68.747</v>
          </cell>
          <cell r="L1037">
            <v>0</v>
          </cell>
          <cell r="M1037">
            <v>56.029000000000003</v>
          </cell>
          <cell r="N1037">
            <v>0.436</v>
          </cell>
          <cell r="O1037">
            <v>0.436</v>
          </cell>
          <cell r="P1037">
            <v>0.78100000000000003</v>
          </cell>
          <cell r="Q1037">
            <v>0.496</v>
          </cell>
          <cell r="R1037">
            <v>1</v>
          </cell>
          <cell r="S1037">
            <v>5.0999999999999997E-2</v>
          </cell>
          <cell r="T1037">
            <v>0.35899999999999999</v>
          </cell>
        </row>
        <row r="1038">
          <cell r="A1038">
            <v>20045</v>
          </cell>
          <cell r="B1038" t="str">
            <v>Oaxaca</v>
          </cell>
          <cell r="C1038" t="str">
            <v>Magdalena Apasco</v>
          </cell>
          <cell r="D1038">
            <v>0.71399999999999997</v>
          </cell>
          <cell r="E1038">
            <v>0.68</v>
          </cell>
          <cell r="F1038">
            <v>0.66700000000000004</v>
          </cell>
          <cell r="G1038">
            <v>0.33300000000000002</v>
          </cell>
          <cell r="H1038">
            <v>0.751</v>
          </cell>
          <cell r="I1038">
            <v>0.51200000000000001</v>
          </cell>
          <cell r="J1038">
            <v>0</v>
          </cell>
          <cell r="K1038">
            <v>83.814999999999998</v>
          </cell>
          <cell r="L1038">
            <v>0</v>
          </cell>
          <cell r="M1038">
            <v>96.602000000000004</v>
          </cell>
          <cell r="N1038">
            <v>0.69</v>
          </cell>
          <cell r="O1038">
            <v>0.47599999999999998</v>
          </cell>
          <cell r="P1038">
            <v>0.751</v>
          </cell>
          <cell r="Q1038">
            <v>0.51200000000000001</v>
          </cell>
          <cell r="R1038">
            <v>1</v>
          </cell>
          <cell r="S1038">
            <v>3.5000000000000003E-2</v>
          </cell>
          <cell r="T1038">
            <v>0.433</v>
          </cell>
        </row>
        <row r="1039">
          <cell r="A1039">
            <v>20046</v>
          </cell>
          <cell r="B1039" t="str">
            <v>Oaxaca</v>
          </cell>
          <cell r="C1039" t="str">
            <v>Magdalena Jaltepec</v>
          </cell>
          <cell r="D1039">
            <v>0.41199999999999998</v>
          </cell>
          <cell r="E1039">
            <v>0.40699999999999997</v>
          </cell>
          <cell r="F1039">
            <v>0.6</v>
          </cell>
          <cell r="G1039">
            <v>0.4</v>
          </cell>
          <cell r="H1039">
            <v>0.58699999999999997</v>
          </cell>
          <cell r="I1039">
            <v>0.309</v>
          </cell>
          <cell r="J1039">
            <v>0</v>
          </cell>
          <cell r="K1039">
            <v>30.074999999999999</v>
          </cell>
          <cell r="L1039">
            <v>0</v>
          </cell>
          <cell r="M1039">
            <v>10</v>
          </cell>
          <cell r="N1039">
            <v>0.497</v>
          </cell>
          <cell r="O1039">
            <v>0.40300000000000002</v>
          </cell>
          <cell r="P1039">
            <v>0.58699999999999997</v>
          </cell>
          <cell r="Q1039">
            <v>0.309</v>
          </cell>
          <cell r="R1039">
            <v>1</v>
          </cell>
          <cell r="S1039">
            <v>0.182</v>
          </cell>
          <cell r="T1039">
            <v>0.193</v>
          </cell>
        </row>
        <row r="1040">
          <cell r="A1040">
            <v>20048</v>
          </cell>
          <cell r="B1040" t="str">
            <v>Oaxaca</v>
          </cell>
          <cell r="C1040" t="str">
            <v>Magdalena Mixtepec</v>
          </cell>
          <cell r="D1040">
            <v>0.42399999999999999</v>
          </cell>
          <cell r="E1040">
            <v>0.35499999999999998</v>
          </cell>
          <cell r="F1040">
            <v>0.66700000000000004</v>
          </cell>
          <cell r="G1040">
            <v>0.33300000000000002</v>
          </cell>
          <cell r="H1040">
            <v>0.66900000000000004</v>
          </cell>
          <cell r="I1040">
            <v>0.17399999999999999</v>
          </cell>
          <cell r="J1040">
            <v>0</v>
          </cell>
          <cell r="K1040">
            <v>260.87</v>
          </cell>
          <cell r="L1040">
            <v>0</v>
          </cell>
          <cell r="M1040">
            <v>10</v>
          </cell>
          <cell r="N1040">
            <v>0.53200000000000003</v>
          </cell>
          <cell r="O1040">
            <v>0.34399999999999997</v>
          </cell>
          <cell r="P1040">
            <v>0.66900000000000004</v>
          </cell>
          <cell r="Q1040">
            <v>0.17399999999999999</v>
          </cell>
          <cell r="R1040">
            <v>1</v>
          </cell>
          <cell r="S1040">
            <v>6.2E-2</v>
          </cell>
          <cell r="T1040">
            <v>0.44900000000000001</v>
          </cell>
        </row>
        <row r="1041">
          <cell r="A1041">
            <v>20049</v>
          </cell>
          <cell r="B1041" t="str">
            <v>Oaxaca</v>
          </cell>
          <cell r="C1041" t="str">
            <v>Magdalena Ocotlán</v>
          </cell>
          <cell r="D1041">
            <v>0.52200000000000002</v>
          </cell>
          <cell r="E1041">
            <v>0.498</v>
          </cell>
          <cell r="F1041">
            <v>0.71399999999999997</v>
          </cell>
          <cell r="G1041">
            <v>0.28599999999999998</v>
          </cell>
          <cell r="H1041">
            <v>0.73399999999999999</v>
          </cell>
          <cell r="I1041">
            <v>0.29699999999999999</v>
          </cell>
          <cell r="J1041">
            <v>0</v>
          </cell>
          <cell r="K1041">
            <v>120</v>
          </cell>
          <cell r="L1041">
            <v>0</v>
          </cell>
          <cell r="M1041">
            <v>43.795000000000002</v>
          </cell>
          <cell r="N1041">
            <v>0.61099999999999999</v>
          </cell>
          <cell r="O1041">
            <v>0.377</v>
          </cell>
          <cell r="P1041">
            <v>0.73399999999999999</v>
          </cell>
          <cell r="Q1041">
            <v>0.29699999999999999</v>
          </cell>
          <cell r="R1041">
            <v>1</v>
          </cell>
          <cell r="S1041">
            <v>4.3999999999999997E-2</v>
          </cell>
          <cell r="T1041">
            <v>0.45600000000000002</v>
          </cell>
        </row>
        <row r="1042">
          <cell r="A1042">
            <v>20050</v>
          </cell>
          <cell r="B1042" t="str">
            <v>Oaxaca</v>
          </cell>
          <cell r="C1042" t="str">
            <v>Magdalena Peñasco</v>
          </cell>
          <cell r="D1042">
            <v>0.32800000000000001</v>
          </cell>
          <cell r="E1042">
            <v>0.307</v>
          </cell>
          <cell r="F1042">
            <v>0.77800000000000002</v>
          </cell>
          <cell r="G1042">
            <v>0.222</v>
          </cell>
          <cell r="H1042">
            <v>0.69199999999999995</v>
          </cell>
          <cell r="I1042">
            <v>0.50600000000000001</v>
          </cell>
          <cell r="J1042">
            <v>0</v>
          </cell>
          <cell r="K1042">
            <v>117.97799999999999</v>
          </cell>
          <cell r="L1042">
            <v>0</v>
          </cell>
          <cell r="M1042">
            <v>10</v>
          </cell>
          <cell r="N1042">
            <v>0.505</v>
          </cell>
          <cell r="O1042">
            <v>0.26100000000000001</v>
          </cell>
          <cell r="P1042">
            <v>0.69199999999999995</v>
          </cell>
          <cell r="Q1042">
            <v>0.50600000000000001</v>
          </cell>
          <cell r="R1042">
            <v>1</v>
          </cell>
          <cell r="S1042">
            <v>9.1999999999999998E-2</v>
          </cell>
          <cell r="T1042">
            <v>0.307</v>
          </cell>
        </row>
        <row r="1043">
          <cell r="A1043">
            <v>20051</v>
          </cell>
          <cell r="B1043" t="str">
            <v>Oaxaca</v>
          </cell>
          <cell r="C1043" t="str">
            <v>Magdalena Teitipac</v>
          </cell>
          <cell r="D1043">
            <v>0.12</v>
          </cell>
          <cell r="E1043">
            <v>0.1</v>
          </cell>
          <cell r="F1043">
            <v>0.66700000000000004</v>
          </cell>
          <cell r="G1043">
            <v>0.33300000000000002</v>
          </cell>
          <cell r="H1043">
            <v>0.76300000000000001</v>
          </cell>
          <cell r="I1043">
            <v>0.46600000000000003</v>
          </cell>
          <cell r="J1043">
            <v>0</v>
          </cell>
          <cell r="K1043">
            <v>53.570999999999998</v>
          </cell>
          <cell r="L1043">
            <v>0</v>
          </cell>
          <cell r="M1043">
            <v>10</v>
          </cell>
          <cell r="N1043">
            <v>0.28299999999999997</v>
          </cell>
          <cell r="O1043">
            <v>0.183</v>
          </cell>
          <cell r="P1043">
            <v>0.76300000000000001</v>
          </cell>
          <cell r="Q1043">
            <v>0.46600000000000003</v>
          </cell>
          <cell r="R1043">
            <v>1</v>
          </cell>
          <cell r="S1043">
            <v>0.13700000000000001</v>
          </cell>
          <cell r="T1043">
            <v>0.24099999999999999</v>
          </cell>
        </row>
        <row r="1044">
          <cell r="A1044">
            <v>20052</v>
          </cell>
          <cell r="B1044" t="str">
            <v>Oaxaca</v>
          </cell>
          <cell r="C1044" t="str">
            <v>Magdalena Tequisistlán</v>
          </cell>
          <cell r="D1044">
            <v>0.56299999999999994</v>
          </cell>
          <cell r="E1044">
            <v>0.52500000000000002</v>
          </cell>
          <cell r="F1044">
            <v>0.71399999999999997</v>
          </cell>
          <cell r="G1044">
            <v>0.28599999999999998</v>
          </cell>
          <cell r="H1044">
            <v>0.67800000000000005</v>
          </cell>
          <cell r="I1044">
            <v>0.36199999999999999</v>
          </cell>
          <cell r="J1044">
            <v>0</v>
          </cell>
          <cell r="K1044">
            <v>54.902000000000001</v>
          </cell>
          <cell r="L1044">
            <v>0</v>
          </cell>
          <cell r="M1044">
            <v>53.715000000000003</v>
          </cell>
          <cell r="N1044">
            <v>0.63400000000000001</v>
          </cell>
          <cell r="O1044">
            <v>0.38700000000000001</v>
          </cell>
          <cell r="P1044">
            <v>0.67800000000000005</v>
          </cell>
          <cell r="Q1044">
            <v>0.36199999999999999</v>
          </cell>
          <cell r="R1044">
            <v>1</v>
          </cell>
          <cell r="S1044">
            <v>5.8000000000000003E-2</v>
          </cell>
          <cell r="T1044">
            <v>0.38800000000000001</v>
          </cell>
        </row>
        <row r="1045">
          <cell r="A1045">
            <v>20055</v>
          </cell>
          <cell r="B1045" t="str">
            <v>Oaxaca</v>
          </cell>
          <cell r="C1045" t="str">
            <v>Mariscala de Juárez</v>
          </cell>
          <cell r="D1045">
            <v>0.38900000000000001</v>
          </cell>
          <cell r="E1045">
            <v>0.39500000000000002</v>
          </cell>
          <cell r="F1045">
            <v>0.57099999999999995</v>
          </cell>
          <cell r="G1045">
            <v>0.42899999999999999</v>
          </cell>
          <cell r="H1045">
            <v>0.66200000000000003</v>
          </cell>
          <cell r="I1045">
            <v>0.27600000000000002</v>
          </cell>
          <cell r="J1045">
            <v>0</v>
          </cell>
          <cell r="K1045">
            <v>78.787999999999997</v>
          </cell>
          <cell r="L1045">
            <v>0</v>
          </cell>
          <cell r="M1045">
            <v>13.849</v>
          </cell>
          <cell r="N1045">
            <v>0.47199999999999998</v>
          </cell>
          <cell r="O1045">
            <v>0.41099999999999998</v>
          </cell>
          <cell r="P1045">
            <v>0.66200000000000003</v>
          </cell>
          <cell r="Q1045">
            <v>0.27600000000000002</v>
          </cell>
          <cell r="R1045">
            <v>1</v>
          </cell>
          <cell r="S1045">
            <v>9.6000000000000002E-2</v>
          </cell>
          <cell r="T1045">
            <v>0.31</v>
          </cell>
        </row>
        <row r="1046">
          <cell r="A1046">
            <v>20056</v>
          </cell>
          <cell r="B1046" t="str">
            <v>Oaxaca</v>
          </cell>
          <cell r="C1046" t="str">
            <v>Mártires de Tacubaya</v>
          </cell>
          <cell r="D1046">
            <v>0.46600000000000003</v>
          </cell>
          <cell r="E1046">
            <v>0.40799999999999997</v>
          </cell>
          <cell r="F1046">
            <v>0.42899999999999999</v>
          </cell>
          <cell r="G1046">
            <v>0.57099999999999995</v>
          </cell>
          <cell r="H1046">
            <v>0.66700000000000004</v>
          </cell>
          <cell r="I1046">
            <v>0.23499999999999999</v>
          </cell>
          <cell r="J1046">
            <v>0</v>
          </cell>
          <cell r="K1046">
            <v>112.676</v>
          </cell>
          <cell r="L1046">
            <v>0</v>
          </cell>
          <cell r="M1046">
            <v>23.126999999999999</v>
          </cell>
          <cell r="N1046">
            <v>0.44700000000000001</v>
          </cell>
          <cell r="O1046">
            <v>0.44700000000000001</v>
          </cell>
          <cell r="P1046">
            <v>0.66700000000000004</v>
          </cell>
          <cell r="Q1046">
            <v>0.23499999999999999</v>
          </cell>
          <cell r="R1046">
            <v>1</v>
          </cell>
          <cell r="S1046">
            <v>6.2E-2</v>
          </cell>
          <cell r="T1046">
            <v>0.38500000000000001</v>
          </cell>
        </row>
        <row r="1047">
          <cell r="A1047">
            <v>20057</v>
          </cell>
          <cell r="B1047" t="str">
            <v>Oaxaca</v>
          </cell>
          <cell r="C1047" t="str">
            <v>Matías Romero Avendaño</v>
          </cell>
          <cell r="D1047">
            <v>0.56999999999999995</v>
          </cell>
          <cell r="E1047">
            <v>0.54</v>
          </cell>
          <cell r="F1047">
            <v>0.7</v>
          </cell>
          <cell r="G1047">
            <v>0.3</v>
          </cell>
          <cell r="H1047">
            <v>0.77</v>
          </cell>
          <cell r="I1047">
            <v>0.47799999999999998</v>
          </cell>
          <cell r="J1047">
            <v>0</v>
          </cell>
          <cell r="K1047">
            <v>74.715999999999994</v>
          </cell>
          <cell r="L1047">
            <v>0</v>
          </cell>
          <cell r="M1047">
            <v>52.558</v>
          </cell>
          <cell r="N1047">
            <v>0.63200000000000001</v>
          </cell>
          <cell r="O1047">
            <v>0.40200000000000002</v>
          </cell>
          <cell r="P1047">
            <v>0.77</v>
          </cell>
          <cell r="Q1047">
            <v>0.47799999999999998</v>
          </cell>
          <cell r="R1047">
            <v>1</v>
          </cell>
          <cell r="S1047">
            <v>0.05</v>
          </cell>
          <cell r="T1047">
            <v>0.39400000000000002</v>
          </cell>
        </row>
        <row r="1048">
          <cell r="A1048">
            <v>20058</v>
          </cell>
          <cell r="B1048" t="str">
            <v>Oaxaca</v>
          </cell>
          <cell r="C1048" t="str">
            <v>Mazatlán Villa de Flores</v>
          </cell>
          <cell r="D1048">
            <v>0.3</v>
          </cell>
          <cell r="E1048">
            <v>0.26200000000000001</v>
          </cell>
          <cell r="F1048">
            <v>0.5</v>
          </cell>
          <cell r="G1048">
            <v>0.5</v>
          </cell>
          <cell r="H1048">
            <v>0.64200000000000002</v>
          </cell>
          <cell r="I1048">
            <v>0.13500000000000001</v>
          </cell>
          <cell r="J1048">
            <v>0</v>
          </cell>
          <cell r="K1048">
            <v>84.602000000000004</v>
          </cell>
          <cell r="L1048">
            <v>0</v>
          </cell>
          <cell r="M1048">
            <v>10</v>
          </cell>
          <cell r="N1048">
            <v>0.38700000000000001</v>
          </cell>
          <cell r="O1048">
            <v>0.36199999999999999</v>
          </cell>
          <cell r="P1048">
            <v>0.64200000000000002</v>
          </cell>
          <cell r="Q1048">
            <v>0.13500000000000001</v>
          </cell>
          <cell r="R1048">
            <v>1</v>
          </cell>
          <cell r="S1048">
            <v>0.109</v>
          </cell>
          <cell r="T1048">
            <v>0.36699999999999999</v>
          </cell>
        </row>
        <row r="1049">
          <cell r="A1049">
            <v>20059</v>
          </cell>
          <cell r="B1049" t="str">
            <v>Oaxaca</v>
          </cell>
          <cell r="C1049" t="str">
            <v>Miahuatlán de Porfirio Díaz</v>
          </cell>
          <cell r="D1049">
            <v>0.52100000000000002</v>
          </cell>
          <cell r="E1049">
            <v>0.51600000000000001</v>
          </cell>
          <cell r="F1049">
            <v>0.7</v>
          </cell>
          <cell r="G1049">
            <v>0.3</v>
          </cell>
          <cell r="H1049">
            <v>0.71499999999999997</v>
          </cell>
          <cell r="I1049">
            <v>0.53</v>
          </cell>
          <cell r="J1049">
            <v>0</v>
          </cell>
          <cell r="K1049">
            <v>60.009</v>
          </cell>
          <cell r="L1049">
            <v>0</v>
          </cell>
          <cell r="M1049">
            <v>58.570999999999998</v>
          </cell>
          <cell r="N1049">
            <v>0.60399999999999998</v>
          </cell>
          <cell r="O1049">
            <v>0.39300000000000002</v>
          </cell>
          <cell r="P1049">
            <v>0.71499999999999997</v>
          </cell>
          <cell r="Q1049">
            <v>0.53</v>
          </cell>
          <cell r="R1049">
            <v>1</v>
          </cell>
          <cell r="S1049">
            <v>5.2999999999999999E-2</v>
          </cell>
          <cell r="T1049">
            <v>0.37</v>
          </cell>
        </row>
        <row r="1050">
          <cell r="A1050">
            <v>20060</v>
          </cell>
          <cell r="B1050" t="str">
            <v>Oaxaca</v>
          </cell>
          <cell r="C1050" t="str">
            <v>Mixistlán de la Reforma</v>
          </cell>
          <cell r="D1050">
            <v>0.39200000000000002</v>
          </cell>
          <cell r="E1050">
            <v>0.40799999999999997</v>
          </cell>
          <cell r="F1050">
            <v>0.8</v>
          </cell>
          <cell r="G1050">
            <v>0.2</v>
          </cell>
          <cell r="H1050">
            <v>0.71799999999999997</v>
          </cell>
          <cell r="I1050">
            <v>0.35299999999999998</v>
          </cell>
          <cell r="J1050">
            <v>0</v>
          </cell>
          <cell r="K1050">
            <v>39.369999999999997</v>
          </cell>
          <cell r="L1050">
            <v>0</v>
          </cell>
          <cell r="M1050">
            <v>10</v>
          </cell>
          <cell r="N1050">
            <v>0.56000000000000005</v>
          </cell>
          <cell r="O1050">
            <v>0.28599999999999998</v>
          </cell>
          <cell r="P1050">
            <v>0.71799999999999997</v>
          </cell>
          <cell r="Q1050">
            <v>0.35299999999999998</v>
          </cell>
          <cell r="R1050">
            <v>1</v>
          </cell>
          <cell r="S1050">
            <v>0.159</v>
          </cell>
          <cell r="T1050">
            <v>0.26</v>
          </cell>
        </row>
        <row r="1051">
          <cell r="A1051">
            <v>20061</v>
          </cell>
          <cell r="B1051" t="str">
            <v>Oaxaca</v>
          </cell>
          <cell r="C1051" t="str">
            <v>Monjas</v>
          </cell>
          <cell r="D1051">
            <v>0.34</v>
          </cell>
          <cell r="E1051">
            <v>0.309</v>
          </cell>
          <cell r="F1051">
            <v>0.57099999999999995</v>
          </cell>
          <cell r="G1051">
            <v>0.42899999999999999</v>
          </cell>
          <cell r="H1051">
            <v>0.58799999999999997</v>
          </cell>
          <cell r="I1051">
            <v>0.13900000000000001</v>
          </cell>
          <cell r="J1051">
            <v>0</v>
          </cell>
          <cell r="K1051">
            <v>56.338000000000001</v>
          </cell>
          <cell r="L1051">
            <v>0</v>
          </cell>
          <cell r="M1051">
            <v>10</v>
          </cell>
          <cell r="N1051">
            <v>0.441</v>
          </cell>
          <cell r="O1051">
            <v>0.36399999999999999</v>
          </cell>
          <cell r="P1051">
            <v>0.58799999999999997</v>
          </cell>
          <cell r="Q1051">
            <v>0.13900000000000001</v>
          </cell>
          <cell r="R1051">
            <v>1</v>
          </cell>
          <cell r="S1051">
            <v>0.13300000000000001</v>
          </cell>
          <cell r="T1051">
            <v>0.33100000000000002</v>
          </cell>
        </row>
        <row r="1052">
          <cell r="A1052">
            <v>20063</v>
          </cell>
          <cell r="B1052" t="str">
            <v>Oaxaca</v>
          </cell>
          <cell r="C1052" t="str">
            <v>Nazareno Etla</v>
          </cell>
          <cell r="D1052">
            <v>0.76200000000000001</v>
          </cell>
          <cell r="E1052">
            <v>0.70399999999999996</v>
          </cell>
          <cell r="F1052">
            <v>0.6</v>
          </cell>
          <cell r="G1052">
            <v>0.4</v>
          </cell>
          <cell r="H1052">
            <v>0.70499999999999996</v>
          </cell>
          <cell r="I1052">
            <v>0.434</v>
          </cell>
          <cell r="J1052">
            <v>0</v>
          </cell>
          <cell r="K1052">
            <v>31.25</v>
          </cell>
          <cell r="L1052">
            <v>0</v>
          </cell>
          <cell r="M1052">
            <v>87.37</v>
          </cell>
          <cell r="N1052">
            <v>0.67600000000000005</v>
          </cell>
          <cell r="O1052">
            <v>0.53100000000000003</v>
          </cell>
          <cell r="P1052">
            <v>0.70499999999999996</v>
          </cell>
          <cell r="Q1052">
            <v>0.434</v>
          </cell>
          <cell r="R1052">
            <v>1</v>
          </cell>
          <cell r="S1052">
            <v>6.0999999999999999E-2</v>
          </cell>
          <cell r="T1052">
            <v>0.35099999999999998</v>
          </cell>
        </row>
        <row r="1053">
          <cell r="A1053">
            <v>20064</v>
          </cell>
          <cell r="B1053" t="str">
            <v>Oaxaca</v>
          </cell>
          <cell r="C1053" t="str">
            <v>Nejapa de Madero</v>
          </cell>
          <cell r="D1053">
            <v>0.46700000000000003</v>
          </cell>
          <cell r="E1053">
            <v>0.46</v>
          </cell>
          <cell r="F1053">
            <v>0.8</v>
          </cell>
          <cell r="G1053">
            <v>0.2</v>
          </cell>
          <cell r="H1053">
            <v>0.82</v>
          </cell>
          <cell r="I1053">
            <v>0.39600000000000002</v>
          </cell>
          <cell r="J1053">
            <v>0</v>
          </cell>
          <cell r="K1053">
            <v>70.513000000000005</v>
          </cell>
          <cell r="L1053">
            <v>0</v>
          </cell>
          <cell r="M1053">
            <v>24.574000000000002</v>
          </cell>
          <cell r="N1053">
            <v>0.61099999999999999</v>
          </cell>
          <cell r="O1053">
            <v>0.30299999999999999</v>
          </cell>
          <cell r="P1053">
            <v>0.82</v>
          </cell>
          <cell r="Q1053">
            <v>0.39600000000000002</v>
          </cell>
          <cell r="R1053">
            <v>1</v>
          </cell>
          <cell r="S1053">
            <v>7.5999999999999998E-2</v>
          </cell>
          <cell r="T1053">
            <v>0.377</v>
          </cell>
        </row>
        <row r="1054">
          <cell r="A1054">
            <v>20065</v>
          </cell>
          <cell r="B1054" t="str">
            <v>Oaxaca</v>
          </cell>
          <cell r="C1054" t="str">
            <v>Ixpantepec Nieves</v>
          </cell>
          <cell r="D1054">
            <v>0.24099999999999999</v>
          </cell>
          <cell r="E1054">
            <v>0.248</v>
          </cell>
          <cell r="F1054">
            <v>0.6</v>
          </cell>
          <cell r="G1054">
            <v>0.4</v>
          </cell>
          <cell r="H1054">
            <v>0.54600000000000004</v>
          </cell>
          <cell r="I1054">
            <v>0.20499999999999999</v>
          </cell>
          <cell r="J1054">
            <v>0</v>
          </cell>
          <cell r="K1054">
            <v>47.619</v>
          </cell>
          <cell r="L1054">
            <v>0</v>
          </cell>
          <cell r="M1054">
            <v>10</v>
          </cell>
          <cell r="N1054">
            <v>0.38</v>
          </cell>
          <cell r="O1054">
            <v>0.315</v>
          </cell>
          <cell r="P1054">
            <v>0.54600000000000004</v>
          </cell>
          <cell r="Q1054">
            <v>0.20499999999999999</v>
          </cell>
          <cell r="R1054">
            <v>1</v>
          </cell>
          <cell r="S1054">
            <v>0.14499999999999999</v>
          </cell>
          <cell r="T1054">
            <v>0.26200000000000001</v>
          </cell>
        </row>
        <row r="1055">
          <cell r="A1055">
            <v>20066</v>
          </cell>
          <cell r="B1055" t="str">
            <v>Oaxaca</v>
          </cell>
          <cell r="C1055" t="str">
            <v>Santiago Niltepec</v>
          </cell>
          <cell r="D1055">
            <v>0.495</v>
          </cell>
          <cell r="E1055">
            <v>0.442</v>
          </cell>
          <cell r="F1055">
            <v>0.42899999999999999</v>
          </cell>
          <cell r="G1055">
            <v>0.57099999999999995</v>
          </cell>
          <cell r="H1055">
            <v>0.72499999999999998</v>
          </cell>
          <cell r="I1055">
            <v>0.38300000000000001</v>
          </cell>
          <cell r="J1055">
            <v>0</v>
          </cell>
          <cell r="K1055">
            <v>24.038</v>
          </cell>
          <cell r="L1055">
            <v>0</v>
          </cell>
          <cell r="M1055">
            <v>32.311</v>
          </cell>
          <cell r="N1055">
            <v>0.46</v>
          </cell>
          <cell r="O1055">
            <v>0.46</v>
          </cell>
          <cell r="P1055">
            <v>0.72499999999999998</v>
          </cell>
          <cell r="Q1055">
            <v>0.38300000000000001</v>
          </cell>
          <cell r="R1055">
            <v>1</v>
          </cell>
          <cell r="S1055">
            <v>0.113</v>
          </cell>
          <cell r="T1055">
            <v>0.252</v>
          </cell>
        </row>
        <row r="1056">
          <cell r="A1056">
            <v>20067</v>
          </cell>
          <cell r="B1056" t="str">
            <v>Oaxaca</v>
          </cell>
          <cell r="C1056" t="str">
            <v>Oaxaca de Juárez</v>
          </cell>
          <cell r="D1056">
            <v>0.76800000000000002</v>
          </cell>
          <cell r="E1056">
            <v>0.74</v>
          </cell>
          <cell r="F1056">
            <v>0.56299999999999994</v>
          </cell>
          <cell r="G1056">
            <v>0.438</v>
          </cell>
          <cell r="H1056">
            <v>0.74299999999999999</v>
          </cell>
          <cell r="I1056">
            <v>0.57999999999999996</v>
          </cell>
          <cell r="J1056">
            <v>0</v>
          </cell>
          <cell r="K1056">
            <v>74.396000000000001</v>
          </cell>
          <cell r="L1056">
            <v>0</v>
          </cell>
          <cell r="M1056">
            <v>95.846000000000004</v>
          </cell>
          <cell r="N1056">
            <v>0.65700000000000003</v>
          </cell>
          <cell r="O1056">
            <v>0.56899999999999995</v>
          </cell>
          <cell r="P1056">
            <v>0.74299999999999999</v>
          </cell>
          <cell r="Q1056">
            <v>0.57999999999999996</v>
          </cell>
          <cell r="R1056">
            <v>1</v>
          </cell>
          <cell r="S1056">
            <v>3.6999999999999998E-2</v>
          </cell>
          <cell r="T1056">
            <v>0.39900000000000002</v>
          </cell>
        </row>
        <row r="1057">
          <cell r="A1057">
            <v>20068</v>
          </cell>
          <cell r="B1057" t="str">
            <v>Oaxaca</v>
          </cell>
          <cell r="C1057" t="str">
            <v>Ocotlán de Morelos</v>
          </cell>
          <cell r="D1057">
            <v>0.58899999999999997</v>
          </cell>
          <cell r="E1057">
            <v>0.58699999999999997</v>
          </cell>
          <cell r="F1057">
            <v>0.6</v>
          </cell>
          <cell r="G1057">
            <v>0.4</v>
          </cell>
          <cell r="H1057">
            <v>0.76300000000000001</v>
          </cell>
          <cell r="I1057">
            <v>0.51600000000000001</v>
          </cell>
          <cell r="J1057">
            <v>0</v>
          </cell>
          <cell r="K1057">
            <v>64.385999999999996</v>
          </cell>
          <cell r="L1057">
            <v>0</v>
          </cell>
          <cell r="M1057">
            <v>42.908999999999999</v>
          </cell>
          <cell r="N1057">
            <v>0.59399999999999997</v>
          </cell>
          <cell r="O1057">
            <v>0.48399999999999999</v>
          </cell>
          <cell r="P1057">
            <v>0.76300000000000001</v>
          </cell>
          <cell r="Q1057">
            <v>0.51600000000000001</v>
          </cell>
          <cell r="R1057">
            <v>1</v>
          </cell>
          <cell r="S1057">
            <v>0.06</v>
          </cell>
          <cell r="T1057">
            <v>0.34200000000000003</v>
          </cell>
        </row>
        <row r="1058">
          <cell r="A1058">
            <v>20069</v>
          </cell>
          <cell r="B1058" t="str">
            <v>Oaxaca</v>
          </cell>
          <cell r="C1058" t="str">
            <v>La Pe</v>
          </cell>
          <cell r="D1058">
            <v>0.40899999999999997</v>
          </cell>
          <cell r="E1058">
            <v>0.32600000000000001</v>
          </cell>
          <cell r="F1058">
            <v>0.5</v>
          </cell>
          <cell r="G1058">
            <v>0.5</v>
          </cell>
          <cell r="H1058">
            <v>0.57799999999999996</v>
          </cell>
          <cell r="I1058">
            <v>0.123</v>
          </cell>
          <cell r="J1058">
            <v>0</v>
          </cell>
          <cell r="K1058">
            <v>128.571</v>
          </cell>
          <cell r="L1058">
            <v>0</v>
          </cell>
          <cell r="M1058">
            <v>10</v>
          </cell>
          <cell r="N1058">
            <v>0.45200000000000001</v>
          </cell>
          <cell r="O1058">
            <v>0.40400000000000003</v>
          </cell>
          <cell r="P1058">
            <v>0.57799999999999996</v>
          </cell>
          <cell r="Q1058">
            <v>0.123</v>
          </cell>
          <cell r="R1058">
            <v>1</v>
          </cell>
          <cell r="S1058">
            <v>8.7999999999999995E-2</v>
          </cell>
          <cell r="T1058">
            <v>0.4</v>
          </cell>
        </row>
        <row r="1059">
          <cell r="A1059">
            <v>20070</v>
          </cell>
          <cell r="B1059" t="str">
            <v>Oaxaca</v>
          </cell>
          <cell r="C1059" t="str">
            <v>Pinotepa de Don Luis</v>
          </cell>
          <cell r="D1059">
            <v>0.46400000000000002</v>
          </cell>
          <cell r="E1059">
            <v>0.438</v>
          </cell>
          <cell r="F1059">
            <v>0.28599999999999998</v>
          </cell>
          <cell r="G1059">
            <v>0.71399999999999997</v>
          </cell>
          <cell r="H1059">
            <v>0.67500000000000004</v>
          </cell>
          <cell r="I1059">
            <v>0.44800000000000001</v>
          </cell>
          <cell r="J1059">
            <v>0</v>
          </cell>
          <cell r="K1059">
            <v>98.462000000000003</v>
          </cell>
          <cell r="L1059">
            <v>0</v>
          </cell>
          <cell r="M1059">
            <v>25.908000000000001</v>
          </cell>
          <cell r="N1059">
            <v>0.36399999999999999</v>
          </cell>
          <cell r="O1059">
            <v>0.36399999999999999</v>
          </cell>
          <cell r="P1059">
            <v>0.67500000000000004</v>
          </cell>
          <cell r="Q1059">
            <v>0.44800000000000001</v>
          </cell>
          <cell r="R1059">
            <v>1</v>
          </cell>
          <cell r="S1059">
            <v>6.3E-2</v>
          </cell>
          <cell r="T1059">
            <v>0.32400000000000001</v>
          </cell>
        </row>
        <row r="1060">
          <cell r="A1060">
            <v>20071</v>
          </cell>
          <cell r="B1060" t="str">
            <v>Oaxaca</v>
          </cell>
          <cell r="C1060" t="str">
            <v>Pluma Hidalgo</v>
          </cell>
          <cell r="D1060">
            <v>0.41399999999999998</v>
          </cell>
          <cell r="E1060">
            <v>0.39300000000000002</v>
          </cell>
          <cell r="F1060">
            <v>0.57099999999999995</v>
          </cell>
          <cell r="G1060">
            <v>0.42899999999999999</v>
          </cell>
          <cell r="H1060">
            <v>0.76400000000000001</v>
          </cell>
          <cell r="I1060">
            <v>0.28799999999999998</v>
          </cell>
          <cell r="J1060">
            <v>0</v>
          </cell>
          <cell r="K1060">
            <v>69.930000000000007</v>
          </cell>
          <cell r="L1060">
            <v>0</v>
          </cell>
          <cell r="M1060">
            <v>10</v>
          </cell>
          <cell r="N1060">
            <v>0.48599999999999999</v>
          </cell>
          <cell r="O1060">
            <v>0.41</v>
          </cell>
          <cell r="P1060">
            <v>0.76400000000000001</v>
          </cell>
          <cell r="Q1060">
            <v>0.28799999999999998</v>
          </cell>
          <cell r="R1060">
            <v>1</v>
          </cell>
          <cell r="S1060">
            <v>0.12</v>
          </cell>
          <cell r="T1060">
            <v>0.28899999999999998</v>
          </cell>
        </row>
        <row r="1061">
          <cell r="A1061">
            <v>20072</v>
          </cell>
          <cell r="B1061" t="str">
            <v>Oaxaca</v>
          </cell>
          <cell r="C1061" t="str">
            <v>San José del Progreso</v>
          </cell>
          <cell r="D1061">
            <v>0.42699999999999999</v>
          </cell>
          <cell r="E1061">
            <v>0.44500000000000001</v>
          </cell>
          <cell r="F1061">
            <v>0.83299999999999996</v>
          </cell>
          <cell r="G1061">
            <v>0.16700000000000001</v>
          </cell>
          <cell r="H1061">
            <v>0.73699999999999999</v>
          </cell>
          <cell r="I1061">
            <v>0.315</v>
          </cell>
          <cell r="J1061">
            <v>0</v>
          </cell>
          <cell r="K1061">
            <v>101.15600000000001</v>
          </cell>
          <cell r="L1061">
            <v>0</v>
          </cell>
          <cell r="M1061">
            <v>21.757999999999999</v>
          </cell>
          <cell r="N1061">
            <v>0.59699999999999998</v>
          </cell>
          <cell r="O1061">
            <v>0.27200000000000002</v>
          </cell>
          <cell r="P1061">
            <v>0.73699999999999999</v>
          </cell>
          <cell r="Q1061">
            <v>0.315</v>
          </cell>
          <cell r="R1061">
            <v>1</v>
          </cell>
          <cell r="S1061">
            <v>6.7000000000000004E-2</v>
          </cell>
          <cell r="T1061">
            <v>0.41399999999999998</v>
          </cell>
        </row>
        <row r="1062">
          <cell r="A1062">
            <v>20073</v>
          </cell>
          <cell r="B1062" t="str">
            <v>Oaxaca</v>
          </cell>
          <cell r="C1062" t="str">
            <v>Putla Villa de Guerrero</v>
          </cell>
          <cell r="D1062">
            <v>0.53800000000000003</v>
          </cell>
          <cell r="E1062">
            <v>0.501</v>
          </cell>
          <cell r="F1062">
            <v>0.5</v>
          </cell>
          <cell r="G1062">
            <v>0.5</v>
          </cell>
          <cell r="H1062">
            <v>0.75600000000000001</v>
          </cell>
          <cell r="I1062">
            <v>0.48199999999999998</v>
          </cell>
          <cell r="J1062">
            <v>0</v>
          </cell>
          <cell r="K1062">
            <v>52.287999999999997</v>
          </cell>
          <cell r="L1062">
            <v>0</v>
          </cell>
          <cell r="M1062">
            <v>29.652999999999999</v>
          </cell>
          <cell r="N1062">
            <v>0.51900000000000002</v>
          </cell>
          <cell r="O1062">
            <v>0.501</v>
          </cell>
          <cell r="P1062">
            <v>0.75600000000000001</v>
          </cell>
          <cell r="Q1062">
            <v>0.48199999999999998</v>
          </cell>
          <cell r="R1062">
            <v>1</v>
          </cell>
          <cell r="S1062">
            <v>0.08</v>
          </cell>
          <cell r="T1062">
            <v>0.29099999999999998</v>
          </cell>
        </row>
        <row r="1063">
          <cell r="A1063">
            <v>20075</v>
          </cell>
          <cell r="B1063" t="str">
            <v>Oaxaca</v>
          </cell>
          <cell r="C1063" t="str">
            <v>Reforma de Pineda</v>
          </cell>
          <cell r="D1063">
            <v>0.496</v>
          </cell>
          <cell r="E1063">
            <v>0.47</v>
          </cell>
          <cell r="F1063">
            <v>0.28599999999999998</v>
          </cell>
          <cell r="G1063">
            <v>0.71399999999999997</v>
          </cell>
          <cell r="H1063">
            <v>0.68500000000000005</v>
          </cell>
          <cell r="I1063">
            <v>0.35599999999999998</v>
          </cell>
          <cell r="J1063">
            <v>0</v>
          </cell>
          <cell r="K1063">
            <v>40</v>
          </cell>
          <cell r="L1063">
            <v>0</v>
          </cell>
          <cell r="M1063">
            <v>45.048999999999999</v>
          </cell>
          <cell r="N1063">
            <v>0.377</v>
          </cell>
          <cell r="O1063">
            <v>0.377</v>
          </cell>
          <cell r="P1063">
            <v>0.68500000000000005</v>
          </cell>
          <cell r="Q1063">
            <v>0.35599999999999998</v>
          </cell>
          <cell r="R1063">
            <v>1</v>
          </cell>
          <cell r="S1063">
            <v>7.3999999999999996E-2</v>
          </cell>
          <cell r="T1063">
            <v>0.31900000000000001</v>
          </cell>
        </row>
        <row r="1064">
          <cell r="A1064">
            <v>20076</v>
          </cell>
          <cell r="B1064" t="str">
            <v>Oaxaca</v>
          </cell>
          <cell r="C1064" t="str">
            <v>La Reforma</v>
          </cell>
          <cell r="D1064">
            <v>0.45</v>
          </cell>
          <cell r="E1064">
            <v>0.437</v>
          </cell>
          <cell r="F1064">
            <v>0.66700000000000004</v>
          </cell>
          <cell r="G1064">
            <v>0.33300000000000002</v>
          </cell>
          <cell r="H1064">
            <v>0.65700000000000003</v>
          </cell>
          <cell r="I1064">
            <v>0.223</v>
          </cell>
          <cell r="J1064">
            <v>0</v>
          </cell>
          <cell r="K1064">
            <v>104.712</v>
          </cell>
          <cell r="L1064">
            <v>0</v>
          </cell>
          <cell r="M1064">
            <v>10</v>
          </cell>
          <cell r="N1064">
            <v>0.54800000000000004</v>
          </cell>
          <cell r="O1064">
            <v>0.38200000000000001</v>
          </cell>
          <cell r="P1064">
            <v>0.65700000000000003</v>
          </cell>
          <cell r="Q1064">
            <v>0.223</v>
          </cell>
          <cell r="R1064">
            <v>1</v>
          </cell>
          <cell r="S1064">
            <v>9.8000000000000004E-2</v>
          </cell>
          <cell r="T1064">
            <v>0.34599999999999997</v>
          </cell>
        </row>
        <row r="1065">
          <cell r="A1065">
            <v>20077</v>
          </cell>
          <cell r="B1065" t="str">
            <v>Oaxaca</v>
          </cell>
          <cell r="C1065" t="str">
            <v>Reyes Etla</v>
          </cell>
          <cell r="D1065">
            <v>0.63</v>
          </cell>
          <cell r="E1065">
            <v>0.60799999999999998</v>
          </cell>
          <cell r="F1065">
            <v>0.6</v>
          </cell>
          <cell r="G1065">
            <v>0.4</v>
          </cell>
          <cell r="H1065">
            <v>0.746</v>
          </cell>
          <cell r="I1065">
            <v>0.46600000000000003</v>
          </cell>
          <cell r="J1065">
            <v>0</v>
          </cell>
          <cell r="K1065">
            <v>30.675000000000001</v>
          </cell>
          <cell r="L1065">
            <v>0</v>
          </cell>
          <cell r="M1065">
            <v>50.395000000000003</v>
          </cell>
          <cell r="N1065">
            <v>0.61499999999999999</v>
          </cell>
          <cell r="O1065">
            <v>0.49299999999999999</v>
          </cell>
          <cell r="P1065">
            <v>0.746</v>
          </cell>
          <cell r="Q1065">
            <v>0.46600000000000003</v>
          </cell>
          <cell r="R1065">
            <v>1</v>
          </cell>
          <cell r="S1065">
            <v>0.08</v>
          </cell>
          <cell r="T1065">
            <v>0.30399999999999999</v>
          </cell>
        </row>
        <row r="1066">
          <cell r="A1066">
            <v>20079</v>
          </cell>
          <cell r="B1066" t="str">
            <v>Oaxaca</v>
          </cell>
          <cell r="C1066" t="str">
            <v>Salina Cruz</v>
          </cell>
          <cell r="D1066">
            <v>0.72199999999999998</v>
          </cell>
          <cell r="E1066">
            <v>0.65400000000000003</v>
          </cell>
          <cell r="F1066">
            <v>0.53800000000000003</v>
          </cell>
          <cell r="G1066">
            <v>0.46200000000000002</v>
          </cell>
          <cell r="H1066">
            <v>0.69299999999999995</v>
          </cell>
          <cell r="I1066">
            <v>0.48099999999999998</v>
          </cell>
          <cell r="J1066">
            <v>0</v>
          </cell>
          <cell r="K1066">
            <v>49.436999999999998</v>
          </cell>
          <cell r="L1066">
            <v>0</v>
          </cell>
          <cell r="M1066">
            <v>108.349</v>
          </cell>
          <cell r="N1066">
            <v>0.623</v>
          </cell>
          <cell r="O1066">
            <v>0.55000000000000004</v>
          </cell>
          <cell r="P1066">
            <v>0.69299999999999995</v>
          </cell>
          <cell r="Q1066">
            <v>0.48099999999999998</v>
          </cell>
          <cell r="R1066">
            <v>1</v>
          </cell>
          <cell r="S1066">
            <v>4.2999999999999997E-2</v>
          </cell>
          <cell r="T1066">
            <v>0.38500000000000001</v>
          </cell>
        </row>
        <row r="1067">
          <cell r="A1067">
            <v>20080</v>
          </cell>
          <cell r="B1067" t="str">
            <v>Oaxaca</v>
          </cell>
          <cell r="C1067" t="str">
            <v>San Agustín Amatengo</v>
          </cell>
          <cell r="D1067">
            <v>0.33700000000000002</v>
          </cell>
          <cell r="E1067">
            <v>0.315</v>
          </cell>
          <cell r="F1067">
            <v>0.375</v>
          </cell>
          <cell r="G1067">
            <v>0.625</v>
          </cell>
          <cell r="H1067">
            <v>0.69499999999999995</v>
          </cell>
          <cell r="I1067">
            <v>0.30599999999999999</v>
          </cell>
          <cell r="J1067">
            <v>0</v>
          </cell>
          <cell r="K1067">
            <v>86.956999999999994</v>
          </cell>
          <cell r="L1067">
            <v>0</v>
          </cell>
          <cell r="M1067">
            <v>10</v>
          </cell>
          <cell r="N1067">
            <v>0.35499999999999998</v>
          </cell>
          <cell r="O1067">
            <v>0.35499999999999998</v>
          </cell>
          <cell r="P1067">
            <v>0.69499999999999995</v>
          </cell>
          <cell r="Q1067">
            <v>0.30599999999999999</v>
          </cell>
          <cell r="R1067">
            <v>1</v>
          </cell>
          <cell r="S1067">
            <v>0.107</v>
          </cell>
          <cell r="T1067">
            <v>0.27900000000000003</v>
          </cell>
        </row>
        <row r="1068">
          <cell r="A1068">
            <v>20081</v>
          </cell>
          <cell r="B1068" t="str">
            <v>Oaxaca</v>
          </cell>
          <cell r="C1068" t="str">
            <v>San Agustín Atenango</v>
          </cell>
          <cell r="D1068">
            <v>0.26300000000000001</v>
          </cell>
          <cell r="E1068">
            <v>0.249</v>
          </cell>
          <cell r="F1068">
            <v>0.6</v>
          </cell>
          <cell r="G1068">
            <v>0.4</v>
          </cell>
          <cell r="H1068">
            <v>0.56200000000000006</v>
          </cell>
          <cell r="I1068">
            <v>0.20200000000000001</v>
          </cell>
          <cell r="J1068">
            <v>0</v>
          </cell>
          <cell r="K1068">
            <v>28.986000000000001</v>
          </cell>
          <cell r="L1068">
            <v>0</v>
          </cell>
          <cell r="M1068">
            <v>21.626000000000001</v>
          </cell>
          <cell r="N1068">
            <v>0.39700000000000002</v>
          </cell>
          <cell r="O1068">
            <v>0.315</v>
          </cell>
          <cell r="P1068">
            <v>0.56200000000000006</v>
          </cell>
          <cell r="Q1068">
            <v>0.20200000000000001</v>
          </cell>
          <cell r="R1068">
            <v>1</v>
          </cell>
          <cell r="S1068">
            <v>0.126</v>
          </cell>
          <cell r="T1068">
            <v>0.29099999999999998</v>
          </cell>
        </row>
        <row r="1069">
          <cell r="A1069">
            <v>20082</v>
          </cell>
          <cell r="B1069" t="str">
            <v>Oaxaca</v>
          </cell>
          <cell r="C1069" t="str">
            <v>San Agustín Chayuco</v>
          </cell>
          <cell r="D1069">
            <v>0.42699999999999999</v>
          </cell>
          <cell r="E1069">
            <v>0.42099999999999999</v>
          </cell>
          <cell r="F1069">
            <v>0.85699999999999998</v>
          </cell>
          <cell r="G1069">
            <v>0.14299999999999999</v>
          </cell>
          <cell r="H1069">
            <v>0.65</v>
          </cell>
          <cell r="I1069">
            <v>0.188</v>
          </cell>
          <cell r="J1069">
            <v>0</v>
          </cell>
          <cell r="K1069">
            <v>59.573999999999998</v>
          </cell>
          <cell r="L1069">
            <v>0</v>
          </cell>
          <cell r="M1069">
            <v>12.913</v>
          </cell>
          <cell r="N1069">
            <v>0.60499999999999998</v>
          </cell>
          <cell r="O1069">
            <v>0.245</v>
          </cell>
          <cell r="P1069">
            <v>0.65</v>
          </cell>
          <cell r="Q1069">
            <v>0.188</v>
          </cell>
          <cell r="R1069">
            <v>1</v>
          </cell>
          <cell r="S1069">
            <v>0.114</v>
          </cell>
          <cell r="T1069">
            <v>0.39300000000000002</v>
          </cell>
        </row>
        <row r="1070">
          <cell r="A1070">
            <v>20083</v>
          </cell>
          <cell r="B1070" t="str">
            <v>Oaxaca</v>
          </cell>
          <cell r="C1070" t="str">
            <v>San Agustín de las Juntas</v>
          </cell>
          <cell r="D1070">
            <v>0.71099999999999997</v>
          </cell>
          <cell r="E1070">
            <v>0.68400000000000005</v>
          </cell>
          <cell r="F1070">
            <v>0.71399999999999997</v>
          </cell>
          <cell r="G1070">
            <v>0.28599999999999998</v>
          </cell>
          <cell r="H1070">
            <v>0.72699999999999998</v>
          </cell>
          <cell r="I1070">
            <v>0.505</v>
          </cell>
          <cell r="J1070">
            <v>0</v>
          </cell>
          <cell r="K1070">
            <v>33.332999999999998</v>
          </cell>
          <cell r="L1070">
            <v>0</v>
          </cell>
          <cell r="M1070">
            <v>72.661000000000001</v>
          </cell>
          <cell r="N1070">
            <v>0.71299999999999997</v>
          </cell>
          <cell r="O1070">
            <v>0.442</v>
          </cell>
          <cell r="P1070">
            <v>0.72699999999999998</v>
          </cell>
          <cell r="Q1070">
            <v>0.505</v>
          </cell>
          <cell r="R1070">
            <v>1</v>
          </cell>
          <cell r="S1070">
            <v>6.4000000000000001E-2</v>
          </cell>
          <cell r="T1070">
            <v>0.35</v>
          </cell>
        </row>
        <row r="1071">
          <cell r="A1071">
            <v>20084</v>
          </cell>
          <cell r="B1071" t="str">
            <v>Oaxaca</v>
          </cell>
          <cell r="C1071" t="str">
            <v>San Agustín Etla</v>
          </cell>
          <cell r="D1071">
            <v>0.76</v>
          </cell>
          <cell r="E1071">
            <v>0.70299999999999996</v>
          </cell>
          <cell r="F1071">
            <v>0.71399999999999997</v>
          </cell>
          <cell r="G1071">
            <v>0.28599999999999998</v>
          </cell>
          <cell r="H1071">
            <v>0.68100000000000005</v>
          </cell>
          <cell r="I1071">
            <v>0.45400000000000001</v>
          </cell>
          <cell r="J1071">
            <v>0</v>
          </cell>
          <cell r="K1071">
            <v>12.657999999999999</v>
          </cell>
          <cell r="L1071">
            <v>0</v>
          </cell>
          <cell r="M1071">
            <v>98.200999999999993</v>
          </cell>
          <cell r="N1071">
            <v>0.73699999999999999</v>
          </cell>
          <cell r="O1071">
            <v>0.44800000000000001</v>
          </cell>
          <cell r="P1071">
            <v>0.68100000000000005</v>
          </cell>
          <cell r="Q1071">
            <v>0.45400000000000001</v>
          </cell>
          <cell r="R1071">
            <v>1</v>
          </cell>
          <cell r="S1071">
            <v>0.09</v>
          </cell>
          <cell r="T1071">
            <v>0.30399999999999999</v>
          </cell>
        </row>
        <row r="1072">
          <cell r="A1072">
            <v>20085</v>
          </cell>
          <cell r="B1072" t="str">
            <v>Oaxaca</v>
          </cell>
          <cell r="C1072" t="str">
            <v>San Agustín Loxicha</v>
          </cell>
          <cell r="D1072">
            <v>0.34599999999999997</v>
          </cell>
          <cell r="E1072">
            <v>0.30199999999999999</v>
          </cell>
          <cell r="F1072">
            <v>0.84599999999999997</v>
          </cell>
          <cell r="G1072">
            <v>0.154</v>
          </cell>
          <cell r="H1072">
            <v>0.60599999999999998</v>
          </cell>
          <cell r="I1072">
            <v>0.128</v>
          </cell>
          <cell r="J1072">
            <v>0</v>
          </cell>
          <cell r="K1072">
            <v>75.873000000000005</v>
          </cell>
          <cell r="L1072">
            <v>0</v>
          </cell>
          <cell r="M1072">
            <v>10</v>
          </cell>
          <cell r="N1072">
            <v>0.54100000000000004</v>
          </cell>
          <cell r="O1072">
            <v>0.216</v>
          </cell>
          <cell r="P1072">
            <v>0.60599999999999998</v>
          </cell>
          <cell r="Q1072">
            <v>0.128</v>
          </cell>
          <cell r="R1072">
            <v>1</v>
          </cell>
          <cell r="S1072">
            <v>0.115</v>
          </cell>
          <cell r="T1072">
            <v>0.432</v>
          </cell>
        </row>
        <row r="1073">
          <cell r="A1073">
            <v>20086</v>
          </cell>
          <cell r="B1073" t="str">
            <v>Oaxaca</v>
          </cell>
          <cell r="C1073" t="str">
            <v>San Agustín Tlacotepec</v>
          </cell>
          <cell r="D1073">
            <v>0.61799999999999999</v>
          </cell>
          <cell r="E1073">
            <v>0.50900000000000001</v>
          </cell>
          <cell r="F1073">
            <v>0.71399999999999997</v>
          </cell>
          <cell r="G1073">
            <v>0.28599999999999998</v>
          </cell>
          <cell r="H1073">
            <v>0.69799999999999995</v>
          </cell>
          <cell r="I1073">
            <v>0.51300000000000001</v>
          </cell>
          <cell r="J1073">
            <v>0</v>
          </cell>
          <cell r="K1073">
            <v>27.777999999999999</v>
          </cell>
          <cell r="L1073">
            <v>0</v>
          </cell>
          <cell r="M1073">
            <v>31.637</v>
          </cell>
          <cell r="N1073">
            <v>0.66500000000000004</v>
          </cell>
          <cell r="O1073">
            <v>0.38100000000000001</v>
          </cell>
          <cell r="P1073">
            <v>0.69799999999999995</v>
          </cell>
          <cell r="Q1073">
            <v>0.51300000000000001</v>
          </cell>
          <cell r="R1073">
            <v>1</v>
          </cell>
          <cell r="S1073">
            <v>0.107</v>
          </cell>
          <cell r="T1073">
            <v>0.27400000000000002</v>
          </cell>
        </row>
        <row r="1074">
          <cell r="A1074">
            <v>20087</v>
          </cell>
          <cell r="B1074" t="str">
            <v>Oaxaca</v>
          </cell>
          <cell r="C1074" t="str">
            <v>San Agustín Yatareni</v>
          </cell>
          <cell r="D1074">
            <v>0.45800000000000002</v>
          </cell>
          <cell r="E1074">
            <v>0.435</v>
          </cell>
          <cell r="F1074">
            <v>0.9</v>
          </cell>
          <cell r="G1074">
            <v>0.1</v>
          </cell>
          <cell r="H1074">
            <v>0.76400000000000001</v>
          </cell>
          <cell r="I1074">
            <v>0.49099999999999999</v>
          </cell>
          <cell r="J1074">
            <v>0</v>
          </cell>
          <cell r="K1074">
            <v>66.350999999999999</v>
          </cell>
          <cell r="L1074">
            <v>0</v>
          </cell>
          <cell r="M1074">
            <v>25.620999999999999</v>
          </cell>
          <cell r="N1074">
            <v>0.64200000000000002</v>
          </cell>
          <cell r="O1074">
            <v>0.20899999999999999</v>
          </cell>
          <cell r="P1074">
            <v>0.76400000000000001</v>
          </cell>
          <cell r="Q1074">
            <v>0.49099999999999999</v>
          </cell>
          <cell r="R1074">
            <v>1</v>
          </cell>
          <cell r="S1074">
            <v>7.6999999999999999E-2</v>
          </cell>
          <cell r="T1074">
            <v>0.39400000000000002</v>
          </cell>
        </row>
        <row r="1075">
          <cell r="A1075">
            <v>20088</v>
          </cell>
          <cell r="B1075" t="str">
            <v>Oaxaca</v>
          </cell>
          <cell r="C1075" t="str">
            <v>San Andrés Cabecera Nueva</v>
          </cell>
          <cell r="D1075">
            <v>0.36899999999999999</v>
          </cell>
          <cell r="E1075">
            <v>0.34799999999999998</v>
          </cell>
          <cell r="F1075">
            <v>0.71399999999999997</v>
          </cell>
          <cell r="G1075">
            <v>0.28599999999999998</v>
          </cell>
          <cell r="H1075">
            <v>0.57099999999999995</v>
          </cell>
          <cell r="I1075">
            <v>0.13300000000000001</v>
          </cell>
          <cell r="J1075">
            <v>0</v>
          </cell>
          <cell r="K1075">
            <v>198.47300000000001</v>
          </cell>
          <cell r="L1075">
            <v>0</v>
          </cell>
          <cell r="M1075">
            <v>10</v>
          </cell>
          <cell r="N1075">
            <v>0.51300000000000001</v>
          </cell>
          <cell r="O1075">
            <v>0.315</v>
          </cell>
          <cell r="P1075">
            <v>0.57099999999999995</v>
          </cell>
          <cell r="Q1075">
            <v>0.13300000000000001</v>
          </cell>
          <cell r="R1075">
            <v>1</v>
          </cell>
          <cell r="S1075">
            <v>7.0999999999999994E-2</v>
          </cell>
          <cell r="T1075">
            <v>0.44700000000000001</v>
          </cell>
        </row>
        <row r="1076">
          <cell r="A1076">
            <v>20089</v>
          </cell>
          <cell r="B1076" t="str">
            <v>Oaxaca</v>
          </cell>
          <cell r="C1076" t="str">
            <v>San Andrés Dinicuiti</v>
          </cell>
          <cell r="D1076">
            <v>0.46700000000000003</v>
          </cell>
          <cell r="E1076">
            <v>0.40100000000000002</v>
          </cell>
          <cell r="F1076">
            <v>0.28599999999999998</v>
          </cell>
          <cell r="G1076">
            <v>0.71399999999999997</v>
          </cell>
          <cell r="H1076">
            <v>0.66300000000000003</v>
          </cell>
          <cell r="I1076">
            <v>0.20300000000000001</v>
          </cell>
          <cell r="J1076">
            <v>0</v>
          </cell>
          <cell r="K1076">
            <v>50</v>
          </cell>
          <cell r="L1076">
            <v>0</v>
          </cell>
          <cell r="M1076">
            <v>27.545000000000002</v>
          </cell>
          <cell r="N1076">
            <v>0.36499999999999999</v>
          </cell>
          <cell r="O1076">
            <v>0.36499999999999999</v>
          </cell>
          <cell r="P1076">
            <v>0.66300000000000003</v>
          </cell>
          <cell r="Q1076">
            <v>0.20300000000000001</v>
          </cell>
          <cell r="R1076">
            <v>1</v>
          </cell>
          <cell r="S1076">
            <v>8.5000000000000006E-2</v>
          </cell>
          <cell r="T1076">
            <v>0.35399999999999998</v>
          </cell>
        </row>
        <row r="1077">
          <cell r="A1077">
            <v>20090</v>
          </cell>
          <cell r="B1077" t="str">
            <v>Oaxaca</v>
          </cell>
          <cell r="C1077" t="str">
            <v>San Andrés Huaxpaltepec</v>
          </cell>
          <cell r="D1077">
            <v>0.53200000000000003</v>
          </cell>
          <cell r="E1077">
            <v>0.52600000000000002</v>
          </cell>
          <cell r="F1077">
            <v>0.6</v>
          </cell>
          <cell r="G1077">
            <v>0.4</v>
          </cell>
          <cell r="H1077">
            <v>0.71199999999999997</v>
          </cell>
          <cell r="I1077">
            <v>0.39100000000000001</v>
          </cell>
          <cell r="J1077">
            <v>0</v>
          </cell>
          <cell r="K1077">
            <v>41.801000000000002</v>
          </cell>
          <cell r="L1077">
            <v>0</v>
          </cell>
          <cell r="M1077">
            <v>37.268999999999998</v>
          </cell>
          <cell r="N1077">
            <v>0.56499999999999995</v>
          </cell>
          <cell r="O1077">
            <v>0.45900000000000002</v>
          </cell>
          <cell r="P1077">
            <v>0.71199999999999997</v>
          </cell>
          <cell r="Q1077">
            <v>0.39100000000000001</v>
          </cell>
          <cell r="R1077">
            <v>1</v>
          </cell>
          <cell r="S1077">
            <v>0.08</v>
          </cell>
          <cell r="T1077">
            <v>0.315</v>
          </cell>
        </row>
        <row r="1078">
          <cell r="A1078">
            <v>20091</v>
          </cell>
          <cell r="B1078" t="str">
            <v>Oaxaca</v>
          </cell>
          <cell r="C1078" t="str">
            <v>San Andrés Huayápam</v>
          </cell>
          <cell r="D1078">
            <v>0.80500000000000005</v>
          </cell>
          <cell r="E1078">
            <v>0.75800000000000001</v>
          </cell>
          <cell r="F1078">
            <v>0.8</v>
          </cell>
          <cell r="G1078">
            <v>0.2</v>
          </cell>
          <cell r="H1078">
            <v>0.72</v>
          </cell>
          <cell r="I1078">
            <v>0.55600000000000005</v>
          </cell>
          <cell r="J1078">
            <v>0</v>
          </cell>
          <cell r="K1078">
            <v>41.667000000000002</v>
          </cell>
          <cell r="L1078">
            <v>0</v>
          </cell>
          <cell r="M1078">
            <v>92.034000000000006</v>
          </cell>
          <cell r="N1078">
            <v>0.80300000000000005</v>
          </cell>
          <cell r="O1078">
            <v>0.38900000000000001</v>
          </cell>
          <cell r="P1078">
            <v>0.72</v>
          </cell>
          <cell r="Q1078">
            <v>0.55600000000000005</v>
          </cell>
          <cell r="R1078">
            <v>1</v>
          </cell>
          <cell r="S1078">
            <v>5.0999999999999997E-2</v>
          </cell>
          <cell r="T1078">
            <v>0.39900000000000002</v>
          </cell>
        </row>
        <row r="1079">
          <cell r="A1079">
            <v>20094</v>
          </cell>
          <cell r="B1079" t="str">
            <v>Oaxaca</v>
          </cell>
          <cell r="C1079" t="str">
            <v>San Andrés Nuxiño</v>
          </cell>
          <cell r="D1079">
            <v>0.52100000000000002</v>
          </cell>
          <cell r="E1079">
            <v>0.55100000000000005</v>
          </cell>
          <cell r="F1079">
            <v>0.8</v>
          </cell>
          <cell r="G1079">
            <v>0.2</v>
          </cell>
          <cell r="H1079">
            <v>0.62</v>
          </cell>
          <cell r="I1079">
            <v>0.25700000000000001</v>
          </cell>
          <cell r="J1079">
            <v>0</v>
          </cell>
          <cell r="K1079">
            <v>175</v>
          </cell>
          <cell r="L1079">
            <v>0</v>
          </cell>
          <cell r="M1079">
            <v>30.202999999999999</v>
          </cell>
          <cell r="N1079">
            <v>0.64600000000000002</v>
          </cell>
          <cell r="O1079">
            <v>0.33200000000000002</v>
          </cell>
          <cell r="P1079">
            <v>0.62</v>
          </cell>
          <cell r="Q1079">
            <v>0.25700000000000001</v>
          </cell>
          <cell r="R1079">
            <v>1</v>
          </cell>
          <cell r="S1079">
            <v>4.2999999999999997E-2</v>
          </cell>
          <cell r="T1079">
            <v>0.46899999999999997</v>
          </cell>
        </row>
        <row r="1080">
          <cell r="A1080">
            <v>20095</v>
          </cell>
          <cell r="B1080" t="str">
            <v>Oaxaca</v>
          </cell>
          <cell r="C1080" t="str">
            <v>San Andrés Paxtlán</v>
          </cell>
          <cell r="D1080">
            <v>0.379</v>
          </cell>
          <cell r="E1080">
            <v>0.34799999999999998</v>
          </cell>
          <cell r="F1080">
            <v>1</v>
          </cell>
          <cell r="G1080">
            <v>0.1</v>
          </cell>
          <cell r="H1080">
            <v>0.66900000000000004</v>
          </cell>
          <cell r="I1080">
            <v>0.23599999999999999</v>
          </cell>
          <cell r="J1080">
            <v>0</v>
          </cell>
          <cell r="K1080">
            <v>61.404000000000003</v>
          </cell>
          <cell r="L1080">
            <v>0</v>
          </cell>
          <cell r="M1080">
            <v>17.402000000000001</v>
          </cell>
          <cell r="N1080">
            <v>0.61599999999999999</v>
          </cell>
          <cell r="O1080">
            <v>0.187</v>
          </cell>
          <cell r="P1080">
            <v>0.66900000000000004</v>
          </cell>
          <cell r="Q1080">
            <v>0.23599999999999999</v>
          </cell>
          <cell r="R1080">
            <v>1</v>
          </cell>
          <cell r="S1080">
            <v>9.7000000000000003E-2</v>
          </cell>
          <cell r="T1080">
            <v>0.42499999999999999</v>
          </cell>
        </row>
        <row r="1081">
          <cell r="A1081">
            <v>20097</v>
          </cell>
          <cell r="B1081" t="str">
            <v>Oaxaca</v>
          </cell>
          <cell r="C1081" t="str">
            <v>San Andrés Solaga</v>
          </cell>
          <cell r="D1081">
            <v>0.27100000000000002</v>
          </cell>
          <cell r="E1081">
            <v>0.20100000000000001</v>
          </cell>
          <cell r="F1081">
            <v>0.77800000000000002</v>
          </cell>
          <cell r="G1081">
            <v>0.222</v>
          </cell>
          <cell r="H1081">
            <v>0.72</v>
          </cell>
          <cell r="I1081">
            <v>0.215</v>
          </cell>
          <cell r="J1081">
            <v>0</v>
          </cell>
          <cell r="K1081">
            <v>88.234999999999999</v>
          </cell>
          <cell r="L1081">
            <v>0</v>
          </cell>
          <cell r="M1081">
            <v>10</v>
          </cell>
          <cell r="N1081">
            <v>0.45900000000000002</v>
          </cell>
          <cell r="O1081">
            <v>0.21099999999999999</v>
          </cell>
          <cell r="P1081">
            <v>0.72</v>
          </cell>
          <cell r="Q1081">
            <v>0.215</v>
          </cell>
          <cell r="R1081">
            <v>1</v>
          </cell>
          <cell r="S1081">
            <v>0.106</v>
          </cell>
          <cell r="T1081">
            <v>0.38600000000000001</v>
          </cell>
        </row>
        <row r="1082">
          <cell r="A1082">
            <v>20098</v>
          </cell>
          <cell r="B1082" t="str">
            <v>Oaxaca</v>
          </cell>
          <cell r="C1082" t="str">
            <v>San Andrés Teotilálpam</v>
          </cell>
          <cell r="D1082">
            <v>0.38</v>
          </cell>
          <cell r="E1082">
            <v>0.33100000000000002</v>
          </cell>
          <cell r="F1082">
            <v>0.75</v>
          </cell>
          <cell r="G1082">
            <v>0.25</v>
          </cell>
          <cell r="H1082">
            <v>0.65500000000000003</v>
          </cell>
          <cell r="I1082">
            <v>0.20300000000000001</v>
          </cell>
          <cell r="J1082">
            <v>0</v>
          </cell>
          <cell r="K1082">
            <v>56.075000000000003</v>
          </cell>
          <cell r="L1082">
            <v>0</v>
          </cell>
          <cell r="M1082">
            <v>10</v>
          </cell>
          <cell r="N1082">
            <v>0.53400000000000003</v>
          </cell>
          <cell r="O1082">
            <v>0.28699999999999998</v>
          </cell>
          <cell r="P1082">
            <v>0.65500000000000003</v>
          </cell>
          <cell r="Q1082">
            <v>0.20300000000000001</v>
          </cell>
          <cell r="R1082">
            <v>1</v>
          </cell>
          <cell r="S1082">
            <v>0.13400000000000001</v>
          </cell>
          <cell r="T1082">
            <v>0.33300000000000002</v>
          </cell>
        </row>
        <row r="1083">
          <cell r="A1083">
            <v>20101</v>
          </cell>
          <cell r="B1083" t="str">
            <v>Oaxaca</v>
          </cell>
          <cell r="C1083" t="str">
            <v>San Andrés Zabache</v>
          </cell>
          <cell r="D1083">
            <v>0.27800000000000002</v>
          </cell>
          <cell r="E1083">
            <v>0.27300000000000002</v>
          </cell>
          <cell r="F1083">
            <v>0.8</v>
          </cell>
          <cell r="G1083">
            <v>0.2</v>
          </cell>
          <cell r="H1083">
            <v>0.57499999999999996</v>
          </cell>
          <cell r="I1083">
            <v>0.224</v>
          </cell>
          <cell r="J1083">
            <v>0</v>
          </cell>
          <cell r="K1083">
            <v>69.766999999999996</v>
          </cell>
          <cell r="L1083">
            <v>0</v>
          </cell>
          <cell r="M1083">
            <v>10</v>
          </cell>
          <cell r="N1083">
            <v>0.47199999999999998</v>
          </cell>
          <cell r="O1083">
            <v>0.23400000000000001</v>
          </cell>
          <cell r="P1083">
            <v>0.57499999999999996</v>
          </cell>
          <cell r="Q1083">
            <v>0.224</v>
          </cell>
          <cell r="R1083">
            <v>1</v>
          </cell>
          <cell r="S1083">
            <v>0.12</v>
          </cell>
          <cell r="T1083">
            <v>0.33100000000000002</v>
          </cell>
        </row>
        <row r="1084">
          <cell r="A1084">
            <v>20102</v>
          </cell>
          <cell r="B1084" t="str">
            <v>Oaxaca</v>
          </cell>
          <cell r="C1084" t="str">
            <v>San Andrés Zautla</v>
          </cell>
          <cell r="D1084">
            <v>0.628</v>
          </cell>
          <cell r="E1084">
            <v>0.625</v>
          </cell>
          <cell r="F1084">
            <v>0.71399999999999997</v>
          </cell>
          <cell r="G1084">
            <v>0.28599999999999998</v>
          </cell>
          <cell r="H1084">
            <v>0.67600000000000005</v>
          </cell>
          <cell r="I1084">
            <v>0.38800000000000001</v>
          </cell>
          <cell r="J1084">
            <v>0</v>
          </cell>
          <cell r="K1084">
            <v>10.151999999999999</v>
          </cell>
          <cell r="L1084">
            <v>0</v>
          </cell>
          <cell r="M1084">
            <v>58.753</v>
          </cell>
          <cell r="N1084">
            <v>0.66900000000000004</v>
          </cell>
          <cell r="O1084">
            <v>0.42199999999999999</v>
          </cell>
          <cell r="P1084">
            <v>0.67600000000000005</v>
          </cell>
          <cell r="Q1084">
            <v>0.38800000000000001</v>
          </cell>
          <cell r="R1084">
            <v>1</v>
          </cell>
          <cell r="S1084">
            <v>0.129</v>
          </cell>
          <cell r="T1084">
            <v>0.25700000000000001</v>
          </cell>
        </row>
        <row r="1085">
          <cell r="A1085">
            <v>20103</v>
          </cell>
          <cell r="B1085" t="str">
            <v>Oaxaca</v>
          </cell>
          <cell r="C1085" t="str">
            <v>San Antonino Castillo Velasco</v>
          </cell>
          <cell r="D1085">
            <v>0.41399999999999998</v>
          </cell>
          <cell r="E1085">
            <v>0.36699999999999999</v>
          </cell>
          <cell r="F1085">
            <v>0.6</v>
          </cell>
          <cell r="G1085">
            <v>0.4</v>
          </cell>
          <cell r="H1085">
            <v>0.83099999999999996</v>
          </cell>
          <cell r="I1085">
            <v>0.626</v>
          </cell>
          <cell r="J1085">
            <v>0</v>
          </cell>
          <cell r="K1085">
            <v>40</v>
          </cell>
          <cell r="L1085">
            <v>0</v>
          </cell>
          <cell r="M1085">
            <v>14.034000000000001</v>
          </cell>
          <cell r="N1085">
            <v>0.499</v>
          </cell>
          <cell r="O1085">
            <v>0.38300000000000001</v>
          </cell>
          <cell r="P1085">
            <v>0.83099999999999996</v>
          </cell>
          <cell r="Q1085">
            <v>0.626</v>
          </cell>
          <cell r="R1085">
            <v>1</v>
          </cell>
          <cell r="S1085">
            <v>0.13300000000000001</v>
          </cell>
          <cell r="T1085">
            <v>0.214</v>
          </cell>
        </row>
        <row r="1086">
          <cell r="A1086">
            <v>20104</v>
          </cell>
          <cell r="B1086" t="str">
            <v>Oaxaca</v>
          </cell>
          <cell r="C1086" t="str">
            <v>San Antonino el Alto</v>
          </cell>
          <cell r="D1086">
            <v>0.47799999999999998</v>
          </cell>
          <cell r="E1086">
            <v>0.45100000000000001</v>
          </cell>
          <cell r="F1086">
            <v>0.75</v>
          </cell>
          <cell r="G1086">
            <v>0.25</v>
          </cell>
          <cell r="H1086">
            <v>0.58399999999999996</v>
          </cell>
          <cell r="I1086">
            <v>0.27200000000000002</v>
          </cell>
          <cell r="J1086">
            <v>0</v>
          </cell>
          <cell r="K1086">
            <v>80.537000000000006</v>
          </cell>
          <cell r="L1086">
            <v>0</v>
          </cell>
          <cell r="M1086">
            <v>10</v>
          </cell>
          <cell r="N1086">
            <v>0.59899999999999998</v>
          </cell>
          <cell r="O1086">
            <v>0.33600000000000002</v>
          </cell>
          <cell r="P1086">
            <v>0.58399999999999996</v>
          </cell>
          <cell r="Q1086">
            <v>0.27200000000000002</v>
          </cell>
          <cell r="R1086">
            <v>1</v>
          </cell>
          <cell r="S1086">
            <v>0.111</v>
          </cell>
          <cell r="T1086">
            <v>0.311</v>
          </cell>
        </row>
        <row r="1087">
          <cell r="A1087">
            <v>20105</v>
          </cell>
          <cell r="B1087" t="str">
            <v>Oaxaca</v>
          </cell>
          <cell r="C1087" t="str">
            <v>San Antonino Monte Verde</v>
          </cell>
          <cell r="D1087">
            <v>0.49399999999999999</v>
          </cell>
          <cell r="E1087">
            <v>0.46300000000000002</v>
          </cell>
          <cell r="F1087">
            <v>0.8</v>
          </cell>
          <cell r="G1087">
            <v>0.2</v>
          </cell>
          <cell r="H1087">
            <v>0.61699999999999999</v>
          </cell>
          <cell r="I1087">
            <v>0.317</v>
          </cell>
          <cell r="J1087">
            <v>0</v>
          </cell>
          <cell r="K1087">
            <v>51.344999999999999</v>
          </cell>
          <cell r="L1087">
            <v>0</v>
          </cell>
          <cell r="M1087">
            <v>10</v>
          </cell>
          <cell r="N1087">
            <v>0.629</v>
          </cell>
          <cell r="O1087">
            <v>0.30399999999999999</v>
          </cell>
          <cell r="P1087">
            <v>0.61699999999999999</v>
          </cell>
          <cell r="Q1087">
            <v>0.317</v>
          </cell>
          <cell r="R1087">
            <v>1</v>
          </cell>
          <cell r="S1087">
            <v>0.14000000000000001</v>
          </cell>
          <cell r="T1087">
            <v>0.28100000000000003</v>
          </cell>
        </row>
        <row r="1088">
          <cell r="A1088">
            <v>20107</v>
          </cell>
          <cell r="B1088" t="str">
            <v>Oaxaca</v>
          </cell>
          <cell r="C1088" t="str">
            <v>San Antonio de la Cal</v>
          </cell>
          <cell r="D1088">
            <v>0.67400000000000004</v>
          </cell>
          <cell r="E1088">
            <v>0.63600000000000001</v>
          </cell>
          <cell r="F1088">
            <v>0.64700000000000002</v>
          </cell>
          <cell r="G1088">
            <v>0.35299999999999998</v>
          </cell>
          <cell r="H1088">
            <v>0.77600000000000002</v>
          </cell>
          <cell r="I1088">
            <v>0.58299999999999996</v>
          </cell>
          <cell r="J1088">
            <v>0</v>
          </cell>
          <cell r="K1088">
            <v>100.083</v>
          </cell>
          <cell r="L1088">
            <v>0</v>
          </cell>
          <cell r="M1088">
            <v>68.322000000000003</v>
          </cell>
          <cell r="N1088">
            <v>0.66</v>
          </cell>
          <cell r="O1088">
            <v>0.47399999999999998</v>
          </cell>
          <cell r="P1088">
            <v>0.77600000000000002</v>
          </cell>
          <cell r="Q1088">
            <v>0.58299999999999996</v>
          </cell>
          <cell r="R1088">
            <v>1</v>
          </cell>
          <cell r="S1088">
            <v>3.7999999999999999E-2</v>
          </cell>
          <cell r="T1088">
            <v>0.41099999999999998</v>
          </cell>
        </row>
        <row r="1089">
          <cell r="A1089">
            <v>20108</v>
          </cell>
          <cell r="B1089" t="str">
            <v>Oaxaca</v>
          </cell>
          <cell r="C1089" t="str">
            <v>San Antonio Huitepec</v>
          </cell>
          <cell r="D1089">
            <v>0.53100000000000003</v>
          </cell>
          <cell r="E1089">
            <v>0.41599999999999998</v>
          </cell>
          <cell r="F1089">
            <v>0.83299999999999996</v>
          </cell>
          <cell r="G1089">
            <v>0.16700000000000001</v>
          </cell>
          <cell r="H1089">
            <v>0.495</v>
          </cell>
          <cell r="I1089">
            <v>0.13100000000000001</v>
          </cell>
          <cell r="J1089">
            <v>0</v>
          </cell>
          <cell r="K1089">
            <v>26.667000000000002</v>
          </cell>
          <cell r="L1089">
            <v>0</v>
          </cell>
          <cell r="M1089">
            <v>44.43</v>
          </cell>
          <cell r="N1089">
            <v>0.66500000000000004</v>
          </cell>
          <cell r="O1089">
            <v>0.26300000000000001</v>
          </cell>
          <cell r="P1089">
            <v>0.495</v>
          </cell>
          <cell r="Q1089">
            <v>0.13100000000000001</v>
          </cell>
          <cell r="R1089">
            <v>1</v>
          </cell>
          <cell r="S1089">
            <v>9.1999999999999998E-2</v>
          </cell>
          <cell r="T1089">
            <v>0.436</v>
          </cell>
        </row>
        <row r="1090">
          <cell r="A1090">
            <v>20109</v>
          </cell>
          <cell r="B1090" t="str">
            <v>Oaxaca</v>
          </cell>
          <cell r="C1090" t="str">
            <v>San Antonio Nanahuatípam</v>
          </cell>
          <cell r="D1090">
            <v>0.59799999999999998</v>
          </cell>
          <cell r="E1090">
            <v>0.58599999999999997</v>
          </cell>
          <cell r="F1090">
            <v>0.55600000000000005</v>
          </cell>
          <cell r="G1090">
            <v>0.44400000000000001</v>
          </cell>
          <cell r="H1090">
            <v>0.67</v>
          </cell>
          <cell r="I1090">
            <v>0.30599999999999999</v>
          </cell>
          <cell r="J1090">
            <v>0</v>
          </cell>
          <cell r="K1090">
            <v>156.863</v>
          </cell>
          <cell r="L1090">
            <v>0</v>
          </cell>
          <cell r="M1090">
            <v>41.838999999999999</v>
          </cell>
          <cell r="N1090">
            <v>0.57599999999999996</v>
          </cell>
          <cell r="O1090">
            <v>0.51</v>
          </cell>
          <cell r="P1090">
            <v>0.67</v>
          </cell>
          <cell r="Q1090">
            <v>0.30599999999999999</v>
          </cell>
          <cell r="R1090">
            <v>1</v>
          </cell>
          <cell r="S1090">
            <v>3.9E-2</v>
          </cell>
          <cell r="T1090">
            <v>0.434</v>
          </cell>
        </row>
        <row r="1091">
          <cell r="A1091">
            <v>20110</v>
          </cell>
          <cell r="B1091" t="str">
            <v>Oaxaca</v>
          </cell>
          <cell r="C1091" t="str">
            <v>San Antonio Sinicahua</v>
          </cell>
          <cell r="D1091">
            <v>0.42499999999999999</v>
          </cell>
          <cell r="E1091">
            <v>0.36</v>
          </cell>
          <cell r="F1091">
            <v>0.71399999999999997</v>
          </cell>
          <cell r="G1091">
            <v>0.28599999999999998</v>
          </cell>
          <cell r="H1091">
            <v>0.74099999999999999</v>
          </cell>
          <cell r="I1091">
            <v>0.53200000000000003</v>
          </cell>
          <cell r="J1091">
            <v>0</v>
          </cell>
          <cell r="K1091">
            <v>168.67500000000001</v>
          </cell>
          <cell r="L1091">
            <v>0</v>
          </cell>
          <cell r="M1091">
            <v>10.358000000000001</v>
          </cell>
          <cell r="N1091">
            <v>0.55100000000000005</v>
          </cell>
          <cell r="O1091">
            <v>0.32100000000000001</v>
          </cell>
          <cell r="P1091">
            <v>0.74099999999999999</v>
          </cell>
          <cell r="Q1091">
            <v>0.53200000000000003</v>
          </cell>
          <cell r="R1091">
            <v>1</v>
          </cell>
          <cell r="S1091">
            <v>7.5999999999999998E-2</v>
          </cell>
          <cell r="T1091">
            <v>0.32800000000000001</v>
          </cell>
        </row>
        <row r="1092">
          <cell r="A1092">
            <v>20111</v>
          </cell>
          <cell r="B1092" t="str">
            <v>Oaxaca</v>
          </cell>
          <cell r="C1092" t="str">
            <v>San Antonio Tepetlapa</v>
          </cell>
          <cell r="D1092">
            <v>0.46600000000000003</v>
          </cell>
          <cell r="E1092">
            <v>0.45600000000000002</v>
          </cell>
          <cell r="F1092">
            <v>0.64700000000000002</v>
          </cell>
          <cell r="G1092">
            <v>0.35299999999999998</v>
          </cell>
          <cell r="H1092">
            <v>0.55900000000000005</v>
          </cell>
          <cell r="I1092">
            <v>0.106</v>
          </cell>
          <cell r="J1092">
            <v>0</v>
          </cell>
          <cell r="K1092">
            <v>69.230999999999995</v>
          </cell>
          <cell r="L1092">
            <v>0</v>
          </cell>
          <cell r="M1092">
            <v>13.234999999999999</v>
          </cell>
          <cell r="N1092">
            <v>0.54900000000000004</v>
          </cell>
          <cell r="O1092">
            <v>0.40100000000000002</v>
          </cell>
          <cell r="P1092">
            <v>0.55900000000000005</v>
          </cell>
          <cell r="Q1092">
            <v>0.106</v>
          </cell>
          <cell r="R1092">
            <v>1</v>
          </cell>
          <cell r="S1092">
            <v>0.104</v>
          </cell>
          <cell r="T1092">
            <v>0.40400000000000003</v>
          </cell>
        </row>
        <row r="1093">
          <cell r="A1093">
            <v>20112</v>
          </cell>
          <cell r="B1093" t="str">
            <v>Oaxaca</v>
          </cell>
          <cell r="C1093" t="str">
            <v>San Baltazar Chichicápam</v>
          </cell>
          <cell r="D1093">
            <v>0.49099999999999999</v>
          </cell>
          <cell r="E1093">
            <v>0.46500000000000002</v>
          </cell>
          <cell r="F1093">
            <v>0.6</v>
          </cell>
          <cell r="G1093">
            <v>0.4</v>
          </cell>
          <cell r="H1093">
            <v>0.5</v>
          </cell>
          <cell r="I1093">
            <v>0.19400000000000001</v>
          </cell>
          <cell r="J1093">
            <v>0</v>
          </cell>
          <cell r="K1093">
            <v>21.978000000000002</v>
          </cell>
          <cell r="L1093">
            <v>0</v>
          </cell>
          <cell r="M1093">
            <v>36.018999999999998</v>
          </cell>
          <cell r="N1093">
            <v>0.54300000000000004</v>
          </cell>
          <cell r="O1093">
            <v>0.43099999999999999</v>
          </cell>
          <cell r="P1093">
            <v>0.5</v>
          </cell>
          <cell r="Q1093">
            <v>0.19400000000000001</v>
          </cell>
          <cell r="R1093">
            <v>1</v>
          </cell>
          <cell r="S1093">
            <v>0.112</v>
          </cell>
          <cell r="T1093">
            <v>0.3</v>
          </cell>
        </row>
        <row r="1094">
          <cell r="A1094">
            <v>20113</v>
          </cell>
          <cell r="B1094" t="str">
            <v>Oaxaca</v>
          </cell>
          <cell r="C1094" t="str">
            <v>San Baltazar Loxicha</v>
          </cell>
          <cell r="D1094">
            <v>0.317</v>
          </cell>
          <cell r="E1094">
            <v>0.35499999999999998</v>
          </cell>
          <cell r="F1094">
            <v>0.66700000000000004</v>
          </cell>
          <cell r="G1094">
            <v>0.33300000000000002</v>
          </cell>
          <cell r="H1094">
            <v>0.67</v>
          </cell>
          <cell r="I1094">
            <v>0.27400000000000002</v>
          </cell>
          <cell r="J1094">
            <v>0</v>
          </cell>
          <cell r="K1094">
            <v>88.05</v>
          </cell>
          <cell r="L1094">
            <v>0</v>
          </cell>
          <cell r="M1094">
            <v>10</v>
          </cell>
          <cell r="N1094">
            <v>0.46</v>
          </cell>
          <cell r="O1094">
            <v>0.34399999999999997</v>
          </cell>
          <cell r="P1094">
            <v>0.67</v>
          </cell>
          <cell r="Q1094">
            <v>0.27400000000000002</v>
          </cell>
          <cell r="R1094">
            <v>1</v>
          </cell>
          <cell r="S1094">
            <v>0.107</v>
          </cell>
          <cell r="T1094">
            <v>0.307</v>
          </cell>
        </row>
        <row r="1095">
          <cell r="A1095">
            <v>20115</v>
          </cell>
          <cell r="B1095" t="str">
            <v>Oaxaca</v>
          </cell>
          <cell r="C1095" t="str">
            <v>San Bartolo Coyotepec</v>
          </cell>
          <cell r="D1095">
            <v>0.73699999999999999</v>
          </cell>
          <cell r="E1095">
            <v>0.71599999999999997</v>
          </cell>
          <cell r="F1095">
            <v>0.5</v>
          </cell>
          <cell r="G1095">
            <v>0.5</v>
          </cell>
          <cell r="H1095">
            <v>0.71799999999999997</v>
          </cell>
          <cell r="I1095">
            <v>0.53700000000000003</v>
          </cell>
          <cell r="J1095">
            <v>0</v>
          </cell>
          <cell r="K1095">
            <v>56.930999999999997</v>
          </cell>
          <cell r="L1095">
            <v>0</v>
          </cell>
          <cell r="M1095">
            <v>83.769000000000005</v>
          </cell>
          <cell r="N1095">
            <v>0.60699999999999998</v>
          </cell>
          <cell r="O1095">
            <v>0.59899999999999998</v>
          </cell>
          <cell r="P1095">
            <v>0.71799999999999997</v>
          </cell>
          <cell r="Q1095">
            <v>0.53700000000000003</v>
          </cell>
          <cell r="R1095">
            <v>1</v>
          </cell>
          <cell r="S1095">
            <v>4.5999999999999999E-2</v>
          </cell>
          <cell r="T1095">
            <v>0.36399999999999999</v>
          </cell>
        </row>
        <row r="1096">
          <cell r="A1096">
            <v>20116</v>
          </cell>
          <cell r="B1096" t="str">
            <v>Oaxaca</v>
          </cell>
          <cell r="C1096" t="str">
            <v>San Bartolomé Ayautla</v>
          </cell>
          <cell r="D1096">
            <v>0.26800000000000002</v>
          </cell>
          <cell r="E1096">
            <v>0.27</v>
          </cell>
          <cell r="F1096">
            <v>0.5</v>
          </cell>
          <cell r="G1096">
            <v>0.5</v>
          </cell>
          <cell r="H1096">
            <v>0.54700000000000004</v>
          </cell>
          <cell r="I1096">
            <v>0.121</v>
          </cell>
          <cell r="J1096">
            <v>0</v>
          </cell>
          <cell r="K1096">
            <v>49.106999999999999</v>
          </cell>
          <cell r="L1096">
            <v>0</v>
          </cell>
          <cell r="M1096">
            <v>10</v>
          </cell>
          <cell r="N1096">
            <v>0.36599999999999999</v>
          </cell>
          <cell r="O1096">
            <v>0.36599999999999999</v>
          </cell>
          <cell r="P1096">
            <v>0.54700000000000004</v>
          </cell>
          <cell r="Q1096">
            <v>0.121</v>
          </cell>
          <cell r="R1096">
            <v>1</v>
          </cell>
          <cell r="S1096">
            <v>0.14299999999999999</v>
          </cell>
          <cell r="T1096">
            <v>0.318</v>
          </cell>
        </row>
        <row r="1097">
          <cell r="A1097">
            <v>20117</v>
          </cell>
          <cell r="B1097" t="str">
            <v>Oaxaca</v>
          </cell>
          <cell r="C1097" t="str">
            <v>San Bartolomé Loxicha</v>
          </cell>
          <cell r="D1097">
            <v>0.36799999999999999</v>
          </cell>
          <cell r="E1097">
            <v>0.33</v>
          </cell>
          <cell r="F1097">
            <v>0.8</v>
          </cell>
          <cell r="G1097">
            <v>0.2</v>
          </cell>
          <cell r="H1097">
            <v>0.69099999999999995</v>
          </cell>
          <cell r="I1097">
            <v>0.17499999999999999</v>
          </cell>
          <cell r="J1097">
            <v>0</v>
          </cell>
          <cell r="K1097">
            <v>47.619</v>
          </cell>
          <cell r="L1097">
            <v>0</v>
          </cell>
          <cell r="M1097">
            <v>46.241</v>
          </cell>
          <cell r="N1097">
            <v>0.54200000000000004</v>
          </cell>
          <cell r="O1097">
            <v>0.25700000000000001</v>
          </cell>
          <cell r="P1097">
            <v>0.69099999999999995</v>
          </cell>
          <cell r="Q1097">
            <v>0.17499999999999999</v>
          </cell>
          <cell r="R1097">
            <v>1</v>
          </cell>
          <cell r="S1097">
            <v>6.7000000000000004E-2</v>
          </cell>
          <cell r="T1097">
            <v>0.46700000000000003</v>
          </cell>
        </row>
        <row r="1098">
          <cell r="A1098">
            <v>20118</v>
          </cell>
          <cell r="B1098" t="str">
            <v>Oaxaca</v>
          </cell>
          <cell r="C1098" t="str">
            <v>San Bartolomé Quialana</v>
          </cell>
          <cell r="D1098">
            <v>0.16700000000000001</v>
          </cell>
          <cell r="E1098">
            <v>0.19900000000000001</v>
          </cell>
          <cell r="F1098">
            <v>0.57099999999999995</v>
          </cell>
          <cell r="G1098">
            <v>0.42899999999999999</v>
          </cell>
          <cell r="H1098">
            <v>0.69599999999999995</v>
          </cell>
          <cell r="I1098">
            <v>0.33600000000000002</v>
          </cell>
          <cell r="J1098">
            <v>0</v>
          </cell>
          <cell r="K1098">
            <v>7.6340000000000003</v>
          </cell>
          <cell r="L1098">
            <v>0</v>
          </cell>
          <cell r="M1098">
            <v>10</v>
          </cell>
          <cell r="N1098">
            <v>0.309</v>
          </cell>
          <cell r="O1098">
            <v>0.29199999999999998</v>
          </cell>
          <cell r="P1098">
            <v>0.69599999999999995</v>
          </cell>
          <cell r="Q1098">
            <v>0.33600000000000002</v>
          </cell>
          <cell r="R1098">
            <v>1</v>
          </cell>
          <cell r="S1098">
            <v>0.36199999999999999</v>
          </cell>
          <cell r="T1098">
            <v>0.10199999999999999</v>
          </cell>
        </row>
        <row r="1099">
          <cell r="A1099">
            <v>20123</v>
          </cell>
          <cell r="B1099" t="str">
            <v>Oaxaca</v>
          </cell>
          <cell r="C1099" t="str">
            <v>San Bernardo Mixtepec</v>
          </cell>
          <cell r="D1099">
            <v>0.42</v>
          </cell>
          <cell r="E1099">
            <v>0.45200000000000001</v>
          </cell>
          <cell r="F1099">
            <v>0.6</v>
          </cell>
          <cell r="G1099">
            <v>0.4</v>
          </cell>
          <cell r="H1099">
            <v>0.61799999999999999</v>
          </cell>
          <cell r="I1099">
            <v>0.222</v>
          </cell>
          <cell r="J1099">
            <v>0</v>
          </cell>
          <cell r="K1099">
            <v>97.221999999999994</v>
          </cell>
          <cell r="L1099">
            <v>0</v>
          </cell>
          <cell r="M1099">
            <v>10</v>
          </cell>
          <cell r="N1099">
            <v>0.502</v>
          </cell>
          <cell r="O1099">
            <v>0.42499999999999999</v>
          </cell>
          <cell r="P1099">
            <v>0.61799999999999999</v>
          </cell>
          <cell r="Q1099">
            <v>0.222</v>
          </cell>
          <cell r="R1099">
            <v>1</v>
          </cell>
          <cell r="S1099">
            <v>0.10100000000000001</v>
          </cell>
          <cell r="T1099">
            <v>0.32</v>
          </cell>
        </row>
        <row r="1100">
          <cell r="A1100">
            <v>20124</v>
          </cell>
          <cell r="B1100" t="str">
            <v>Oaxaca</v>
          </cell>
          <cell r="C1100" t="str">
            <v>San Blas Atempa</v>
          </cell>
          <cell r="D1100">
            <v>0.436</v>
          </cell>
          <cell r="E1100">
            <v>0.317</v>
          </cell>
          <cell r="F1100">
            <v>0.6</v>
          </cell>
          <cell r="G1100">
            <v>0.4</v>
          </cell>
          <cell r="H1100">
            <v>0.79300000000000004</v>
          </cell>
          <cell r="I1100">
            <v>0.69899999999999995</v>
          </cell>
          <cell r="J1100">
            <v>0</v>
          </cell>
          <cell r="K1100">
            <v>114.035</v>
          </cell>
          <cell r="L1100">
            <v>0</v>
          </cell>
          <cell r="M1100">
            <v>23.97</v>
          </cell>
          <cell r="N1100">
            <v>0.51100000000000001</v>
          </cell>
          <cell r="O1100">
            <v>0.35599999999999998</v>
          </cell>
          <cell r="P1100">
            <v>0.79300000000000004</v>
          </cell>
          <cell r="Q1100">
            <v>0.69899999999999995</v>
          </cell>
          <cell r="R1100">
            <v>1</v>
          </cell>
          <cell r="S1100">
            <v>0.06</v>
          </cell>
          <cell r="T1100">
            <v>0.33400000000000002</v>
          </cell>
        </row>
        <row r="1101">
          <cell r="A1101">
            <v>20125</v>
          </cell>
          <cell r="B1101" t="str">
            <v>Oaxaca</v>
          </cell>
          <cell r="C1101" t="str">
            <v>San Carlos Yautepec</v>
          </cell>
          <cell r="D1101">
            <v>0.39900000000000002</v>
          </cell>
          <cell r="E1101">
            <v>0.35</v>
          </cell>
          <cell r="F1101">
            <v>0.71399999999999997</v>
          </cell>
          <cell r="G1101">
            <v>0.28599999999999998</v>
          </cell>
          <cell r="H1101">
            <v>0.78400000000000003</v>
          </cell>
          <cell r="I1101">
            <v>0.41899999999999998</v>
          </cell>
          <cell r="J1101">
            <v>0</v>
          </cell>
          <cell r="K1101">
            <v>55.171999999999997</v>
          </cell>
          <cell r="L1101">
            <v>0</v>
          </cell>
          <cell r="M1101">
            <v>10.054</v>
          </cell>
          <cell r="N1101">
            <v>0.53400000000000003</v>
          </cell>
          <cell r="O1101">
            <v>0.316</v>
          </cell>
          <cell r="P1101">
            <v>0.78400000000000003</v>
          </cell>
          <cell r="Q1101">
            <v>0.41899999999999998</v>
          </cell>
          <cell r="R1101">
            <v>1</v>
          </cell>
          <cell r="S1101">
            <v>0.13400000000000001</v>
          </cell>
          <cell r="T1101">
            <v>0.26300000000000001</v>
          </cell>
        </row>
        <row r="1102">
          <cell r="A1102">
            <v>20126</v>
          </cell>
          <cell r="B1102" t="str">
            <v>Oaxaca</v>
          </cell>
          <cell r="C1102" t="str">
            <v>San Cristóbal Amatlán</v>
          </cell>
          <cell r="D1102">
            <v>0.43099999999999999</v>
          </cell>
          <cell r="E1102">
            <v>0.35599999999999998</v>
          </cell>
          <cell r="F1102">
            <v>0.66700000000000004</v>
          </cell>
          <cell r="G1102">
            <v>0.33300000000000002</v>
          </cell>
          <cell r="H1102">
            <v>0.63</v>
          </cell>
          <cell r="I1102">
            <v>0.47799999999999998</v>
          </cell>
          <cell r="J1102">
            <v>0</v>
          </cell>
          <cell r="K1102">
            <v>140.684</v>
          </cell>
          <cell r="L1102">
            <v>0</v>
          </cell>
          <cell r="M1102">
            <v>24.587</v>
          </cell>
          <cell r="N1102">
            <v>0.53600000000000003</v>
          </cell>
          <cell r="O1102">
            <v>0.34399999999999997</v>
          </cell>
          <cell r="P1102">
            <v>0.63</v>
          </cell>
          <cell r="Q1102">
            <v>0.47799999999999998</v>
          </cell>
          <cell r="R1102">
            <v>1</v>
          </cell>
          <cell r="S1102">
            <v>5.3999999999999999E-2</v>
          </cell>
          <cell r="T1102">
            <v>0.36799999999999999</v>
          </cell>
        </row>
        <row r="1103">
          <cell r="A1103">
            <v>20127</v>
          </cell>
          <cell r="B1103" t="str">
            <v>Oaxaca</v>
          </cell>
          <cell r="C1103" t="str">
            <v>San Cristóbal Amoltepec</v>
          </cell>
          <cell r="D1103">
            <v>0.504</v>
          </cell>
          <cell r="E1103">
            <v>0.44900000000000001</v>
          </cell>
          <cell r="F1103">
            <v>0.66700000000000004</v>
          </cell>
          <cell r="G1103">
            <v>0.33300000000000002</v>
          </cell>
          <cell r="H1103">
            <v>0.52400000000000002</v>
          </cell>
          <cell r="I1103">
            <v>0.255</v>
          </cell>
          <cell r="J1103">
            <v>0</v>
          </cell>
          <cell r="K1103">
            <v>56.603999999999999</v>
          </cell>
          <cell r="L1103">
            <v>0</v>
          </cell>
          <cell r="M1103">
            <v>10.071999999999999</v>
          </cell>
          <cell r="N1103">
            <v>0.57999999999999996</v>
          </cell>
          <cell r="O1103">
            <v>0.38700000000000001</v>
          </cell>
          <cell r="P1103">
            <v>0.52400000000000002</v>
          </cell>
          <cell r="Q1103">
            <v>0.255</v>
          </cell>
          <cell r="R1103">
            <v>1</v>
          </cell>
          <cell r="S1103">
            <v>0.13200000000000001</v>
          </cell>
          <cell r="T1103">
            <v>0.26400000000000001</v>
          </cell>
        </row>
        <row r="1104">
          <cell r="A1104">
            <v>20128</v>
          </cell>
          <cell r="B1104" t="str">
            <v>Oaxaca</v>
          </cell>
          <cell r="C1104" t="str">
            <v>San Cristóbal Lachirioag</v>
          </cell>
          <cell r="D1104">
            <v>0.35299999999999998</v>
          </cell>
          <cell r="E1104">
            <v>0.34499999999999997</v>
          </cell>
          <cell r="F1104">
            <v>0.66700000000000004</v>
          </cell>
          <cell r="G1104">
            <v>0.33300000000000002</v>
          </cell>
          <cell r="H1104">
            <v>0.66900000000000004</v>
          </cell>
          <cell r="I1104">
            <v>0.25600000000000001</v>
          </cell>
          <cell r="J1104">
            <v>0</v>
          </cell>
          <cell r="K1104">
            <v>46.512</v>
          </cell>
          <cell r="L1104">
            <v>0</v>
          </cell>
          <cell r="M1104">
            <v>15.317</v>
          </cell>
          <cell r="N1104">
            <v>0.48499999999999999</v>
          </cell>
          <cell r="O1104">
            <v>0.33900000000000002</v>
          </cell>
          <cell r="P1104">
            <v>0.66900000000000004</v>
          </cell>
          <cell r="Q1104">
            <v>0.25600000000000001</v>
          </cell>
          <cell r="R1104">
            <v>1</v>
          </cell>
          <cell r="S1104">
            <v>0.11799999999999999</v>
          </cell>
          <cell r="T1104">
            <v>0.30299999999999999</v>
          </cell>
        </row>
        <row r="1105">
          <cell r="A1105">
            <v>20130</v>
          </cell>
          <cell r="B1105" t="str">
            <v>Oaxaca</v>
          </cell>
          <cell r="C1105" t="str">
            <v>San Dionisio del Mar</v>
          </cell>
          <cell r="D1105">
            <v>0.41</v>
          </cell>
          <cell r="E1105">
            <v>0.39300000000000002</v>
          </cell>
          <cell r="F1105">
            <v>0.42899999999999999</v>
          </cell>
          <cell r="G1105">
            <v>0.57099999999999995</v>
          </cell>
          <cell r="H1105">
            <v>0.65100000000000002</v>
          </cell>
          <cell r="I1105">
            <v>0.23599999999999999</v>
          </cell>
          <cell r="J1105">
            <v>0</v>
          </cell>
          <cell r="K1105">
            <v>80.971999999999994</v>
          </cell>
          <cell r="L1105">
            <v>0</v>
          </cell>
          <cell r="M1105">
            <v>17.376000000000001</v>
          </cell>
          <cell r="N1105">
            <v>0.41899999999999998</v>
          </cell>
          <cell r="O1105">
            <v>0.41899999999999998</v>
          </cell>
          <cell r="P1105">
            <v>0.65100000000000002</v>
          </cell>
          <cell r="Q1105">
            <v>0.23599999999999999</v>
          </cell>
          <cell r="R1105">
            <v>1</v>
          </cell>
          <cell r="S1105">
            <v>8.4000000000000005E-2</v>
          </cell>
          <cell r="T1105">
            <v>0.33600000000000002</v>
          </cell>
        </row>
        <row r="1106">
          <cell r="A1106">
            <v>20131</v>
          </cell>
          <cell r="B1106" t="str">
            <v>Oaxaca</v>
          </cell>
          <cell r="C1106" t="str">
            <v>San Dionisio Ocotepec</v>
          </cell>
          <cell r="D1106">
            <v>0.32100000000000001</v>
          </cell>
          <cell r="E1106">
            <v>0.25900000000000001</v>
          </cell>
          <cell r="F1106">
            <v>0.5</v>
          </cell>
          <cell r="G1106">
            <v>0.5</v>
          </cell>
          <cell r="H1106">
            <v>0.78300000000000003</v>
          </cell>
          <cell r="I1106">
            <v>0.39400000000000002</v>
          </cell>
          <cell r="J1106">
            <v>0</v>
          </cell>
          <cell r="K1106">
            <v>41.521999999999998</v>
          </cell>
          <cell r="L1106">
            <v>0</v>
          </cell>
          <cell r="M1106">
            <v>10</v>
          </cell>
          <cell r="N1106">
            <v>0.4</v>
          </cell>
          <cell r="O1106">
            <v>0.36</v>
          </cell>
          <cell r="P1106">
            <v>0.78300000000000003</v>
          </cell>
          <cell r="Q1106">
            <v>0.39400000000000002</v>
          </cell>
          <cell r="R1106">
            <v>1</v>
          </cell>
          <cell r="S1106">
            <v>0.155</v>
          </cell>
          <cell r="T1106">
            <v>0.215</v>
          </cell>
        </row>
        <row r="1107">
          <cell r="A1107">
            <v>20132</v>
          </cell>
          <cell r="B1107" t="str">
            <v>Oaxaca</v>
          </cell>
          <cell r="C1107" t="str">
            <v>San Dionisio Ocotlán</v>
          </cell>
          <cell r="D1107">
            <v>0.54700000000000004</v>
          </cell>
          <cell r="E1107">
            <v>0.56899999999999995</v>
          </cell>
          <cell r="F1107">
            <v>0.6</v>
          </cell>
          <cell r="G1107">
            <v>0.4</v>
          </cell>
          <cell r="H1107">
            <v>0.56399999999999995</v>
          </cell>
          <cell r="I1107">
            <v>0.23200000000000001</v>
          </cell>
          <cell r="J1107">
            <v>0</v>
          </cell>
          <cell r="K1107">
            <v>142.857</v>
          </cell>
          <cell r="L1107">
            <v>0</v>
          </cell>
          <cell r="M1107">
            <v>92.834000000000003</v>
          </cell>
          <cell r="N1107">
            <v>0.57299999999999995</v>
          </cell>
          <cell r="O1107">
            <v>0.47699999999999998</v>
          </cell>
          <cell r="P1107">
            <v>0.56399999999999995</v>
          </cell>
          <cell r="Q1107">
            <v>0.23200000000000001</v>
          </cell>
          <cell r="R1107">
            <v>1</v>
          </cell>
          <cell r="S1107">
            <v>2.7E-2</v>
          </cell>
          <cell r="T1107">
            <v>0.497</v>
          </cell>
        </row>
        <row r="1108">
          <cell r="A1108">
            <v>20133</v>
          </cell>
          <cell r="B1108" t="str">
            <v>Oaxaca</v>
          </cell>
          <cell r="C1108" t="str">
            <v>San Esteban Atatlahuca</v>
          </cell>
          <cell r="D1108">
            <v>0.44500000000000001</v>
          </cell>
          <cell r="E1108">
            <v>0.35599999999999998</v>
          </cell>
          <cell r="F1108">
            <v>0.8</v>
          </cell>
          <cell r="G1108">
            <v>0.2</v>
          </cell>
          <cell r="H1108">
            <v>0.495</v>
          </cell>
          <cell r="I1108">
            <v>0.23499999999999999</v>
          </cell>
          <cell r="J1108">
            <v>0</v>
          </cell>
          <cell r="K1108">
            <v>85.89</v>
          </cell>
          <cell r="L1108">
            <v>0</v>
          </cell>
          <cell r="M1108">
            <v>10</v>
          </cell>
          <cell r="N1108">
            <v>0.59599999999999997</v>
          </cell>
          <cell r="O1108">
            <v>0.26700000000000002</v>
          </cell>
          <cell r="P1108">
            <v>0.495</v>
          </cell>
          <cell r="Q1108">
            <v>0.23499999999999999</v>
          </cell>
          <cell r="R1108">
            <v>1</v>
          </cell>
          <cell r="S1108">
            <v>0.108</v>
          </cell>
          <cell r="T1108">
            <v>0.33600000000000002</v>
          </cell>
        </row>
        <row r="1109">
          <cell r="A1109">
            <v>20134</v>
          </cell>
          <cell r="B1109" t="str">
            <v>Oaxaca</v>
          </cell>
          <cell r="C1109" t="str">
            <v>San Felipe Jalapa de Díaz</v>
          </cell>
          <cell r="D1109">
            <v>0.32900000000000001</v>
          </cell>
          <cell r="E1109">
            <v>0.28999999999999998</v>
          </cell>
          <cell r="F1109">
            <v>0.58299999999999996</v>
          </cell>
          <cell r="G1109">
            <v>0.41699999999999998</v>
          </cell>
          <cell r="H1109">
            <v>0.77900000000000003</v>
          </cell>
          <cell r="I1109">
            <v>0.55400000000000005</v>
          </cell>
          <cell r="J1109">
            <v>0</v>
          </cell>
          <cell r="K1109">
            <v>82.6</v>
          </cell>
          <cell r="L1109">
            <v>0</v>
          </cell>
          <cell r="M1109">
            <v>10</v>
          </cell>
          <cell r="N1109">
            <v>0.438</v>
          </cell>
          <cell r="O1109">
            <v>0.34699999999999998</v>
          </cell>
          <cell r="P1109">
            <v>0.77900000000000003</v>
          </cell>
          <cell r="Q1109">
            <v>0.55400000000000005</v>
          </cell>
          <cell r="R1109">
            <v>1</v>
          </cell>
          <cell r="S1109">
            <v>0.11</v>
          </cell>
          <cell r="T1109">
            <v>0.246</v>
          </cell>
        </row>
        <row r="1110">
          <cell r="A1110">
            <v>20135</v>
          </cell>
          <cell r="B1110" t="str">
            <v>Oaxaca</v>
          </cell>
          <cell r="C1110" t="str">
            <v>San Felipe Tejalápam</v>
          </cell>
          <cell r="D1110">
            <v>0.51100000000000001</v>
          </cell>
          <cell r="E1110">
            <v>0.52900000000000003</v>
          </cell>
          <cell r="F1110">
            <v>0.71399999999999997</v>
          </cell>
          <cell r="G1110">
            <v>0.28599999999999998</v>
          </cell>
          <cell r="H1110">
            <v>0.79</v>
          </cell>
          <cell r="I1110">
            <v>0.42299999999999999</v>
          </cell>
          <cell r="J1110">
            <v>0</v>
          </cell>
          <cell r="K1110">
            <v>77.519000000000005</v>
          </cell>
          <cell r="L1110">
            <v>0</v>
          </cell>
          <cell r="M1110">
            <v>19.507000000000001</v>
          </cell>
          <cell r="N1110">
            <v>0.60399999999999998</v>
          </cell>
          <cell r="O1110">
            <v>0.38900000000000001</v>
          </cell>
          <cell r="P1110">
            <v>0.79</v>
          </cell>
          <cell r="Q1110">
            <v>0.42299999999999999</v>
          </cell>
          <cell r="R1110">
            <v>1</v>
          </cell>
          <cell r="S1110">
            <v>8.1000000000000003E-2</v>
          </cell>
          <cell r="T1110">
            <v>0.33300000000000002</v>
          </cell>
        </row>
        <row r="1111">
          <cell r="A1111">
            <v>20136</v>
          </cell>
          <cell r="B1111" t="str">
            <v>Oaxaca</v>
          </cell>
          <cell r="C1111" t="str">
            <v>San Felipe Usila</v>
          </cell>
          <cell r="D1111">
            <v>0.45400000000000001</v>
          </cell>
          <cell r="E1111">
            <v>0.40300000000000002</v>
          </cell>
          <cell r="F1111">
            <v>0.71399999999999997</v>
          </cell>
          <cell r="G1111">
            <v>0.28599999999999998</v>
          </cell>
          <cell r="H1111">
            <v>0.753</v>
          </cell>
          <cell r="I1111">
            <v>0.42899999999999999</v>
          </cell>
          <cell r="J1111">
            <v>0</v>
          </cell>
          <cell r="K1111">
            <v>43.554000000000002</v>
          </cell>
          <cell r="L1111">
            <v>0</v>
          </cell>
          <cell r="M1111">
            <v>11.871</v>
          </cell>
          <cell r="N1111">
            <v>0.56899999999999995</v>
          </cell>
          <cell r="O1111">
            <v>0.33900000000000002</v>
          </cell>
          <cell r="P1111">
            <v>0.753</v>
          </cell>
          <cell r="Q1111">
            <v>0.42899999999999999</v>
          </cell>
          <cell r="R1111">
            <v>1</v>
          </cell>
          <cell r="S1111">
            <v>0.13900000000000001</v>
          </cell>
          <cell r="T1111">
            <v>0.251</v>
          </cell>
        </row>
        <row r="1112">
          <cell r="A1112">
            <v>20137</v>
          </cell>
          <cell r="B1112" t="str">
            <v>Oaxaca</v>
          </cell>
          <cell r="C1112" t="str">
            <v>San Francisco Cahuacuá</v>
          </cell>
          <cell r="D1112">
            <v>0.39400000000000002</v>
          </cell>
          <cell r="E1112">
            <v>0.41399999999999998</v>
          </cell>
          <cell r="F1112">
            <v>0.8</v>
          </cell>
          <cell r="G1112">
            <v>0.2</v>
          </cell>
          <cell r="H1112">
            <v>0.45500000000000002</v>
          </cell>
          <cell r="I1112">
            <v>0.151</v>
          </cell>
          <cell r="J1112">
            <v>0</v>
          </cell>
          <cell r="K1112">
            <v>96.590999999999994</v>
          </cell>
          <cell r="L1112">
            <v>0</v>
          </cell>
          <cell r="M1112">
            <v>10</v>
          </cell>
          <cell r="N1112">
            <v>0.56100000000000005</v>
          </cell>
          <cell r="O1112">
            <v>0.28799999999999998</v>
          </cell>
          <cell r="P1112">
            <v>0.45500000000000002</v>
          </cell>
          <cell r="Q1112">
            <v>0.151</v>
          </cell>
          <cell r="R1112">
            <v>1</v>
          </cell>
          <cell r="S1112">
            <v>0.10199999999999999</v>
          </cell>
          <cell r="T1112">
            <v>0.37</v>
          </cell>
        </row>
        <row r="1113">
          <cell r="A1113">
            <v>20139</v>
          </cell>
          <cell r="B1113" t="str">
            <v>Oaxaca</v>
          </cell>
          <cell r="C1113" t="str">
            <v>San Francisco Chapulapa</v>
          </cell>
          <cell r="D1113">
            <v>0.31</v>
          </cell>
          <cell r="E1113">
            <v>0.3</v>
          </cell>
          <cell r="F1113">
            <v>0.71399999999999997</v>
          </cell>
          <cell r="G1113">
            <v>0.28599999999999998</v>
          </cell>
          <cell r="H1113">
            <v>0.61699999999999999</v>
          </cell>
          <cell r="I1113">
            <v>0.107</v>
          </cell>
          <cell r="J1113">
            <v>0</v>
          </cell>
          <cell r="K1113">
            <v>40.816000000000003</v>
          </cell>
          <cell r="L1113">
            <v>0</v>
          </cell>
          <cell r="M1113">
            <v>10</v>
          </cell>
          <cell r="N1113">
            <v>0.47099999999999997</v>
          </cell>
          <cell r="O1113">
            <v>0.29299999999999998</v>
          </cell>
          <cell r="P1113">
            <v>0.61699999999999999</v>
          </cell>
          <cell r="Q1113">
            <v>0.107</v>
          </cell>
          <cell r="R1113">
            <v>1</v>
          </cell>
          <cell r="S1113">
            <v>0.157</v>
          </cell>
          <cell r="T1113">
            <v>0.373</v>
          </cell>
        </row>
        <row r="1114">
          <cell r="A1114">
            <v>20140</v>
          </cell>
          <cell r="B1114" t="str">
            <v>Oaxaca</v>
          </cell>
          <cell r="C1114" t="str">
            <v>San Francisco Chindúa</v>
          </cell>
          <cell r="D1114">
            <v>0.54</v>
          </cell>
          <cell r="E1114">
            <v>0.503</v>
          </cell>
          <cell r="F1114">
            <v>0.5</v>
          </cell>
          <cell r="G1114">
            <v>0.5</v>
          </cell>
          <cell r="H1114">
            <v>0.66600000000000004</v>
          </cell>
          <cell r="I1114">
            <v>0.23100000000000001</v>
          </cell>
          <cell r="J1114">
            <v>0</v>
          </cell>
          <cell r="K1114">
            <v>108.108</v>
          </cell>
          <cell r="L1114">
            <v>0</v>
          </cell>
          <cell r="M1114">
            <v>17.853999999999999</v>
          </cell>
          <cell r="N1114">
            <v>0.52</v>
          </cell>
          <cell r="O1114">
            <v>0.502</v>
          </cell>
          <cell r="P1114">
            <v>0.66600000000000004</v>
          </cell>
          <cell r="Q1114">
            <v>0.23100000000000001</v>
          </cell>
          <cell r="R1114">
            <v>1</v>
          </cell>
          <cell r="S1114">
            <v>7.1999999999999995E-2</v>
          </cell>
          <cell r="T1114">
            <v>0.36599999999999999</v>
          </cell>
        </row>
        <row r="1115">
          <cell r="A1115">
            <v>20141</v>
          </cell>
          <cell r="B1115" t="str">
            <v>Oaxaca</v>
          </cell>
          <cell r="C1115" t="str">
            <v>San Francisco del Mar</v>
          </cell>
          <cell r="D1115">
            <v>0.443</v>
          </cell>
          <cell r="E1115">
            <v>0.39100000000000001</v>
          </cell>
          <cell r="F1115">
            <v>0.57099999999999995</v>
          </cell>
          <cell r="G1115">
            <v>0.42899999999999999</v>
          </cell>
          <cell r="H1115">
            <v>0.77600000000000002</v>
          </cell>
          <cell r="I1115">
            <v>0.44900000000000001</v>
          </cell>
          <cell r="J1115">
            <v>0</v>
          </cell>
          <cell r="K1115">
            <v>96.685000000000002</v>
          </cell>
          <cell r="L1115">
            <v>0</v>
          </cell>
          <cell r="M1115">
            <v>18.843</v>
          </cell>
          <cell r="N1115">
            <v>0.503</v>
          </cell>
          <cell r="O1115">
            <v>0.41</v>
          </cell>
          <cell r="P1115">
            <v>0.77600000000000002</v>
          </cell>
          <cell r="Q1115">
            <v>0.44900000000000001</v>
          </cell>
          <cell r="R1115">
            <v>1</v>
          </cell>
          <cell r="S1115">
            <v>7.3999999999999996E-2</v>
          </cell>
          <cell r="T1115">
            <v>0.32300000000000001</v>
          </cell>
        </row>
        <row r="1116">
          <cell r="A1116">
            <v>20142</v>
          </cell>
          <cell r="B1116" t="str">
            <v>Oaxaca</v>
          </cell>
          <cell r="C1116" t="str">
            <v>San Francisco Huehuetlán</v>
          </cell>
          <cell r="D1116">
            <v>0.28599999999999998</v>
          </cell>
          <cell r="E1116">
            <v>0.221</v>
          </cell>
          <cell r="F1116">
            <v>0.57099999999999995</v>
          </cell>
          <cell r="G1116">
            <v>0.42899999999999999</v>
          </cell>
          <cell r="H1116">
            <v>0.69199999999999995</v>
          </cell>
          <cell r="I1116">
            <v>0.16200000000000001</v>
          </cell>
          <cell r="J1116">
            <v>0</v>
          </cell>
          <cell r="K1116">
            <v>42.552999999999997</v>
          </cell>
          <cell r="L1116">
            <v>0</v>
          </cell>
          <cell r="M1116">
            <v>10</v>
          </cell>
          <cell r="N1116">
            <v>0.40400000000000003</v>
          </cell>
          <cell r="O1116">
            <v>0.308</v>
          </cell>
          <cell r="P1116">
            <v>0.69199999999999995</v>
          </cell>
          <cell r="Q1116">
            <v>0.16200000000000001</v>
          </cell>
          <cell r="R1116">
            <v>1</v>
          </cell>
          <cell r="S1116">
            <v>0.153</v>
          </cell>
          <cell r="T1116">
            <v>0.31900000000000001</v>
          </cell>
        </row>
        <row r="1117">
          <cell r="A1117">
            <v>20143</v>
          </cell>
          <cell r="B1117" t="str">
            <v>Oaxaca</v>
          </cell>
          <cell r="C1117" t="str">
            <v>San Francisco Ixhuatán</v>
          </cell>
          <cell r="D1117">
            <v>0.48699999999999999</v>
          </cell>
          <cell r="E1117">
            <v>0.46400000000000002</v>
          </cell>
          <cell r="F1117">
            <v>0.71399999999999997</v>
          </cell>
          <cell r="G1117">
            <v>0.28599999999999998</v>
          </cell>
          <cell r="H1117">
            <v>0.72699999999999998</v>
          </cell>
          <cell r="I1117">
            <v>0.38300000000000001</v>
          </cell>
          <cell r="J1117">
            <v>0</v>
          </cell>
          <cell r="K1117">
            <v>77.108000000000004</v>
          </cell>
          <cell r="L1117">
            <v>0</v>
          </cell>
          <cell r="M1117">
            <v>37.064999999999998</v>
          </cell>
          <cell r="N1117">
            <v>0.59</v>
          </cell>
          <cell r="O1117">
            <v>0.36399999999999999</v>
          </cell>
          <cell r="P1117">
            <v>0.72699999999999998</v>
          </cell>
          <cell r="Q1117">
            <v>0.38300000000000001</v>
          </cell>
          <cell r="R1117">
            <v>1</v>
          </cell>
          <cell r="S1117">
            <v>5.8999999999999997E-2</v>
          </cell>
          <cell r="T1117">
            <v>0.38700000000000001</v>
          </cell>
        </row>
        <row r="1118">
          <cell r="A1118">
            <v>20144</v>
          </cell>
          <cell r="B1118" t="str">
            <v>Oaxaca</v>
          </cell>
          <cell r="C1118" t="str">
            <v>San Francisco Jaltepetongo</v>
          </cell>
          <cell r="D1118">
            <v>0.41399999999999998</v>
          </cell>
          <cell r="E1118">
            <v>0.35499999999999998</v>
          </cell>
          <cell r="F1118">
            <v>0.66700000000000004</v>
          </cell>
          <cell r="G1118">
            <v>0.33300000000000002</v>
          </cell>
          <cell r="H1118">
            <v>0.54</v>
          </cell>
          <cell r="I1118">
            <v>0.28199999999999997</v>
          </cell>
          <cell r="J1118">
            <v>0</v>
          </cell>
          <cell r="K1118">
            <v>58.823999999999998</v>
          </cell>
          <cell r="L1118">
            <v>0</v>
          </cell>
          <cell r="M1118">
            <v>27.486000000000001</v>
          </cell>
          <cell r="N1118">
            <v>0.52600000000000002</v>
          </cell>
          <cell r="O1118">
            <v>0.34399999999999997</v>
          </cell>
          <cell r="P1118">
            <v>0.54</v>
          </cell>
          <cell r="Q1118">
            <v>0.28199999999999997</v>
          </cell>
          <cell r="R1118">
            <v>1</v>
          </cell>
          <cell r="S1118">
            <v>7.9000000000000001E-2</v>
          </cell>
          <cell r="T1118">
            <v>0.33900000000000002</v>
          </cell>
        </row>
        <row r="1119">
          <cell r="A1119">
            <v>20145</v>
          </cell>
          <cell r="B1119" t="str">
            <v>Oaxaca</v>
          </cell>
          <cell r="C1119" t="str">
            <v>San Francisco Lachigoló</v>
          </cell>
          <cell r="D1119">
            <v>0.68100000000000005</v>
          </cell>
          <cell r="E1119">
            <v>0.65600000000000003</v>
          </cell>
          <cell r="F1119">
            <v>0.36399999999999999</v>
          </cell>
          <cell r="G1119">
            <v>0.63600000000000001</v>
          </cell>
          <cell r="H1119">
            <v>0.72899999999999998</v>
          </cell>
          <cell r="I1119">
            <v>0.46899999999999997</v>
          </cell>
          <cell r="J1119">
            <v>0</v>
          </cell>
          <cell r="K1119">
            <v>48.387</v>
          </cell>
          <cell r="L1119">
            <v>0</v>
          </cell>
          <cell r="M1119">
            <v>70.417000000000002</v>
          </cell>
          <cell r="N1119">
            <v>0.498</v>
          </cell>
          <cell r="O1119">
            <v>0.498</v>
          </cell>
          <cell r="P1119">
            <v>0.72899999999999998</v>
          </cell>
          <cell r="Q1119">
            <v>0.46899999999999997</v>
          </cell>
          <cell r="R1119">
            <v>1</v>
          </cell>
          <cell r="S1119">
            <v>5.3999999999999999E-2</v>
          </cell>
          <cell r="T1119">
            <v>0.34899999999999998</v>
          </cell>
        </row>
        <row r="1120">
          <cell r="A1120">
            <v>20146</v>
          </cell>
          <cell r="B1120" t="str">
            <v>Oaxaca</v>
          </cell>
          <cell r="C1120" t="str">
            <v>San Francisco Logueche</v>
          </cell>
          <cell r="D1120">
            <v>0.52500000000000002</v>
          </cell>
          <cell r="E1120">
            <v>0.48899999999999999</v>
          </cell>
          <cell r="F1120">
            <v>0.71399999999999997</v>
          </cell>
          <cell r="G1120">
            <v>0.28599999999999998</v>
          </cell>
          <cell r="H1120">
            <v>0.56799999999999995</v>
          </cell>
          <cell r="I1120">
            <v>0.23200000000000001</v>
          </cell>
          <cell r="J1120">
            <v>0</v>
          </cell>
          <cell r="K1120">
            <v>84.337000000000003</v>
          </cell>
          <cell r="L1120">
            <v>0</v>
          </cell>
          <cell r="M1120">
            <v>10</v>
          </cell>
          <cell r="N1120">
            <v>0.61299999999999999</v>
          </cell>
          <cell r="O1120">
            <v>0.374</v>
          </cell>
          <cell r="P1120">
            <v>0.56799999999999995</v>
          </cell>
          <cell r="Q1120">
            <v>0.23200000000000001</v>
          </cell>
          <cell r="R1120">
            <v>1</v>
          </cell>
          <cell r="S1120">
            <v>0.109</v>
          </cell>
          <cell r="T1120">
            <v>0.32100000000000001</v>
          </cell>
        </row>
        <row r="1121">
          <cell r="A1121">
            <v>20148</v>
          </cell>
          <cell r="B1121" t="str">
            <v>Oaxaca</v>
          </cell>
          <cell r="C1121" t="str">
            <v>San Francisco Ozolotepec</v>
          </cell>
          <cell r="D1121">
            <v>0.42799999999999999</v>
          </cell>
          <cell r="E1121">
            <v>0.41399999999999998</v>
          </cell>
          <cell r="F1121">
            <v>0.85699999999999998</v>
          </cell>
          <cell r="G1121">
            <v>0.14299999999999999</v>
          </cell>
          <cell r="H1121">
            <v>0.61899999999999999</v>
          </cell>
          <cell r="I1121">
            <v>0.26</v>
          </cell>
          <cell r="J1121">
            <v>0</v>
          </cell>
          <cell r="K1121">
            <v>161.905</v>
          </cell>
          <cell r="L1121">
            <v>0</v>
          </cell>
          <cell r="M1121">
            <v>10</v>
          </cell>
          <cell r="N1121">
            <v>0.60599999999999998</v>
          </cell>
          <cell r="O1121">
            <v>0.24299999999999999</v>
          </cell>
          <cell r="P1121">
            <v>0.61899999999999999</v>
          </cell>
          <cell r="Q1121">
            <v>0.26</v>
          </cell>
          <cell r="R1121">
            <v>1</v>
          </cell>
          <cell r="S1121">
            <v>7.9000000000000001E-2</v>
          </cell>
          <cell r="T1121">
            <v>0.40600000000000003</v>
          </cell>
        </row>
        <row r="1122">
          <cell r="A1122">
            <v>20149</v>
          </cell>
          <cell r="B1122" t="str">
            <v>Oaxaca</v>
          </cell>
          <cell r="C1122" t="str">
            <v>San Francisco Sola</v>
          </cell>
          <cell r="D1122">
            <v>0.27200000000000002</v>
          </cell>
          <cell r="E1122">
            <v>0.33600000000000002</v>
          </cell>
          <cell r="F1122">
            <v>0.6</v>
          </cell>
          <cell r="G1122">
            <v>0.4</v>
          </cell>
          <cell r="H1122">
            <v>0.68600000000000005</v>
          </cell>
          <cell r="I1122">
            <v>0.307</v>
          </cell>
          <cell r="J1122">
            <v>0</v>
          </cell>
          <cell r="K1122">
            <v>160.91999999999999</v>
          </cell>
          <cell r="L1122">
            <v>0</v>
          </cell>
          <cell r="M1122">
            <v>10</v>
          </cell>
          <cell r="N1122">
            <v>0.40400000000000003</v>
          </cell>
          <cell r="O1122">
            <v>0.36699999999999999</v>
          </cell>
          <cell r="P1122">
            <v>0.68600000000000005</v>
          </cell>
          <cell r="Q1122">
            <v>0.307</v>
          </cell>
          <cell r="R1122">
            <v>1</v>
          </cell>
          <cell r="S1122">
            <v>7.9000000000000001E-2</v>
          </cell>
          <cell r="T1122">
            <v>0.33</v>
          </cell>
        </row>
        <row r="1123">
          <cell r="A1123">
            <v>20150</v>
          </cell>
          <cell r="B1123" t="str">
            <v>Oaxaca</v>
          </cell>
          <cell r="C1123" t="str">
            <v>San Francisco Telixtlahuaca</v>
          </cell>
          <cell r="D1123">
            <v>0.64600000000000002</v>
          </cell>
          <cell r="E1123">
            <v>0.66100000000000003</v>
          </cell>
          <cell r="F1123">
            <v>0.42899999999999999</v>
          </cell>
          <cell r="G1123">
            <v>0.57099999999999995</v>
          </cell>
          <cell r="H1123">
            <v>0.751</v>
          </cell>
          <cell r="I1123">
            <v>0.45</v>
          </cell>
          <cell r="J1123">
            <v>0</v>
          </cell>
          <cell r="K1123">
            <v>114.19799999999999</v>
          </cell>
          <cell r="L1123">
            <v>0</v>
          </cell>
          <cell r="M1123">
            <v>53.478999999999999</v>
          </cell>
          <cell r="N1123">
            <v>0.52600000000000002</v>
          </cell>
          <cell r="O1123">
            <v>0.52600000000000002</v>
          </cell>
          <cell r="P1123">
            <v>0.751</v>
          </cell>
          <cell r="Q1123">
            <v>0.45</v>
          </cell>
          <cell r="R1123">
            <v>1</v>
          </cell>
          <cell r="S1123">
            <v>0.04</v>
          </cell>
          <cell r="T1123">
            <v>0.39900000000000002</v>
          </cell>
        </row>
        <row r="1124">
          <cell r="A1124">
            <v>20152</v>
          </cell>
          <cell r="B1124" t="str">
            <v>Oaxaca</v>
          </cell>
          <cell r="C1124" t="str">
            <v>San Francisco Tlapancingo</v>
          </cell>
          <cell r="D1124">
            <v>0.28899999999999998</v>
          </cell>
          <cell r="E1124">
            <v>0.28299999999999997</v>
          </cell>
          <cell r="F1124">
            <v>0.6</v>
          </cell>
          <cell r="G1124">
            <v>0.4</v>
          </cell>
          <cell r="H1124">
            <v>0.499</v>
          </cell>
          <cell r="I1124">
            <v>0.215</v>
          </cell>
          <cell r="J1124">
            <v>0</v>
          </cell>
          <cell r="K1124">
            <v>158.94</v>
          </cell>
          <cell r="L1124">
            <v>0</v>
          </cell>
          <cell r="M1124">
            <v>10</v>
          </cell>
          <cell r="N1124">
            <v>0.41699999999999998</v>
          </cell>
          <cell r="O1124">
            <v>0.33700000000000002</v>
          </cell>
          <cell r="P1124">
            <v>0.499</v>
          </cell>
          <cell r="Q1124">
            <v>0.215</v>
          </cell>
          <cell r="R1124">
            <v>1</v>
          </cell>
          <cell r="S1124">
            <v>7.9000000000000001E-2</v>
          </cell>
          <cell r="T1124">
            <v>0.34100000000000003</v>
          </cell>
        </row>
        <row r="1125">
          <cell r="A1125">
            <v>20153</v>
          </cell>
          <cell r="B1125" t="str">
            <v>Oaxaca</v>
          </cell>
          <cell r="C1125" t="str">
            <v>San Gabriel Mixtepec</v>
          </cell>
          <cell r="D1125">
            <v>0.497</v>
          </cell>
          <cell r="E1125">
            <v>0.48699999999999999</v>
          </cell>
          <cell r="F1125">
            <v>0.71399999999999997</v>
          </cell>
          <cell r="G1125">
            <v>0.28599999999999998</v>
          </cell>
          <cell r="H1125">
            <v>0.73</v>
          </cell>
          <cell r="I1125">
            <v>0.33200000000000002</v>
          </cell>
          <cell r="J1125">
            <v>0</v>
          </cell>
          <cell r="K1125">
            <v>84.290999999999997</v>
          </cell>
          <cell r="L1125">
            <v>0</v>
          </cell>
          <cell r="M1125">
            <v>22.931000000000001</v>
          </cell>
          <cell r="N1125">
            <v>0.59599999999999997</v>
          </cell>
          <cell r="O1125">
            <v>0.373</v>
          </cell>
          <cell r="P1125">
            <v>0.73</v>
          </cell>
          <cell r="Q1125">
            <v>0.33200000000000002</v>
          </cell>
          <cell r="R1125">
            <v>1</v>
          </cell>
          <cell r="S1125">
            <v>7.1999999999999995E-2</v>
          </cell>
          <cell r="T1125">
            <v>0.37</v>
          </cell>
        </row>
        <row r="1126">
          <cell r="A1126">
            <v>20154</v>
          </cell>
          <cell r="B1126" t="str">
            <v>Oaxaca</v>
          </cell>
          <cell r="C1126" t="str">
            <v>San Ildefonso Amatlán</v>
          </cell>
          <cell r="D1126">
            <v>0.36699999999999999</v>
          </cell>
          <cell r="E1126">
            <v>0.307</v>
          </cell>
          <cell r="F1126">
            <v>0.6</v>
          </cell>
          <cell r="G1126">
            <v>0.4</v>
          </cell>
          <cell r="H1126">
            <v>0.64700000000000002</v>
          </cell>
          <cell r="I1126">
            <v>0.27600000000000002</v>
          </cell>
          <cell r="J1126">
            <v>0</v>
          </cell>
          <cell r="K1126">
            <v>82.569000000000003</v>
          </cell>
          <cell r="L1126">
            <v>0</v>
          </cell>
          <cell r="M1126">
            <v>10</v>
          </cell>
          <cell r="N1126">
            <v>0.46899999999999997</v>
          </cell>
          <cell r="O1126">
            <v>0.35</v>
          </cell>
          <cell r="P1126">
            <v>0.64700000000000002</v>
          </cell>
          <cell r="Q1126">
            <v>0.27600000000000002</v>
          </cell>
          <cell r="R1126">
            <v>1</v>
          </cell>
          <cell r="S1126">
            <v>0.11</v>
          </cell>
          <cell r="T1126">
            <v>0.29799999999999999</v>
          </cell>
        </row>
        <row r="1127">
          <cell r="A1127">
            <v>20155</v>
          </cell>
          <cell r="B1127" t="str">
            <v>Oaxaca</v>
          </cell>
          <cell r="C1127" t="str">
            <v>San Ildefonso Sola</v>
          </cell>
          <cell r="D1127">
            <v>0.33400000000000002</v>
          </cell>
          <cell r="E1127">
            <v>0.35299999999999998</v>
          </cell>
          <cell r="F1127">
            <v>0.6</v>
          </cell>
          <cell r="G1127">
            <v>0.4</v>
          </cell>
          <cell r="H1127">
            <v>0.66700000000000004</v>
          </cell>
          <cell r="I1127">
            <v>0.251</v>
          </cell>
          <cell r="J1127">
            <v>0</v>
          </cell>
          <cell r="K1127">
            <v>40.816000000000003</v>
          </cell>
          <cell r="L1127">
            <v>0</v>
          </cell>
          <cell r="M1127">
            <v>10</v>
          </cell>
          <cell r="N1127">
            <v>0.44800000000000001</v>
          </cell>
          <cell r="O1127">
            <v>0.376</v>
          </cell>
          <cell r="P1127">
            <v>0.66700000000000004</v>
          </cell>
          <cell r="Q1127">
            <v>0.251</v>
          </cell>
          <cell r="R1127">
            <v>1</v>
          </cell>
          <cell r="S1127">
            <v>0.157</v>
          </cell>
          <cell r="T1127">
            <v>0.249</v>
          </cell>
        </row>
        <row r="1128">
          <cell r="A1128">
            <v>20156</v>
          </cell>
          <cell r="B1128" t="str">
            <v>Oaxaca</v>
          </cell>
          <cell r="C1128" t="str">
            <v>San Ildefonso Villa Alta</v>
          </cell>
          <cell r="D1128">
            <v>0.443</v>
          </cell>
          <cell r="E1128">
            <v>0.41099999999999998</v>
          </cell>
          <cell r="F1128">
            <v>0.71399999999999997</v>
          </cell>
          <cell r="G1128">
            <v>0.28599999999999998</v>
          </cell>
          <cell r="H1128">
            <v>0.69599999999999995</v>
          </cell>
          <cell r="I1128">
            <v>0.252</v>
          </cell>
          <cell r="J1128">
            <v>0</v>
          </cell>
          <cell r="K1128">
            <v>47.619</v>
          </cell>
          <cell r="L1128">
            <v>0</v>
          </cell>
          <cell r="M1128">
            <v>42.835999999999999</v>
          </cell>
          <cell r="N1128">
            <v>0.56200000000000006</v>
          </cell>
          <cell r="O1128">
            <v>0.34300000000000003</v>
          </cell>
          <cell r="P1128">
            <v>0.69599999999999995</v>
          </cell>
          <cell r="Q1128">
            <v>0.252</v>
          </cell>
          <cell r="R1128">
            <v>1</v>
          </cell>
          <cell r="S1128">
            <v>7.0000000000000007E-2</v>
          </cell>
          <cell r="T1128">
            <v>0.39900000000000002</v>
          </cell>
        </row>
        <row r="1129">
          <cell r="A1129">
            <v>20157</v>
          </cell>
          <cell r="B1129" t="str">
            <v>Oaxaca</v>
          </cell>
          <cell r="C1129" t="str">
            <v>San Jacinto Amilpas</v>
          </cell>
          <cell r="D1129">
            <v>0.80100000000000005</v>
          </cell>
          <cell r="E1129">
            <v>0.76400000000000001</v>
          </cell>
          <cell r="F1129">
            <v>0.4</v>
          </cell>
          <cell r="G1129">
            <v>0.6</v>
          </cell>
          <cell r="H1129">
            <v>0.73299999999999998</v>
          </cell>
          <cell r="I1129">
            <v>0.57699999999999996</v>
          </cell>
          <cell r="J1129">
            <v>0</v>
          </cell>
          <cell r="K1129">
            <v>39.893999999999998</v>
          </cell>
          <cell r="L1129">
            <v>0</v>
          </cell>
          <cell r="M1129">
            <v>100.398</v>
          </cell>
          <cell r="N1129">
            <v>0.56599999999999995</v>
          </cell>
          <cell r="O1129">
            <v>0.56599999999999995</v>
          </cell>
          <cell r="P1129">
            <v>0.73299999999999998</v>
          </cell>
          <cell r="Q1129">
            <v>0.57699999999999996</v>
          </cell>
          <cell r="R1129">
            <v>1</v>
          </cell>
          <cell r="S1129">
            <v>0.05</v>
          </cell>
          <cell r="T1129">
            <v>0.34699999999999998</v>
          </cell>
        </row>
        <row r="1130">
          <cell r="A1130">
            <v>20158</v>
          </cell>
          <cell r="B1130" t="str">
            <v>Oaxaca</v>
          </cell>
          <cell r="C1130" t="str">
            <v>San Jacinto Tlacotepec</v>
          </cell>
          <cell r="D1130">
            <v>0.312</v>
          </cell>
          <cell r="E1130">
            <v>0.36799999999999999</v>
          </cell>
          <cell r="F1130">
            <v>0.71399999999999997</v>
          </cell>
          <cell r="G1130">
            <v>0.28599999999999998</v>
          </cell>
          <cell r="H1130">
            <v>0.34399999999999997</v>
          </cell>
          <cell r="I1130">
            <v>0.11600000000000001</v>
          </cell>
          <cell r="J1130">
            <v>0</v>
          </cell>
          <cell r="K1130">
            <v>21.582999999999998</v>
          </cell>
          <cell r="L1130">
            <v>0</v>
          </cell>
          <cell r="M1130">
            <v>10</v>
          </cell>
          <cell r="N1130">
            <v>0.47199999999999998</v>
          </cell>
          <cell r="O1130">
            <v>0.32400000000000001</v>
          </cell>
          <cell r="P1130">
            <v>0.34399999999999997</v>
          </cell>
          <cell r="Q1130">
            <v>0.11600000000000001</v>
          </cell>
          <cell r="R1130">
            <v>1</v>
          </cell>
          <cell r="S1130">
            <v>0.215</v>
          </cell>
          <cell r="T1130">
            <v>0.23100000000000001</v>
          </cell>
        </row>
        <row r="1131">
          <cell r="A1131">
            <v>20159</v>
          </cell>
          <cell r="B1131" t="str">
            <v>Oaxaca</v>
          </cell>
          <cell r="C1131" t="str">
            <v>San Jerónimo Coatlán</v>
          </cell>
          <cell r="D1131">
            <v>0.44500000000000001</v>
          </cell>
          <cell r="E1131">
            <v>0.441</v>
          </cell>
          <cell r="F1131">
            <v>0.66700000000000004</v>
          </cell>
          <cell r="G1131">
            <v>0.33300000000000002</v>
          </cell>
          <cell r="H1131">
            <v>0.71899999999999997</v>
          </cell>
          <cell r="I1131">
            <v>0.19700000000000001</v>
          </cell>
          <cell r="J1131">
            <v>0</v>
          </cell>
          <cell r="K1131">
            <v>59.405999999999999</v>
          </cell>
          <cell r="L1131">
            <v>0</v>
          </cell>
          <cell r="M1131">
            <v>10</v>
          </cell>
          <cell r="N1131">
            <v>0.54400000000000004</v>
          </cell>
          <cell r="O1131">
            <v>0.38400000000000001</v>
          </cell>
          <cell r="P1131">
            <v>0.71899999999999997</v>
          </cell>
          <cell r="Q1131">
            <v>0.19700000000000001</v>
          </cell>
          <cell r="R1131">
            <v>1</v>
          </cell>
          <cell r="S1131">
            <v>0.13</v>
          </cell>
          <cell r="T1131">
            <v>0.32900000000000001</v>
          </cell>
        </row>
        <row r="1132">
          <cell r="A1132">
            <v>20160</v>
          </cell>
          <cell r="B1132" t="str">
            <v>Oaxaca</v>
          </cell>
          <cell r="C1132" t="str">
            <v>San Jerónimo Silacayoapilla</v>
          </cell>
          <cell r="D1132">
            <v>0.34100000000000003</v>
          </cell>
          <cell r="E1132">
            <v>0.377</v>
          </cell>
          <cell r="F1132">
            <v>0.42899999999999999</v>
          </cell>
          <cell r="G1132">
            <v>0.57099999999999995</v>
          </cell>
          <cell r="H1132">
            <v>0.72899999999999998</v>
          </cell>
          <cell r="I1132">
            <v>0.27900000000000003</v>
          </cell>
          <cell r="J1132">
            <v>0</v>
          </cell>
          <cell r="K1132">
            <v>54.545000000000002</v>
          </cell>
          <cell r="L1132">
            <v>0</v>
          </cell>
          <cell r="M1132">
            <v>23.591000000000001</v>
          </cell>
          <cell r="N1132">
            <v>0.38200000000000001</v>
          </cell>
          <cell r="O1132">
            <v>0.38200000000000001</v>
          </cell>
          <cell r="P1132">
            <v>0.72899999999999998</v>
          </cell>
          <cell r="Q1132">
            <v>0.27900000000000003</v>
          </cell>
          <cell r="R1132">
            <v>1</v>
          </cell>
          <cell r="S1132">
            <v>8.7999999999999995E-2</v>
          </cell>
          <cell r="T1132">
            <v>0.32300000000000001</v>
          </cell>
        </row>
        <row r="1133">
          <cell r="A1133">
            <v>20161</v>
          </cell>
          <cell r="B1133" t="str">
            <v>Oaxaca</v>
          </cell>
          <cell r="C1133" t="str">
            <v>San Jerónimo Sosola</v>
          </cell>
          <cell r="D1133">
            <v>0.54700000000000004</v>
          </cell>
          <cell r="E1133">
            <v>0.5</v>
          </cell>
          <cell r="F1133">
            <v>0.75</v>
          </cell>
          <cell r="G1133">
            <v>0.25</v>
          </cell>
          <cell r="H1133">
            <v>0.71499999999999997</v>
          </cell>
          <cell r="I1133">
            <v>0.48399999999999999</v>
          </cell>
          <cell r="J1133">
            <v>0</v>
          </cell>
          <cell r="K1133">
            <v>205.12799999999999</v>
          </cell>
          <cell r="L1133">
            <v>0</v>
          </cell>
          <cell r="M1133">
            <v>12.788</v>
          </cell>
          <cell r="N1133">
            <v>0.64</v>
          </cell>
          <cell r="O1133">
            <v>0.35399999999999998</v>
          </cell>
          <cell r="P1133">
            <v>0.71499999999999997</v>
          </cell>
          <cell r="Q1133">
            <v>0.48399999999999999</v>
          </cell>
          <cell r="R1133">
            <v>1</v>
          </cell>
          <cell r="S1133">
            <v>6.2E-2</v>
          </cell>
          <cell r="T1133">
            <v>0.36799999999999999</v>
          </cell>
        </row>
        <row r="1134">
          <cell r="A1134">
            <v>20162</v>
          </cell>
          <cell r="B1134" t="str">
            <v>Oaxaca</v>
          </cell>
          <cell r="C1134" t="str">
            <v>San Jerónimo Taviche</v>
          </cell>
          <cell r="D1134">
            <v>0.44</v>
          </cell>
          <cell r="E1134">
            <v>0.52900000000000003</v>
          </cell>
          <cell r="F1134">
            <v>0.6</v>
          </cell>
          <cell r="G1134">
            <v>0.4</v>
          </cell>
          <cell r="H1134">
            <v>0.72099999999999997</v>
          </cell>
          <cell r="I1134">
            <v>0.25</v>
          </cell>
          <cell r="J1134">
            <v>0</v>
          </cell>
          <cell r="K1134">
            <v>36.036000000000001</v>
          </cell>
          <cell r="L1134">
            <v>0</v>
          </cell>
          <cell r="M1134">
            <v>10</v>
          </cell>
          <cell r="N1134">
            <v>0.51400000000000001</v>
          </cell>
          <cell r="O1134">
            <v>0.46</v>
          </cell>
          <cell r="P1134">
            <v>0.72099999999999997</v>
          </cell>
          <cell r="Q1134">
            <v>0.25</v>
          </cell>
          <cell r="R1134">
            <v>1</v>
          </cell>
          <cell r="S1134">
            <v>0.16700000000000001</v>
          </cell>
          <cell r="T1134">
            <v>0.245</v>
          </cell>
        </row>
        <row r="1135">
          <cell r="A1135">
            <v>20163</v>
          </cell>
          <cell r="B1135" t="str">
            <v>Oaxaca</v>
          </cell>
          <cell r="C1135" t="str">
            <v>San Jerónimo Tecóatl</v>
          </cell>
          <cell r="D1135">
            <v>0.4</v>
          </cell>
          <cell r="E1135">
            <v>0.38700000000000001</v>
          </cell>
          <cell r="F1135">
            <v>0.625</v>
          </cell>
          <cell r="G1135">
            <v>0.375</v>
          </cell>
          <cell r="H1135">
            <v>0.67900000000000005</v>
          </cell>
          <cell r="I1135">
            <v>0.22900000000000001</v>
          </cell>
          <cell r="J1135">
            <v>0</v>
          </cell>
          <cell r="K1135">
            <v>131.148</v>
          </cell>
          <cell r="L1135">
            <v>0</v>
          </cell>
          <cell r="M1135">
            <v>15.167</v>
          </cell>
          <cell r="N1135">
            <v>0.5</v>
          </cell>
          <cell r="O1135">
            <v>0.38100000000000001</v>
          </cell>
          <cell r="P1135">
            <v>0.67900000000000005</v>
          </cell>
          <cell r="Q1135">
            <v>0.22900000000000001</v>
          </cell>
          <cell r="R1135">
            <v>1</v>
          </cell>
          <cell r="S1135">
            <v>7.0999999999999994E-2</v>
          </cell>
          <cell r="T1135">
            <v>0.38800000000000001</v>
          </cell>
        </row>
        <row r="1136">
          <cell r="A1136">
            <v>20164</v>
          </cell>
          <cell r="B1136" t="str">
            <v>Oaxaca</v>
          </cell>
          <cell r="C1136" t="str">
            <v>San Jorge Nuchita</v>
          </cell>
          <cell r="D1136">
            <v>0.25900000000000001</v>
          </cell>
          <cell r="E1136">
            <v>0.245</v>
          </cell>
          <cell r="F1136">
            <v>0.6</v>
          </cell>
          <cell r="G1136">
            <v>0.4</v>
          </cell>
          <cell r="H1136">
            <v>0.53300000000000003</v>
          </cell>
          <cell r="I1136">
            <v>0.14699999999999999</v>
          </cell>
          <cell r="J1136">
            <v>0</v>
          </cell>
          <cell r="K1136">
            <v>131.73699999999999</v>
          </cell>
          <cell r="L1136">
            <v>0</v>
          </cell>
          <cell r="M1136">
            <v>11.962999999999999</v>
          </cell>
          <cell r="N1136">
            <v>0.39400000000000002</v>
          </cell>
          <cell r="O1136">
            <v>0.313</v>
          </cell>
          <cell r="P1136">
            <v>0.53300000000000003</v>
          </cell>
          <cell r="Q1136">
            <v>0.14699999999999999</v>
          </cell>
          <cell r="R1136">
            <v>1</v>
          </cell>
          <cell r="S1136">
            <v>0.08</v>
          </cell>
          <cell r="T1136">
            <v>0.39100000000000001</v>
          </cell>
        </row>
        <row r="1137">
          <cell r="A1137">
            <v>20165</v>
          </cell>
          <cell r="B1137" t="str">
            <v>Oaxaca</v>
          </cell>
          <cell r="C1137" t="str">
            <v>San José Ayuquila</v>
          </cell>
          <cell r="D1137">
            <v>0.42899999999999999</v>
          </cell>
          <cell r="E1137">
            <v>0.42499999999999999</v>
          </cell>
          <cell r="F1137">
            <v>0.6</v>
          </cell>
          <cell r="G1137">
            <v>0.4</v>
          </cell>
          <cell r="H1137">
            <v>0.627</v>
          </cell>
          <cell r="I1137">
            <v>0.24099999999999999</v>
          </cell>
          <cell r="J1137">
            <v>0</v>
          </cell>
          <cell r="K1137">
            <v>57.143000000000001</v>
          </cell>
          <cell r="L1137">
            <v>0</v>
          </cell>
          <cell r="M1137">
            <v>59.101999999999997</v>
          </cell>
          <cell r="N1137">
            <v>0.50700000000000001</v>
          </cell>
          <cell r="O1137">
            <v>0.41199999999999998</v>
          </cell>
          <cell r="P1137">
            <v>0.627</v>
          </cell>
          <cell r="Q1137">
            <v>0.24099999999999999</v>
          </cell>
          <cell r="R1137">
            <v>1</v>
          </cell>
          <cell r="S1137">
            <v>5.3999999999999999E-2</v>
          </cell>
          <cell r="T1137">
            <v>0.40799999999999997</v>
          </cell>
        </row>
        <row r="1138">
          <cell r="A1138">
            <v>20166</v>
          </cell>
          <cell r="B1138" t="str">
            <v>Oaxaca</v>
          </cell>
          <cell r="C1138" t="str">
            <v>San José Chiltepec</v>
          </cell>
          <cell r="D1138">
            <v>0.54300000000000004</v>
          </cell>
          <cell r="E1138">
            <v>0.54800000000000004</v>
          </cell>
          <cell r="F1138">
            <v>0.42899999999999999</v>
          </cell>
          <cell r="G1138">
            <v>0.57099999999999995</v>
          </cell>
          <cell r="H1138">
            <v>0.72299999999999998</v>
          </cell>
          <cell r="I1138">
            <v>0.32500000000000001</v>
          </cell>
          <cell r="J1138">
            <v>0</v>
          </cell>
          <cell r="K1138">
            <v>68.715999999999994</v>
          </cell>
          <cell r="L1138">
            <v>0</v>
          </cell>
          <cell r="M1138">
            <v>52.484999999999999</v>
          </cell>
          <cell r="N1138">
            <v>0.48299999999999998</v>
          </cell>
          <cell r="O1138">
            <v>0.48299999999999998</v>
          </cell>
          <cell r="P1138">
            <v>0.72299999999999998</v>
          </cell>
          <cell r="Q1138">
            <v>0.32500000000000001</v>
          </cell>
          <cell r="R1138">
            <v>1</v>
          </cell>
          <cell r="S1138">
            <v>5.2999999999999999E-2</v>
          </cell>
          <cell r="T1138">
            <v>0.38500000000000001</v>
          </cell>
        </row>
        <row r="1139">
          <cell r="A1139">
            <v>20167</v>
          </cell>
          <cell r="B1139" t="str">
            <v>Oaxaca</v>
          </cell>
          <cell r="C1139" t="str">
            <v>San José del Peñasco</v>
          </cell>
          <cell r="D1139">
            <v>0.37</v>
          </cell>
          <cell r="E1139">
            <v>0.33900000000000002</v>
          </cell>
          <cell r="F1139">
            <v>0.6</v>
          </cell>
          <cell r="G1139">
            <v>0.4</v>
          </cell>
          <cell r="H1139">
            <v>0.69299999999999995</v>
          </cell>
          <cell r="I1139">
            <v>0.30099999999999999</v>
          </cell>
          <cell r="J1139">
            <v>0</v>
          </cell>
          <cell r="K1139">
            <v>92.784000000000006</v>
          </cell>
          <cell r="L1139">
            <v>0</v>
          </cell>
          <cell r="M1139">
            <v>10</v>
          </cell>
          <cell r="N1139">
            <v>0.47099999999999997</v>
          </cell>
          <cell r="O1139">
            <v>0.36799999999999999</v>
          </cell>
          <cell r="P1139">
            <v>0.69299999999999995</v>
          </cell>
          <cell r="Q1139">
            <v>0.30099999999999999</v>
          </cell>
          <cell r="R1139">
            <v>1</v>
          </cell>
          <cell r="S1139">
            <v>0.104</v>
          </cell>
          <cell r="T1139">
            <v>0.30099999999999999</v>
          </cell>
        </row>
        <row r="1140">
          <cell r="A1140">
            <v>20168</v>
          </cell>
          <cell r="B1140" t="str">
            <v>Oaxaca</v>
          </cell>
          <cell r="C1140" t="str">
            <v>San José Estancia Grande</v>
          </cell>
          <cell r="D1140">
            <v>0.442</v>
          </cell>
          <cell r="E1140">
            <v>0.42</v>
          </cell>
          <cell r="F1140">
            <v>0.42899999999999999</v>
          </cell>
          <cell r="G1140">
            <v>0.57099999999999995</v>
          </cell>
          <cell r="H1140">
            <v>0.754</v>
          </cell>
          <cell r="I1140">
            <v>0.41699999999999998</v>
          </cell>
          <cell r="J1140">
            <v>0</v>
          </cell>
          <cell r="K1140">
            <v>37.735999999999997</v>
          </cell>
          <cell r="L1140">
            <v>0</v>
          </cell>
          <cell r="M1140">
            <v>24.146999999999998</v>
          </cell>
          <cell r="N1140">
            <v>0.435</v>
          </cell>
          <cell r="O1140">
            <v>0.435</v>
          </cell>
          <cell r="P1140">
            <v>0.754</v>
          </cell>
          <cell r="Q1140">
            <v>0.41699999999999998</v>
          </cell>
          <cell r="R1140">
            <v>1</v>
          </cell>
          <cell r="S1140">
            <v>0.105</v>
          </cell>
          <cell r="T1140">
            <v>0.26</v>
          </cell>
        </row>
        <row r="1141">
          <cell r="A1141">
            <v>20169</v>
          </cell>
          <cell r="B1141" t="str">
            <v>Oaxaca</v>
          </cell>
          <cell r="C1141" t="str">
            <v>San José Independencia</v>
          </cell>
          <cell r="D1141">
            <v>0.30299999999999999</v>
          </cell>
          <cell r="E1141">
            <v>0.26400000000000001</v>
          </cell>
          <cell r="F1141">
            <v>0.4</v>
          </cell>
          <cell r="G1141">
            <v>0.6</v>
          </cell>
          <cell r="H1141">
            <v>0.58899999999999997</v>
          </cell>
          <cell r="I1141">
            <v>0.17799999999999999</v>
          </cell>
          <cell r="J1141">
            <v>0</v>
          </cell>
          <cell r="K1141">
            <v>66.298000000000002</v>
          </cell>
          <cell r="L1141">
            <v>0</v>
          </cell>
          <cell r="M1141">
            <v>12.208</v>
          </cell>
          <cell r="N1141">
            <v>0.34799999999999998</v>
          </cell>
          <cell r="O1141">
            <v>0.34799999999999998</v>
          </cell>
          <cell r="P1141">
            <v>0.58899999999999997</v>
          </cell>
          <cell r="Q1141">
            <v>0.17799999999999999</v>
          </cell>
          <cell r="R1141">
            <v>1</v>
          </cell>
          <cell r="S1141">
            <v>0.111</v>
          </cell>
          <cell r="T1141">
            <v>0.315</v>
          </cell>
        </row>
        <row r="1142">
          <cell r="A1142">
            <v>20170</v>
          </cell>
          <cell r="B1142" t="str">
            <v>Oaxaca</v>
          </cell>
          <cell r="C1142" t="str">
            <v>San José Lachiguiri</v>
          </cell>
          <cell r="D1142">
            <v>0.41199999999999998</v>
          </cell>
          <cell r="E1142">
            <v>0.35299999999999998</v>
          </cell>
          <cell r="F1142">
            <v>0.85699999999999998</v>
          </cell>
          <cell r="G1142">
            <v>0.14299999999999999</v>
          </cell>
          <cell r="H1142">
            <v>0.35499999999999998</v>
          </cell>
          <cell r="I1142">
            <v>0.19900000000000001</v>
          </cell>
          <cell r="J1142">
            <v>0</v>
          </cell>
          <cell r="K1142">
            <v>123.15300000000001</v>
          </cell>
          <cell r="L1142">
            <v>0</v>
          </cell>
          <cell r="M1142">
            <v>14.597</v>
          </cell>
          <cell r="N1142">
            <v>0.59399999999999997</v>
          </cell>
          <cell r="O1142">
            <v>0.22500000000000001</v>
          </cell>
          <cell r="P1142">
            <v>0.35499999999999998</v>
          </cell>
          <cell r="Q1142">
            <v>0.19900000000000001</v>
          </cell>
          <cell r="R1142">
            <v>1</v>
          </cell>
          <cell r="S1142">
            <v>7.4999999999999997E-2</v>
          </cell>
          <cell r="T1142">
            <v>0.39300000000000002</v>
          </cell>
        </row>
        <row r="1143">
          <cell r="A1143">
            <v>20171</v>
          </cell>
          <cell r="B1143" t="str">
            <v>Oaxaca</v>
          </cell>
          <cell r="C1143" t="str">
            <v>San José Tenango</v>
          </cell>
          <cell r="D1143">
            <v>0.29199999999999998</v>
          </cell>
          <cell r="E1143">
            <v>0.26500000000000001</v>
          </cell>
          <cell r="F1143">
            <v>0.82599999999999996</v>
          </cell>
          <cell r="G1143">
            <v>0.17399999999999999</v>
          </cell>
          <cell r="H1143">
            <v>0.72899999999999998</v>
          </cell>
          <cell r="I1143">
            <v>0.23200000000000001</v>
          </cell>
          <cell r="J1143">
            <v>0</v>
          </cell>
          <cell r="K1143">
            <v>36.24</v>
          </cell>
          <cell r="L1143">
            <v>0</v>
          </cell>
          <cell r="M1143">
            <v>12.705</v>
          </cell>
          <cell r="N1143">
            <v>0.49099999999999999</v>
          </cell>
          <cell r="O1143">
            <v>0.215</v>
          </cell>
          <cell r="P1143">
            <v>0.72899999999999998</v>
          </cell>
          <cell r="Q1143">
            <v>0.23200000000000001</v>
          </cell>
          <cell r="R1143">
            <v>1</v>
          </cell>
          <cell r="S1143">
            <v>0.14699999999999999</v>
          </cell>
          <cell r="T1143">
            <v>0.33700000000000002</v>
          </cell>
        </row>
        <row r="1144">
          <cell r="A1144">
            <v>20173</v>
          </cell>
          <cell r="B1144" t="str">
            <v>Oaxaca</v>
          </cell>
          <cell r="C1144" t="str">
            <v>San Juan Atepec</v>
          </cell>
          <cell r="D1144">
            <v>0.436</v>
          </cell>
          <cell r="E1144">
            <v>0.43099999999999999</v>
          </cell>
          <cell r="F1144">
            <v>0.77800000000000002</v>
          </cell>
          <cell r="G1144">
            <v>0.222</v>
          </cell>
          <cell r="H1144">
            <v>0.60699999999999998</v>
          </cell>
          <cell r="I1144">
            <v>0.128</v>
          </cell>
          <cell r="J1144">
            <v>0</v>
          </cell>
          <cell r="K1144">
            <v>35.088000000000001</v>
          </cell>
          <cell r="L1144">
            <v>0</v>
          </cell>
          <cell r="M1144">
            <v>11.983000000000001</v>
          </cell>
          <cell r="N1144">
            <v>0.58299999999999996</v>
          </cell>
          <cell r="O1144">
            <v>0.309</v>
          </cell>
          <cell r="P1144">
            <v>0.60699999999999998</v>
          </cell>
          <cell r="Q1144">
            <v>0.128</v>
          </cell>
          <cell r="R1144">
            <v>1</v>
          </cell>
          <cell r="S1144">
            <v>0.154</v>
          </cell>
          <cell r="T1144">
            <v>0.36199999999999999</v>
          </cell>
        </row>
        <row r="1145">
          <cell r="A1145">
            <v>20174</v>
          </cell>
          <cell r="B1145" t="str">
            <v>Oaxaca</v>
          </cell>
          <cell r="C1145" t="str">
            <v>Ánimas Trujano</v>
          </cell>
          <cell r="D1145">
            <v>0.749</v>
          </cell>
          <cell r="E1145">
            <v>0.69899999999999995</v>
          </cell>
          <cell r="F1145">
            <v>0.8</v>
          </cell>
          <cell r="G1145">
            <v>0.2</v>
          </cell>
          <cell r="H1145">
            <v>0.71099999999999997</v>
          </cell>
          <cell r="I1145">
            <v>0.47299999999999998</v>
          </cell>
          <cell r="J1145">
            <v>0</v>
          </cell>
          <cell r="K1145">
            <v>71.855999999999995</v>
          </cell>
          <cell r="L1145">
            <v>0</v>
          </cell>
          <cell r="M1145">
            <v>97.114999999999995</v>
          </cell>
          <cell r="N1145">
            <v>0.77400000000000002</v>
          </cell>
          <cell r="O1145">
            <v>0.374</v>
          </cell>
          <cell r="P1145">
            <v>0.71099999999999997</v>
          </cell>
          <cell r="Q1145">
            <v>0.47299999999999998</v>
          </cell>
          <cell r="R1145">
            <v>1</v>
          </cell>
          <cell r="S1145">
            <v>3.7999999999999999E-2</v>
          </cell>
          <cell r="T1145">
            <v>0.45400000000000001</v>
          </cell>
        </row>
        <row r="1146">
          <cell r="A1146">
            <v>20175</v>
          </cell>
          <cell r="B1146" t="str">
            <v>Oaxaca</v>
          </cell>
          <cell r="C1146" t="str">
            <v>San Juan Bautista Atatlahuca</v>
          </cell>
          <cell r="D1146">
            <v>0.40799999999999997</v>
          </cell>
          <cell r="E1146">
            <v>0.38300000000000001</v>
          </cell>
          <cell r="F1146">
            <v>0.4</v>
          </cell>
          <cell r="G1146">
            <v>0.6</v>
          </cell>
          <cell r="H1146">
            <v>0.73299999999999998</v>
          </cell>
          <cell r="I1146">
            <v>0.106</v>
          </cell>
          <cell r="J1146">
            <v>0</v>
          </cell>
          <cell r="K1146">
            <v>213.483</v>
          </cell>
          <cell r="L1146">
            <v>0</v>
          </cell>
          <cell r="M1146">
            <v>10</v>
          </cell>
          <cell r="N1146">
            <v>0.40400000000000003</v>
          </cell>
          <cell r="O1146">
            <v>0.40400000000000003</v>
          </cell>
          <cell r="P1146">
            <v>0.73299999999999998</v>
          </cell>
          <cell r="Q1146">
            <v>0.106</v>
          </cell>
          <cell r="R1146">
            <v>1</v>
          </cell>
          <cell r="S1146">
            <v>6.8000000000000005E-2</v>
          </cell>
          <cell r="T1146">
            <v>0.47499999999999998</v>
          </cell>
        </row>
        <row r="1147">
          <cell r="A1147">
            <v>20176</v>
          </cell>
          <cell r="B1147" t="str">
            <v>Oaxaca</v>
          </cell>
          <cell r="C1147" t="str">
            <v>San Juan Bautista Coixtlahuaca</v>
          </cell>
          <cell r="D1147">
            <v>0.50900000000000001</v>
          </cell>
          <cell r="E1147">
            <v>0.5</v>
          </cell>
          <cell r="F1147">
            <v>0.6</v>
          </cell>
          <cell r="G1147">
            <v>0.4</v>
          </cell>
          <cell r="H1147">
            <v>0.63400000000000001</v>
          </cell>
          <cell r="I1147">
            <v>0.32100000000000001</v>
          </cell>
          <cell r="J1147">
            <v>0</v>
          </cell>
          <cell r="K1147">
            <v>29.126000000000001</v>
          </cell>
          <cell r="L1147">
            <v>0</v>
          </cell>
          <cell r="M1147">
            <v>22.565999999999999</v>
          </cell>
          <cell r="N1147">
            <v>0.55300000000000005</v>
          </cell>
          <cell r="O1147">
            <v>0.44700000000000001</v>
          </cell>
          <cell r="P1147">
            <v>0.63400000000000001</v>
          </cell>
          <cell r="Q1147">
            <v>0.32100000000000001</v>
          </cell>
          <cell r="R1147">
            <v>1</v>
          </cell>
          <cell r="S1147">
            <v>0.123</v>
          </cell>
          <cell r="T1147">
            <v>0.25600000000000001</v>
          </cell>
        </row>
        <row r="1148">
          <cell r="A1148">
            <v>20177</v>
          </cell>
          <cell r="B1148" t="str">
            <v>Oaxaca</v>
          </cell>
          <cell r="C1148" t="str">
            <v>San Juan Bautista Cuicatlán</v>
          </cell>
          <cell r="D1148">
            <v>0.497</v>
          </cell>
          <cell r="E1148">
            <v>0.50800000000000001</v>
          </cell>
          <cell r="F1148">
            <v>0.5</v>
          </cell>
          <cell r="G1148">
            <v>0.5</v>
          </cell>
          <cell r="H1148">
            <v>0.70799999999999996</v>
          </cell>
          <cell r="I1148">
            <v>0.42799999999999999</v>
          </cell>
          <cell r="J1148">
            <v>0</v>
          </cell>
          <cell r="K1148">
            <v>139.58799999999999</v>
          </cell>
          <cell r="L1148">
            <v>0</v>
          </cell>
          <cell r="M1148">
            <v>33.886000000000003</v>
          </cell>
          <cell r="N1148">
            <v>0.499</v>
          </cell>
          <cell r="O1148">
            <v>0.499</v>
          </cell>
          <cell r="P1148">
            <v>0.70799999999999996</v>
          </cell>
          <cell r="Q1148">
            <v>0.42799999999999999</v>
          </cell>
          <cell r="R1148">
            <v>1</v>
          </cell>
          <cell r="S1148">
            <v>4.5999999999999999E-2</v>
          </cell>
          <cell r="T1148">
            <v>0.379</v>
          </cell>
        </row>
        <row r="1149">
          <cell r="A1149">
            <v>20178</v>
          </cell>
          <cell r="B1149" t="str">
            <v>Oaxaca</v>
          </cell>
          <cell r="C1149" t="str">
            <v>San Juan Bautista Guelache</v>
          </cell>
          <cell r="D1149">
            <v>0.70899999999999996</v>
          </cell>
          <cell r="E1149">
            <v>0.68600000000000005</v>
          </cell>
          <cell r="F1149">
            <v>0.33300000000000002</v>
          </cell>
          <cell r="G1149">
            <v>0.66700000000000004</v>
          </cell>
          <cell r="H1149">
            <v>0.71399999999999997</v>
          </cell>
          <cell r="I1149">
            <v>0.46200000000000002</v>
          </cell>
          <cell r="J1149">
            <v>0</v>
          </cell>
          <cell r="K1149">
            <v>64.102999999999994</v>
          </cell>
          <cell r="L1149">
            <v>0</v>
          </cell>
          <cell r="M1149">
            <v>77.09</v>
          </cell>
          <cell r="N1149">
            <v>0.48599999999999999</v>
          </cell>
          <cell r="O1149">
            <v>0.48599999999999999</v>
          </cell>
          <cell r="P1149">
            <v>0.71399999999999997</v>
          </cell>
          <cell r="Q1149">
            <v>0.46200000000000002</v>
          </cell>
          <cell r="R1149">
            <v>1</v>
          </cell>
          <cell r="S1149">
            <v>4.4999999999999998E-2</v>
          </cell>
          <cell r="T1149">
            <v>0.377</v>
          </cell>
        </row>
        <row r="1150">
          <cell r="A1150">
            <v>20179</v>
          </cell>
          <cell r="B1150" t="str">
            <v>Oaxaca</v>
          </cell>
          <cell r="C1150" t="str">
            <v>San Juan Bautista Jayacatlán</v>
          </cell>
          <cell r="D1150">
            <v>0.29299999999999998</v>
          </cell>
          <cell r="E1150">
            <v>0.41599999999999998</v>
          </cell>
          <cell r="F1150">
            <v>0.6</v>
          </cell>
          <cell r="G1150">
            <v>0.4</v>
          </cell>
          <cell r="H1150">
            <v>0.76</v>
          </cell>
          <cell r="I1150">
            <v>0.17799999999999999</v>
          </cell>
          <cell r="J1150">
            <v>0</v>
          </cell>
          <cell r="K1150">
            <v>90.909000000000006</v>
          </cell>
          <cell r="L1150">
            <v>0</v>
          </cell>
          <cell r="M1150">
            <v>10</v>
          </cell>
          <cell r="N1150">
            <v>0.42</v>
          </cell>
          <cell r="O1150">
            <v>0.40799999999999997</v>
          </cell>
          <cell r="P1150">
            <v>0.76</v>
          </cell>
          <cell r="Q1150">
            <v>0.17799999999999999</v>
          </cell>
          <cell r="R1150">
            <v>1</v>
          </cell>
          <cell r="S1150">
            <v>0.105</v>
          </cell>
          <cell r="T1150">
            <v>0.35699999999999998</v>
          </cell>
        </row>
        <row r="1151">
          <cell r="A1151">
            <v>20180</v>
          </cell>
          <cell r="B1151" t="str">
            <v>Oaxaca</v>
          </cell>
          <cell r="C1151" t="str">
            <v>San Juan Bautista Lo de Soto</v>
          </cell>
          <cell r="D1151">
            <v>0.51700000000000002</v>
          </cell>
          <cell r="E1151">
            <v>0.51</v>
          </cell>
          <cell r="F1151">
            <v>0.71399999999999997</v>
          </cell>
          <cell r="G1151">
            <v>0.28599999999999998</v>
          </cell>
          <cell r="H1151">
            <v>0.61899999999999999</v>
          </cell>
          <cell r="I1151">
            <v>0.17399999999999999</v>
          </cell>
          <cell r="J1151">
            <v>0</v>
          </cell>
          <cell r="K1151">
            <v>129.31</v>
          </cell>
          <cell r="L1151">
            <v>0</v>
          </cell>
          <cell r="M1151">
            <v>24.195</v>
          </cell>
          <cell r="N1151">
            <v>0.60799999999999998</v>
          </cell>
          <cell r="O1151">
            <v>0.38200000000000001</v>
          </cell>
          <cell r="P1151">
            <v>0.61899999999999999</v>
          </cell>
          <cell r="Q1151">
            <v>0.17399999999999999</v>
          </cell>
          <cell r="R1151">
            <v>1</v>
          </cell>
          <cell r="S1151">
            <v>5.7000000000000002E-2</v>
          </cell>
          <cell r="T1151">
            <v>0.45500000000000002</v>
          </cell>
        </row>
        <row r="1152">
          <cell r="A1152">
            <v>20182</v>
          </cell>
          <cell r="B1152" t="str">
            <v>Oaxaca</v>
          </cell>
          <cell r="C1152" t="str">
            <v>San Juan Bautista Tlacoatzintepec</v>
          </cell>
          <cell r="D1152">
            <v>0.30299999999999999</v>
          </cell>
          <cell r="E1152">
            <v>0.32900000000000001</v>
          </cell>
          <cell r="F1152">
            <v>0.57099999999999995</v>
          </cell>
          <cell r="G1152">
            <v>0.42899999999999999</v>
          </cell>
          <cell r="H1152">
            <v>0.63</v>
          </cell>
          <cell r="I1152">
            <v>0.14899999999999999</v>
          </cell>
          <cell r="J1152">
            <v>0</v>
          </cell>
          <cell r="K1152">
            <v>36.697000000000003</v>
          </cell>
          <cell r="L1152">
            <v>0</v>
          </cell>
          <cell r="M1152">
            <v>10</v>
          </cell>
          <cell r="N1152">
            <v>0.41599999999999998</v>
          </cell>
          <cell r="O1152">
            <v>0.375</v>
          </cell>
          <cell r="P1152">
            <v>0.63</v>
          </cell>
          <cell r="Q1152">
            <v>0.14899999999999999</v>
          </cell>
          <cell r="R1152">
            <v>1</v>
          </cell>
          <cell r="S1152">
            <v>0.16500000000000001</v>
          </cell>
          <cell r="T1152">
            <v>0.29499999999999998</v>
          </cell>
        </row>
        <row r="1153">
          <cell r="A1153">
            <v>20183</v>
          </cell>
          <cell r="B1153" t="str">
            <v>Oaxaca</v>
          </cell>
          <cell r="C1153" t="str">
            <v>San Juan Bautista Tlachichilco</v>
          </cell>
          <cell r="D1153">
            <v>0.33400000000000002</v>
          </cell>
          <cell r="E1153">
            <v>0.33300000000000002</v>
          </cell>
          <cell r="F1153">
            <v>0.5</v>
          </cell>
          <cell r="G1153">
            <v>0.5</v>
          </cell>
          <cell r="H1153">
            <v>0.68</v>
          </cell>
          <cell r="I1153">
            <v>0.34799999999999998</v>
          </cell>
          <cell r="J1153">
            <v>0</v>
          </cell>
          <cell r="K1153">
            <v>25</v>
          </cell>
          <cell r="L1153">
            <v>0</v>
          </cell>
          <cell r="M1153">
            <v>10</v>
          </cell>
          <cell r="N1153">
            <v>0.40899999999999997</v>
          </cell>
          <cell r="O1153">
            <v>0.40799999999999997</v>
          </cell>
          <cell r="P1153">
            <v>0.68</v>
          </cell>
          <cell r="Q1153">
            <v>0.34799999999999998</v>
          </cell>
          <cell r="R1153">
            <v>1</v>
          </cell>
          <cell r="S1153">
            <v>0.2</v>
          </cell>
          <cell r="T1153">
            <v>0.17100000000000001</v>
          </cell>
        </row>
        <row r="1154">
          <cell r="A1154">
            <v>20184</v>
          </cell>
          <cell r="B1154" t="str">
            <v>Oaxaca</v>
          </cell>
          <cell r="C1154" t="str">
            <v>San Juan Bautista Tuxtepec</v>
          </cell>
          <cell r="D1154">
            <v>0.61699999999999999</v>
          </cell>
          <cell r="E1154">
            <v>0.60699999999999998</v>
          </cell>
          <cell r="F1154">
            <v>0.56299999999999994</v>
          </cell>
          <cell r="G1154">
            <v>0.438</v>
          </cell>
          <cell r="H1154">
            <v>0.76600000000000001</v>
          </cell>
          <cell r="I1154">
            <v>0.52500000000000002</v>
          </cell>
          <cell r="J1154">
            <v>0</v>
          </cell>
          <cell r="K1154">
            <v>48.357999999999997</v>
          </cell>
          <cell r="L1154">
            <v>0</v>
          </cell>
          <cell r="M1154">
            <v>91.930999999999997</v>
          </cell>
          <cell r="N1154">
            <v>0.58899999999999997</v>
          </cell>
          <cell r="O1154">
            <v>0.51500000000000001</v>
          </cell>
          <cell r="P1154">
            <v>0.76600000000000001</v>
          </cell>
          <cell r="Q1154">
            <v>0.52500000000000002</v>
          </cell>
          <cell r="R1154">
            <v>1</v>
          </cell>
          <cell r="S1154">
            <v>4.7E-2</v>
          </cell>
          <cell r="T1154">
            <v>0.372</v>
          </cell>
        </row>
        <row r="1155">
          <cell r="A1155">
            <v>20185</v>
          </cell>
          <cell r="B1155" t="str">
            <v>Oaxaca</v>
          </cell>
          <cell r="C1155" t="str">
            <v>San Juan Cacahuatepec</v>
          </cell>
          <cell r="D1155">
            <v>0.55500000000000005</v>
          </cell>
          <cell r="E1155">
            <v>0.55100000000000005</v>
          </cell>
          <cell r="F1155">
            <v>0.42899999999999999</v>
          </cell>
          <cell r="G1155">
            <v>0.57099999999999995</v>
          </cell>
          <cell r="H1155">
            <v>0.628</v>
          </cell>
          <cell r="I1155">
            <v>0.35199999999999998</v>
          </cell>
          <cell r="J1155">
            <v>0</v>
          </cell>
          <cell r="K1155">
            <v>216.45</v>
          </cell>
          <cell r="L1155">
            <v>0</v>
          </cell>
          <cell r="M1155">
            <v>37.271999999999998</v>
          </cell>
          <cell r="N1155">
            <v>0.48799999999999999</v>
          </cell>
          <cell r="O1155">
            <v>0.48799999999999999</v>
          </cell>
          <cell r="P1155">
            <v>0.628</v>
          </cell>
          <cell r="Q1155">
            <v>0.35199999999999998</v>
          </cell>
          <cell r="R1155">
            <v>1</v>
          </cell>
          <cell r="S1155">
            <v>3.5000000000000003E-2</v>
          </cell>
          <cell r="T1155">
            <v>0.42399999999999999</v>
          </cell>
        </row>
        <row r="1156">
          <cell r="A1156">
            <v>20187</v>
          </cell>
          <cell r="B1156" t="str">
            <v>Oaxaca</v>
          </cell>
          <cell r="C1156" t="str">
            <v>San Juan Coatzóspam</v>
          </cell>
          <cell r="D1156">
            <v>0.313</v>
          </cell>
          <cell r="E1156">
            <v>0.26600000000000001</v>
          </cell>
          <cell r="F1156">
            <v>0.66700000000000004</v>
          </cell>
          <cell r="G1156">
            <v>0.33300000000000002</v>
          </cell>
          <cell r="H1156">
            <v>0.81799999999999995</v>
          </cell>
          <cell r="I1156">
            <v>0.38100000000000001</v>
          </cell>
          <cell r="J1156">
            <v>0</v>
          </cell>
          <cell r="K1156">
            <v>65.933999999999997</v>
          </cell>
          <cell r="L1156">
            <v>0</v>
          </cell>
          <cell r="M1156">
            <v>10</v>
          </cell>
          <cell r="N1156">
            <v>0.45700000000000002</v>
          </cell>
          <cell r="O1156">
            <v>0.29799999999999999</v>
          </cell>
          <cell r="P1156">
            <v>0.81799999999999995</v>
          </cell>
          <cell r="Q1156">
            <v>0.38100000000000001</v>
          </cell>
          <cell r="R1156">
            <v>1</v>
          </cell>
          <cell r="S1156">
            <v>0.123</v>
          </cell>
          <cell r="T1156">
            <v>0.28199999999999997</v>
          </cell>
        </row>
        <row r="1157">
          <cell r="A1157">
            <v>20188</v>
          </cell>
          <cell r="B1157" t="str">
            <v>Oaxaca</v>
          </cell>
          <cell r="C1157" t="str">
            <v>San Juan Colorado</v>
          </cell>
          <cell r="D1157">
            <v>0.40400000000000003</v>
          </cell>
          <cell r="E1157">
            <v>0.38</v>
          </cell>
          <cell r="F1157">
            <v>0.28599999999999998</v>
          </cell>
          <cell r="G1157">
            <v>0.71399999999999997</v>
          </cell>
          <cell r="H1157">
            <v>0.69699999999999995</v>
          </cell>
          <cell r="I1157">
            <v>0.309</v>
          </cell>
          <cell r="J1157">
            <v>0</v>
          </cell>
          <cell r="K1157">
            <v>93.19</v>
          </cell>
          <cell r="L1157">
            <v>0</v>
          </cell>
          <cell r="M1157">
            <v>10.577999999999999</v>
          </cell>
          <cell r="N1157">
            <v>0.34</v>
          </cell>
          <cell r="O1157">
            <v>0.34</v>
          </cell>
          <cell r="P1157">
            <v>0.69699999999999995</v>
          </cell>
          <cell r="Q1157">
            <v>0.309</v>
          </cell>
          <cell r="R1157">
            <v>1</v>
          </cell>
          <cell r="S1157">
            <v>0.10100000000000001</v>
          </cell>
          <cell r="T1157">
            <v>0.28799999999999998</v>
          </cell>
        </row>
        <row r="1158">
          <cell r="A1158">
            <v>20189</v>
          </cell>
          <cell r="B1158" t="str">
            <v>Oaxaca</v>
          </cell>
          <cell r="C1158" t="str">
            <v>San Juan Comaltepec</v>
          </cell>
          <cell r="D1158">
            <v>0.38600000000000001</v>
          </cell>
          <cell r="E1158">
            <v>0.30599999999999999</v>
          </cell>
          <cell r="F1158">
            <v>0.66700000000000004</v>
          </cell>
          <cell r="G1158">
            <v>0.33300000000000002</v>
          </cell>
          <cell r="H1158">
            <v>0.68700000000000006</v>
          </cell>
          <cell r="I1158">
            <v>0.1</v>
          </cell>
          <cell r="J1158">
            <v>0</v>
          </cell>
          <cell r="K1158">
            <v>45.752000000000002</v>
          </cell>
          <cell r="L1158">
            <v>0</v>
          </cell>
          <cell r="M1158">
            <v>10</v>
          </cell>
          <cell r="N1158">
            <v>0.50800000000000001</v>
          </cell>
          <cell r="O1158">
            <v>0.32</v>
          </cell>
          <cell r="P1158">
            <v>0.68700000000000006</v>
          </cell>
          <cell r="Q1158">
            <v>0.1</v>
          </cell>
          <cell r="R1158">
            <v>1</v>
          </cell>
          <cell r="S1158">
            <v>0.14799999999999999</v>
          </cell>
          <cell r="T1158">
            <v>0.40300000000000002</v>
          </cell>
        </row>
        <row r="1159">
          <cell r="A1159">
            <v>20190</v>
          </cell>
          <cell r="B1159" t="str">
            <v>Oaxaca</v>
          </cell>
          <cell r="C1159" t="str">
            <v>San Juan Cotzocón</v>
          </cell>
          <cell r="D1159">
            <v>0.41599999999999998</v>
          </cell>
          <cell r="E1159">
            <v>0.42299999999999999</v>
          </cell>
          <cell r="F1159">
            <v>0.55600000000000005</v>
          </cell>
          <cell r="G1159">
            <v>0.44400000000000001</v>
          </cell>
          <cell r="H1159">
            <v>0.78900000000000003</v>
          </cell>
          <cell r="I1159">
            <v>0.41399999999999998</v>
          </cell>
          <cell r="J1159">
            <v>0</v>
          </cell>
          <cell r="K1159">
            <v>94.570999999999998</v>
          </cell>
          <cell r="L1159">
            <v>0</v>
          </cell>
          <cell r="M1159">
            <v>10.996</v>
          </cell>
          <cell r="N1159">
            <v>0.48099999999999998</v>
          </cell>
          <cell r="O1159">
            <v>0.433</v>
          </cell>
          <cell r="P1159">
            <v>0.78900000000000003</v>
          </cell>
          <cell r="Q1159">
            <v>0.41399999999999998</v>
          </cell>
          <cell r="R1159">
            <v>1</v>
          </cell>
          <cell r="S1159">
            <v>9.8000000000000004E-2</v>
          </cell>
          <cell r="T1159">
            <v>0.28100000000000003</v>
          </cell>
        </row>
        <row r="1160">
          <cell r="A1160">
            <v>20192</v>
          </cell>
          <cell r="B1160" t="str">
            <v>Oaxaca</v>
          </cell>
          <cell r="C1160" t="str">
            <v>San Juan Chilateca</v>
          </cell>
          <cell r="D1160">
            <v>0.64600000000000002</v>
          </cell>
          <cell r="E1160">
            <v>0.623</v>
          </cell>
          <cell r="F1160">
            <v>0.8</v>
          </cell>
          <cell r="G1160">
            <v>0.2</v>
          </cell>
          <cell r="H1160">
            <v>0.67800000000000005</v>
          </cell>
          <cell r="I1160">
            <v>0.4</v>
          </cell>
          <cell r="J1160">
            <v>0</v>
          </cell>
          <cell r="K1160">
            <v>36.363999999999997</v>
          </cell>
          <cell r="L1160">
            <v>0</v>
          </cell>
          <cell r="M1160">
            <v>79.373000000000005</v>
          </cell>
          <cell r="N1160">
            <v>0.71899999999999997</v>
          </cell>
          <cell r="O1160">
            <v>0.35299999999999998</v>
          </cell>
          <cell r="P1160">
            <v>0.67800000000000005</v>
          </cell>
          <cell r="Q1160">
            <v>0.4</v>
          </cell>
          <cell r="R1160">
            <v>1</v>
          </cell>
          <cell r="S1160">
            <v>5.8999999999999997E-2</v>
          </cell>
          <cell r="T1160">
            <v>0.39800000000000002</v>
          </cell>
        </row>
        <row r="1161">
          <cell r="A1161">
            <v>20193</v>
          </cell>
          <cell r="B1161" t="str">
            <v>Oaxaca</v>
          </cell>
          <cell r="C1161" t="str">
            <v>San Juan del Estado</v>
          </cell>
          <cell r="D1161">
            <v>0.53</v>
          </cell>
          <cell r="E1161">
            <v>0.52700000000000002</v>
          </cell>
          <cell r="F1161">
            <v>0.625</v>
          </cell>
          <cell r="G1161">
            <v>0.375</v>
          </cell>
          <cell r="H1161">
            <v>0.71399999999999997</v>
          </cell>
          <cell r="I1161">
            <v>0.379</v>
          </cell>
          <cell r="J1161">
            <v>0</v>
          </cell>
          <cell r="K1161">
            <v>53.570999999999998</v>
          </cell>
          <cell r="L1161">
            <v>0</v>
          </cell>
          <cell r="M1161">
            <v>38.957000000000001</v>
          </cell>
          <cell r="N1161">
            <v>0.57599999999999996</v>
          </cell>
          <cell r="O1161">
            <v>0.44400000000000001</v>
          </cell>
          <cell r="P1161">
            <v>0.71399999999999997</v>
          </cell>
          <cell r="Q1161">
            <v>0.379</v>
          </cell>
          <cell r="R1161">
            <v>1</v>
          </cell>
          <cell r="S1161">
            <v>6.9000000000000006E-2</v>
          </cell>
          <cell r="T1161">
            <v>0.34399999999999997</v>
          </cell>
        </row>
        <row r="1162">
          <cell r="A1162">
            <v>20194</v>
          </cell>
          <cell r="B1162" t="str">
            <v>Oaxaca</v>
          </cell>
          <cell r="C1162" t="str">
            <v>San Juan del Río</v>
          </cell>
          <cell r="D1162">
            <v>0.38400000000000001</v>
          </cell>
          <cell r="E1162">
            <v>0.379</v>
          </cell>
          <cell r="F1162">
            <v>0.875</v>
          </cell>
          <cell r="G1162">
            <v>0.125</v>
          </cell>
          <cell r="H1162">
            <v>0.72799999999999998</v>
          </cell>
          <cell r="I1162">
            <v>0.28599999999999998</v>
          </cell>
          <cell r="J1162">
            <v>0</v>
          </cell>
          <cell r="K1162">
            <v>42.552999999999997</v>
          </cell>
          <cell r="L1162">
            <v>0</v>
          </cell>
          <cell r="M1162">
            <v>10</v>
          </cell>
          <cell r="N1162">
            <v>0.57999999999999996</v>
          </cell>
          <cell r="O1162">
            <v>0.218</v>
          </cell>
          <cell r="P1162">
            <v>0.72799999999999998</v>
          </cell>
          <cell r="Q1162">
            <v>0.28599999999999998</v>
          </cell>
          <cell r="R1162">
            <v>1</v>
          </cell>
          <cell r="S1162">
            <v>0.153</v>
          </cell>
          <cell r="T1162">
            <v>0.32300000000000001</v>
          </cell>
        </row>
        <row r="1163">
          <cell r="A1163">
            <v>20195</v>
          </cell>
          <cell r="B1163" t="str">
            <v>Oaxaca</v>
          </cell>
          <cell r="C1163" t="str">
            <v>San Juan Diuxi</v>
          </cell>
          <cell r="D1163">
            <v>0.248</v>
          </cell>
          <cell r="E1163">
            <v>0.23799999999999999</v>
          </cell>
          <cell r="F1163">
            <v>0.77800000000000002</v>
          </cell>
          <cell r="G1163">
            <v>0.222</v>
          </cell>
          <cell r="H1163">
            <v>0.437</v>
          </cell>
          <cell r="I1163">
            <v>0.216</v>
          </cell>
          <cell r="J1163">
            <v>0</v>
          </cell>
          <cell r="K1163">
            <v>63.83</v>
          </cell>
          <cell r="L1163">
            <v>0</v>
          </cell>
          <cell r="M1163">
            <v>10</v>
          </cell>
          <cell r="N1163">
            <v>0.439</v>
          </cell>
          <cell r="O1163">
            <v>0.23</v>
          </cell>
          <cell r="P1163">
            <v>0.437</v>
          </cell>
          <cell r="Q1163">
            <v>0.216</v>
          </cell>
          <cell r="R1163">
            <v>1</v>
          </cell>
          <cell r="S1163">
            <v>0.125</v>
          </cell>
          <cell r="T1163">
            <v>0.29299999999999998</v>
          </cell>
        </row>
        <row r="1164">
          <cell r="A1164">
            <v>20197</v>
          </cell>
          <cell r="B1164" t="str">
            <v>Oaxaca</v>
          </cell>
          <cell r="C1164" t="str">
            <v>San Juan Guelavía</v>
          </cell>
          <cell r="D1164">
            <v>0.34699999999999998</v>
          </cell>
          <cell r="E1164">
            <v>0.34300000000000003</v>
          </cell>
          <cell r="F1164">
            <v>0.83299999999999996</v>
          </cell>
          <cell r="G1164">
            <v>0.16700000000000001</v>
          </cell>
          <cell r="H1164">
            <v>0.71499999999999997</v>
          </cell>
          <cell r="I1164">
            <v>0.33900000000000002</v>
          </cell>
          <cell r="J1164">
            <v>0</v>
          </cell>
          <cell r="K1164">
            <v>33.898000000000003</v>
          </cell>
          <cell r="L1164">
            <v>0</v>
          </cell>
          <cell r="M1164">
            <v>16.417999999999999</v>
          </cell>
          <cell r="N1164">
            <v>0.53800000000000003</v>
          </cell>
          <cell r="O1164">
            <v>0.23899999999999999</v>
          </cell>
          <cell r="P1164">
            <v>0.71499999999999997</v>
          </cell>
          <cell r="Q1164">
            <v>0.33900000000000002</v>
          </cell>
          <cell r="R1164">
            <v>1</v>
          </cell>
          <cell r="S1164">
            <v>0.13400000000000001</v>
          </cell>
          <cell r="T1164">
            <v>0.30399999999999999</v>
          </cell>
        </row>
        <row r="1165">
          <cell r="A1165">
            <v>20198</v>
          </cell>
          <cell r="B1165" t="str">
            <v>Oaxaca</v>
          </cell>
          <cell r="C1165" t="str">
            <v>San Juan Guichicovi</v>
          </cell>
          <cell r="D1165">
            <v>0.41399999999999998</v>
          </cell>
          <cell r="E1165">
            <v>0.33800000000000002</v>
          </cell>
          <cell r="F1165">
            <v>0.81799999999999995</v>
          </cell>
          <cell r="G1165">
            <v>0.182</v>
          </cell>
          <cell r="H1165">
            <v>0.77800000000000002</v>
          </cell>
          <cell r="I1165">
            <v>0.47399999999999998</v>
          </cell>
          <cell r="J1165">
            <v>0</v>
          </cell>
          <cell r="K1165">
            <v>50.883000000000003</v>
          </cell>
          <cell r="L1165">
            <v>0</v>
          </cell>
          <cell r="M1165">
            <v>28.670999999999999</v>
          </cell>
          <cell r="N1165">
            <v>0.58199999999999996</v>
          </cell>
          <cell r="O1165">
            <v>0.248</v>
          </cell>
          <cell r="P1165">
            <v>0.77800000000000002</v>
          </cell>
          <cell r="Q1165">
            <v>0.47399999999999998</v>
          </cell>
          <cell r="R1165">
            <v>1</v>
          </cell>
          <cell r="S1165">
            <v>8.3000000000000004E-2</v>
          </cell>
          <cell r="T1165">
            <v>0.35699999999999998</v>
          </cell>
        </row>
        <row r="1166">
          <cell r="A1166">
            <v>20200</v>
          </cell>
          <cell r="B1166" t="str">
            <v>Oaxaca</v>
          </cell>
          <cell r="C1166" t="str">
            <v>San Juan Juquila Mixes</v>
          </cell>
          <cell r="D1166">
            <v>0.35899999999999999</v>
          </cell>
          <cell r="E1166">
            <v>0.318</v>
          </cell>
          <cell r="F1166">
            <v>0.7</v>
          </cell>
          <cell r="G1166">
            <v>0.3</v>
          </cell>
          <cell r="H1166">
            <v>0.63400000000000001</v>
          </cell>
          <cell r="I1166">
            <v>0.23200000000000001</v>
          </cell>
          <cell r="J1166">
            <v>0</v>
          </cell>
          <cell r="K1166">
            <v>89.474000000000004</v>
          </cell>
          <cell r="L1166">
            <v>0</v>
          </cell>
          <cell r="M1166">
            <v>10</v>
          </cell>
          <cell r="N1166">
            <v>0.501</v>
          </cell>
          <cell r="O1166">
            <v>0.309</v>
          </cell>
          <cell r="P1166">
            <v>0.63400000000000001</v>
          </cell>
          <cell r="Q1166">
            <v>0.23200000000000001</v>
          </cell>
          <cell r="R1166">
            <v>1</v>
          </cell>
          <cell r="S1166">
            <v>0.106</v>
          </cell>
          <cell r="T1166">
            <v>0.33600000000000002</v>
          </cell>
        </row>
        <row r="1167">
          <cell r="A1167">
            <v>20201</v>
          </cell>
          <cell r="B1167" t="str">
            <v>Oaxaca</v>
          </cell>
          <cell r="C1167" t="str">
            <v>San Juan Juquila Vijanos</v>
          </cell>
          <cell r="D1167">
            <v>0.42099999999999999</v>
          </cell>
          <cell r="E1167">
            <v>0.309</v>
          </cell>
          <cell r="F1167">
            <v>0.66700000000000004</v>
          </cell>
          <cell r="G1167">
            <v>0.33300000000000002</v>
          </cell>
          <cell r="H1167">
            <v>0.71799999999999997</v>
          </cell>
          <cell r="I1167">
            <v>0.29399999999999998</v>
          </cell>
          <cell r="J1167">
            <v>0</v>
          </cell>
          <cell r="K1167">
            <v>175.25800000000001</v>
          </cell>
          <cell r="L1167">
            <v>0</v>
          </cell>
          <cell r="M1167">
            <v>10</v>
          </cell>
          <cell r="N1167">
            <v>0.52900000000000003</v>
          </cell>
          <cell r="O1167">
            <v>0.32100000000000001</v>
          </cell>
          <cell r="P1167">
            <v>0.71799999999999997</v>
          </cell>
          <cell r="Q1167">
            <v>0.29399999999999998</v>
          </cell>
          <cell r="R1167">
            <v>1</v>
          </cell>
          <cell r="S1167">
            <v>7.5999999999999998E-2</v>
          </cell>
          <cell r="T1167">
            <v>0.376</v>
          </cell>
        </row>
        <row r="1168">
          <cell r="A1168">
            <v>20202</v>
          </cell>
          <cell r="B1168" t="str">
            <v>Oaxaca</v>
          </cell>
          <cell r="C1168" t="str">
            <v>San Juan Lachao</v>
          </cell>
          <cell r="D1168">
            <v>0.36099999999999999</v>
          </cell>
          <cell r="E1168">
            <v>0.38200000000000001</v>
          </cell>
          <cell r="F1168">
            <v>0.6</v>
          </cell>
          <cell r="G1168">
            <v>0.4</v>
          </cell>
          <cell r="H1168">
            <v>0.73199999999999998</v>
          </cell>
          <cell r="I1168">
            <v>0.26600000000000001</v>
          </cell>
          <cell r="J1168">
            <v>0</v>
          </cell>
          <cell r="K1168">
            <v>84.248999999999995</v>
          </cell>
          <cell r="L1168">
            <v>0</v>
          </cell>
          <cell r="M1168">
            <v>10</v>
          </cell>
          <cell r="N1168">
            <v>0.46600000000000003</v>
          </cell>
          <cell r="O1168">
            <v>0.39100000000000001</v>
          </cell>
          <cell r="P1168">
            <v>0.73199999999999998</v>
          </cell>
          <cell r="Q1168">
            <v>0.26600000000000001</v>
          </cell>
          <cell r="R1168">
            <v>1</v>
          </cell>
          <cell r="S1168">
            <v>0.109</v>
          </cell>
          <cell r="T1168">
            <v>0.308</v>
          </cell>
        </row>
        <row r="1169">
          <cell r="A1169">
            <v>20203</v>
          </cell>
          <cell r="B1169" t="str">
            <v>Oaxaca</v>
          </cell>
          <cell r="C1169" t="str">
            <v>San Juan Lachigalla</v>
          </cell>
          <cell r="D1169">
            <v>0.375</v>
          </cell>
          <cell r="E1169">
            <v>0.39500000000000002</v>
          </cell>
          <cell r="F1169">
            <v>0.66700000000000004</v>
          </cell>
          <cell r="G1169">
            <v>0.33300000000000002</v>
          </cell>
          <cell r="H1169">
            <v>0.63800000000000001</v>
          </cell>
          <cell r="I1169">
            <v>0.115</v>
          </cell>
          <cell r="J1169">
            <v>0</v>
          </cell>
          <cell r="K1169">
            <v>55.866</v>
          </cell>
          <cell r="L1169">
            <v>0</v>
          </cell>
          <cell r="M1169">
            <v>10</v>
          </cell>
          <cell r="N1169">
            <v>0.5</v>
          </cell>
          <cell r="O1169">
            <v>0.36299999999999999</v>
          </cell>
          <cell r="P1169">
            <v>0.63800000000000001</v>
          </cell>
          <cell r="Q1169">
            <v>0.115</v>
          </cell>
          <cell r="R1169">
            <v>1</v>
          </cell>
          <cell r="S1169">
            <v>0.13400000000000001</v>
          </cell>
          <cell r="T1169">
            <v>0.376</v>
          </cell>
        </row>
        <row r="1170">
          <cell r="A1170">
            <v>20205</v>
          </cell>
          <cell r="B1170" t="str">
            <v>Oaxaca</v>
          </cell>
          <cell r="C1170" t="str">
            <v>San Juan Lalana</v>
          </cell>
          <cell r="D1170">
            <v>0.309</v>
          </cell>
          <cell r="E1170">
            <v>0.27400000000000002</v>
          </cell>
          <cell r="F1170">
            <v>0.54500000000000004</v>
          </cell>
          <cell r="G1170">
            <v>0.45500000000000002</v>
          </cell>
          <cell r="H1170">
            <v>0.77600000000000002</v>
          </cell>
          <cell r="I1170">
            <v>0.438</v>
          </cell>
          <cell r="J1170">
            <v>0</v>
          </cell>
          <cell r="K1170">
            <v>77.289000000000001</v>
          </cell>
          <cell r="L1170">
            <v>0</v>
          </cell>
          <cell r="M1170">
            <v>10</v>
          </cell>
          <cell r="N1170">
            <v>0.41099999999999998</v>
          </cell>
          <cell r="O1170">
            <v>0.35299999999999998</v>
          </cell>
          <cell r="P1170">
            <v>0.77600000000000002</v>
          </cell>
          <cell r="Q1170">
            <v>0.438</v>
          </cell>
          <cell r="R1170">
            <v>1</v>
          </cell>
          <cell r="S1170">
            <v>0.114</v>
          </cell>
          <cell r="T1170">
            <v>0.255</v>
          </cell>
        </row>
        <row r="1171">
          <cell r="A1171">
            <v>20206</v>
          </cell>
          <cell r="B1171" t="str">
            <v>Oaxaca</v>
          </cell>
          <cell r="C1171" t="str">
            <v>San Juan de los Cués</v>
          </cell>
          <cell r="D1171">
            <v>0.44500000000000001</v>
          </cell>
          <cell r="E1171">
            <v>0.439</v>
          </cell>
          <cell r="F1171">
            <v>0.6</v>
          </cell>
          <cell r="G1171">
            <v>0.4</v>
          </cell>
          <cell r="H1171">
            <v>0.748</v>
          </cell>
          <cell r="I1171">
            <v>0.29799999999999999</v>
          </cell>
          <cell r="J1171">
            <v>0</v>
          </cell>
          <cell r="K1171">
            <v>60</v>
          </cell>
          <cell r="L1171">
            <v>0</v>
          </cell>
          <cell r="M1171">
            <v>19.102</v>
          </cell>
          <cell r="N1171">
            <v>0.51700000000000002</v>
          </cell>
          <cell r="O1171">
            <v>0.41899999999999998</v>
          </cell>
          <cell r="P1171">
            <v>0.748</v>
          </cell>
          <cell r="Q1171">
            <v>0.29799999999999999</v>
          </cell>
          <cell r="R1171">
            <v>1</v>
          </cell>
          <cell r="S1171">
            <v>9.2999999999999999E-2</v>
          </cell>
          <cell r="T1171">
            <v>0.32400000000000001</v>
          </cell>
        </row>
        <row r="1172">
          <cell r="A1172">
            <v>20207</v>
          </cell>
          <cell r="B1172" t="str">
            <v>Oaxaca</v>
          </cell>
          <cell r="C1172" t="str">
            <v>San Juan Mazatlán</v>
          </cell>
          <cell r="D1172">
            <v>0.373</v>
          </cell>
          <cell r="E1172">
            <v>0.36499999999999999</v>
          </cell>
          <cell r="F1172">
            <v>0.57099999999999995</v>
          </cell>
          <cell r="G1172">
            <v>0.42899999999999999</v>
          </cell>
          <cell r="H1172">
            <v>0.80700000000000005</v>
          </cell>
          <cell r="I1172">
            <v>0.38900000000000001</v>
          </cell>
          <cell r="J1172">
            <v>0</v>
          </cell>
          <cell r="K1172">
            <v>62.436999999999998</v>
          </cell>
          <cell r="L1172">
            <v>0</v>
          </cell>
          <cell r="M1172">
            <v>10</v>
          </cell>
          <cell r="N1172">
            <v>0.46200000000000002</v>
          </cell>
          <cell r="O1172">
            <v>0.39500000000000002</v>
          </cell>
          <cell r="P1172">
            <v>0.80700000000000005</v>
          </cell>
          <cell r="Q1172">
            <v>0.38900000000000001</v>
          </cell>
          <cell r="R1172">
            <v>1</v>
          </cell>
          <cell r="S1172">
            <v>0.127</v>
          </cell>
          <cell r="T1172">
            <v>0.253</v>
          </cell>
        </row>
        <row r="1173">
          <cell r="A1173">
            <v>20208</v>
          </cell>
          <cell r="B1173" t="str">
            <v>Oaxaca</v>
          </cell>
          <cell r="C1173" t="str">
            <v>San Juan Mixtepec -Dto. 08 -</v>
          </cell>
          <cell r="D1173">
            <v>0.36699999999999999</v>
          </cell>
          <cell r="E1173">
            <v>0.29599999999999999</v>
          </cell>
          <cell r="F1173">
            <v>0.66700000000000004</v>
          </cell>
          <cell r="G1173">
            <v>0.33300000000000002</v>
          </cell>
          <cell r="H1173">
            <v>0.61599999999999999</v>
          </cell>
          <cell r="I1173">
            <v>0.26600000000000001</v>
          </cell>
          <cell r="J1173">
            <v>0</v>
          </cell>
          <cell r="K1173">
            <v>98.245999999999995</v>
          </cell>
          <cell r="L1173">
            <v>0</v>
          </cell>
          <cell r="M1173">
            <v>10.750999999999999</v>
          </cell>
          <cell r="N1173">
            <v>0.495</v>
          </cell>
          <cell r="O1173">
            <v>0.314</v>
          </cell>
          <cell r="P1173">
            <v>0.61599999999999999</v>
          </cell>
          <cell r="Q1173">
            <v>0.26600000000000001</v>
          </cell>
          <cell r="R1173">
            <v>1</v>
          </cell>
          <cell r="S1173">
            <v>9.7000000000000003E-2</v>
          </cell>
          <cell r="T1173">
            <v>0.32800000000000001</v>
          </cell>
        </row>
        <row r="1174">
          <cell r="A1174">
            <v>20209</v>
          </cell>
          <cell r="B1174" t="str">
            <v>Oaxaca</v>
          </cell>
          <cell r="C1174" t="str">
            <v>San Juan Mixtepec -Dto. 26 -</v>
          </cell>
          <cell r="D1174">
            <v>0.316</v>
          </cell>
          <cell r="E1174">
            <v>0.27900000000000003</v>
          </cell>
          <cell r="F1174">
            <v>0.71399999999999997</v>
          </cell>
          <cell r="G1174">
            <v>0.28599999999999998</v>
          </cell>
          <cell r="H1174">
            <v>0.35499999999999998</v>
          </cell>
          <cell r="I1174">
            <v>0.111</v>
          </cell>
          <cell r="J1174">
            <v>0</v>
          </cell>
          <cell r="K1174">
            <v>66.667000000000002</v>
          </cell>
          <cell r="L1174">
            <v>0</v>
          </cell>
          <cell r="M1174">
            <v>10</v>
          </cell>
          <cell r="N1174">
            <v>0.47499999999999998</v>
          </cell>
          <cell r="O1174">
            <v>0.28199999999999997</v>
          </cell>
          <cell r="P1174">
            <v>0.35499999999999998</v>
          </cell>
          <cell r="Q1174">
            <v>0.111</v>
          </cell>
          <cell r="R1174">
            <v>1</v>
          </cell>
          <cell r="S1174">
            <v>0.122</v>
          </cell>
          <cell r="T1174">
            <v>0.33600000000000002</v>
          </cell>
        </row>
        <row r="1175">
          <cell r="A1175">
            <v>20210</v>
          </cell>
          <cell r="B1175" t="str">
            <v>Oaxaca</v>
          </cell>
          <cell r="C1175" t="str">
            <v>San Juan Ñumí</v>
          </cell>
          <cell r="D1175">
            <v>0.433</v>
          </cell>
          <cell r="E1175">
            <v>0.38900000000000001</v>
          </cell>
          <cell r="F1175">
            <v>0.75</v>
          </cell>
          <cell r="G1175">
            <v>0.25</v>
          </cell>
          <cell r="H1175">
            <v>0.59099999999999997</v>
          </cell>
          <cell r="I1175">
            <v>0.28599999999999998</v>
          </cell>
          <cell r="J1175">
            <v>0</v>
          </cell>
          <cell r="K1175">
            <v>68.626999999999995</v>
          </cell>
          <cell r="L1175">
            <v>0</v>
          </cell>
          <cell r="M1175">
            <v>14.218</v>
          </cell>
          <cell r="N1175">
            <v>0.56999999999999995</v>
          </cell>
          <cell r="O1175">
            <v>0.312</v>
          </cell>
          <cell r="P1175">
            <v>0.59099999999999997</v>
          </cell>
          <cell r="Q1175">
            <v>0.28599999999999998</v>
          </cell>
          <cell r="R1175">
            <v>1</v>
          </cell>
          <cell r="S1175">
            <v>0.10100000000000001</v>
          </cell>
          <cell r="T1175">
            <v>0.32400000000000001</v>
          </cell>
        </row>
        <row r="1176">
          <cell r="A1176">
            <v>20211</v>
          </cell>
          <cell r="B1176" t="str">
            <v>Oaxaca</v>
          </cell>
          <cell r="C1176" t="str">
            <v>San Juan Ozolotepec</v>
          </cell>
          <cell r="D1176">
            <v>0.35899999999999999</v>
          </cell>
          <cell r="E1176">
            <v>0.33600000000000002</v>
          </cell>
          <cell r="F1176">
            <v>0.8</v>
          </cell>
          <cell r="G1176">
            <v>0.2</v>
          </cell>
          <cell r="H1176">
            <v>0.69599999999999995</v>
          </cell>
          <cell r="I1176">
            <v>0.19600000000000001</v>
          </cell>
          <cell r="J1176">
            <v>0</v>
          </cell>
          <cell r="K1176">
            <v>137.93100000000001</v>
          </cell>
          <cell r="L1176">
            <v>0</v>
          </cell>
          <cell r="M1176">
            <v>12.582000000000001</v>
          </cell>
          <cell r="N1176">
            <v>0.53600000000000003</v>
          </cell>
          <cell r="O1176">
            <v>0.25900000000000001</v>
          </cell>
          <cell r="P1176">
            <v>0.69599999999999995</v>
          </cell>
          <cell r="Q1176">
            <v>0.19600000000000001</v>
          </cell>
          <cell r="R1176">
            <v>1</v>
          </cell>
          <cell r="S1176">
            <v>7.5999999999999998E-2</v>
          </cell>
          <cell r="T1176">
            <v>0.436</v>
          </cell>
        </row>
        <row r="1177">
          <cell r="A1177">
            <v>20212</v>
          </cell>
          <cell r="B1177" t="str">
            <v>Oaxaca</v>
          </cell>
          <cell r="C1177" t="str">
            <v>San Juan Petlapa</v>
          </cell>
          <cell r="D1177">
            <v>0.224</v>
          </cell>
          <cell r="E1177">
            <v>0.217</v>
          </cell>
          <cell r="F1177">
            <v>0.85699999999999998</v>
          </cell>
          <cell r="G1177">
            <v>0.14299999999999999</v>
          </cell>
          <cell r="H1177">
            <v>0.69599999999999995</v>
          </cell>
          <cell r="I1177">
            <v>0.1</v>
          </cell>
          <cell r="J1177">
            <v>0</v>
          </cell>
          <cell r="K1177">
            <v>113.47499999999999</v>
          </cell>
          <cell r="L1177">
            <v>0</v>
          </cell>
          <cell r="M1177">
            <v>10</v>
          </cell>
          <cell r="N1177">
            <v>0.439</v>
          </cell>
          <cell r="O1177">
            <v>0.17599999999999999</v>
          </cell>
          <cell r="P1177">
            <v>0.69599999999999995</v>
          </cell>
          <cell r="Q1177">
            <v>0.1</v>
          </cell>
          <cell r="R1177">
            <v>1</v>
          </cell>
          <cell r="S1177">
            <v>9.4E-2</v>
          </cell>
          <cell r="T1177">
            <v>0.505</v>
          </cell>
        </row>
        <row r="1178">
          <cell r="A1178">
            <v>20213</v>
          </cell>
          <cell r="B1178" t="str">
            <v>Oaxaca</v>
          </cell>
          <cell r="C1178" t="str">
            <v>San Juan Quiahije</v>
          </cell>
          <cell r="D1178">
            <v>0.30299999999999999</v>
          </cell>
          <cell r="E1178">
            <v>0.27600000000000002</v>
          </cell>
          <cell r="F1178">
            <v>0.83299999999999996</v>
          </cell>
          <cell r="G1178">
            <v>0.16700000000000001</v>
          </cell>
          <cell r="H1178">
            <v>0.61099999999999999</v>
          </cell>
          <cell r="I1178">
            <v>0.13900000000000001</v>
          </cell>
          <cell r="J1178">
            <v>0</v>
          </cell>
          <cell r="K1178">
            <v>63.558999999999997</v>
          </cell>
          <cell r="L1178">
            <v>0</v>
          </cell>
          <cell r="M1178">
            <v>13.199</v>
          </cell>
          <cell r="N1178">
            <v>0.503</v>
          </cell>
          <cell r="O1178">
            <v>0.215</v>
          </cell>
          <cell r="P1178">
            <v>0.61099999999999999</v>
          </cell>
          <cell r="Q1178">
            <v>0.13900000000000001</v>
          </cell>
          <cell r="R1178">
            <v>1</v>
          </cell>
          <cell r="S1178">
            <v>0.109</v>
          </cell>
          <cell r="T1178">
            <v>0.42199999999999999</v>
          </cell>
        </row>
        <row r="1179">
          <cell r="A1179">
            <v>20214</v>
          </cell>
          <cell r="B1179" t="str">
            <v>Oaxaca</v>
          </cell>
          <cell r="C1179" t="str">
            <v>San Juan Quiotepec</v>
          </cell>
          <cell r="D1179">
            <v>0.41599999999999998</v>
          </cell>
          <cell r="E1179">
            <v>0.31900000000000001</v>
          </cell>
          <cell r="F1179">
            <v>0.85699999999999998</v>
          </cell>
          <cell r="G1179">
            <v>0.14299999999999999</v>
          </cell>
          <cell r="H1179">
            <v>0.53</v>
          </cell>
          <cell r="I1179">
            <v>0.11799999999999999</v>
          </cell>
          <cell r="J1179">
            <v>0</v>
          </cell>
          <cell r="K1179">
            <v>40.816000000000003</v>
          </cell>
          <cell r="L1179">
            <v>0</v>
          </cell>
          <cell r="M1179">
            <v>10</v>
          </cell>
          <cell r="N1179">
            <v>0.59699999999999998</v>
          </cell>
          <cell r="O1179">
            <v>0.21299999999999999</v>
          </cell>
          <cell r="P1179">
            <v>0.53</v>
          </cell>
          <cell r="Q1179">
            <v>0.11799999999999999</v>
          </cell>
          <cell r="R1179">
            <v>1</v>
          </cell>
          <cell r="S1179">
            <v>0.157</v>
          </cell>
          <cell r="T1179">
            <v>0.39400000000000002</v>
          </cell>
        </row>
        <row r="1180">
          <cell r="A1180">
            <v>20216</v>
          </cell>
          <cell r="B1180" t="str">
            <v>Oaxaca</v>
          </cell>
          <cell r="C1180" t="str">
            <v>San Juan Tabaá</v>
          </cell>
          <cell r="D1180">
            <v>0.56200000000000006</v>
          </cell>
          <cell r="E1180">
            <v>0.45400000000000001</v>
          </cell>
          <cell r="F1180">
            <v>0.625</v>
          </cell>
          <cell r="G1180">
            <v>0.375</v>
          </cell>
          <cell r="H1180">
            <v>0.76300000000000001</v>
          </cell>
          <cell r="I1180">
            <v>0.21</v>
          </cell>
          <cell r="J1180">
            <v>0</v>
          </cell>
          <cell r="K1180">
            <v>63.491999999999997</v>
          </cell>
          <cell r="L1180">
            <v>0</v>
          </cell>
          <cell r="M1180">
            <v>10</v>
          </cell>
          <cell r="N1180">
            <v>0.59299999999999997</v>
          </cell>
          <cell r="O1180">
            <v>0.41199999999999998</v>
          </cell>
          <cell r="P1180">
            <v>0.76300000000000001</v>
          </cell>
          <cell r="Q1180">
            <v>0.21</v>
          </cell>
          <cell r="R1180">
            <v>1</v>
          </cell>
          <cell r="S1180">
            <v>0.125</v>
          </cell>
          <cell r="T1180">
            <v>0.33400000000000002</v>
          </cell>
        </row>
        <row r="1181">
          <cell r="A1181">
            <v>20217</v>
          </cell>
          <cell r="B1181" t="str">
            <v>Oaxaca</v>
          </cell>
          <cell r="C1181" t="str">
            <v>San Juan Tamazola</v>
          </cell>
          <cell r="D1181">
            <v>0.46500000000000002</v>
          </cell>
          <cell r="E1181">
            <v>0.377</v>
          </cell>
          <cell r="F1181">
            <v>0.875</v>
          </cell>
          <cell r="G1181">
            <v>0.125</v>
          </cell>
          <cell r="H1181">
            <v>0.67700000000000005</v>
          </cell>
          <cell r="I1181">
            <v>0.28499999999999998</v>
          </cell>
          <cell r="J1181">
            <v>0</v>
          </cell>
          <cell r="K1181">
            <v>148.93600000000001</v>
          </cell>
          <cell r="L1181">
            <v>0</v>
          </cell>
          <cell r="M1181">
            <v>10</v>
          </cell>
          <cell r="N1181">
            <v>0.63800000000000001</v>
          </cell>
          <cell r="O1181">
            <v>0.217</v>
          </cell>
          <cell r="P1181">
            <v>0.67700000000000005</v>
          </cell>
          <cell r="Q1181">
            <v>0.28499999999999998</v>
          </cell>
          <cell r="R1181">
            <v>1</v>
          </cell>
          <cell r="S1181">
            <v>8.2000000000000003E-2</v>
          </cell>
          <cell r="T1181">
            <v>0.41799999999999998</v>
          </cell>
        </row>
        <row r="1182">
          <cell r="A1182">
            <v>20219</v>
          </cell>
          <cell r="B1182" t="str">
            <v>Oaxaca</v>
          </cell>
          <cell r="C1182" t="str">
            <v>San Juan Teitipac</v>
          </cell>
          <cell r="D1182">
            <v>0.34499999999999997</v>
          </cell>
          <cell r="E1182">
            <v>0.28000000000000003</v>
          </cell>
          <cell r="F1182">
            <v>0.83299999999999996</v>
          </cell>
          <cell r="G1182">
            <v>0.16700000000000001</v>
          </cell>
          <cell r="H1182">
            <v>0.72</v>
          </cell>
          <cell r="I1182">
            <v>0.32100000000000001</v>
          </cell>
          <cell r="J1182">
            <v>0</v>
          </cell>
          <cell r="K1182">
            <v>38.835000000000001</v>
          </cell>
          <cell r="L1182">
            <v>0</v>
          </cell>
          <cell r="M1182">
            <v>10</v>
          </cell>
          <cell r="N1182">
            <v>0.53600000000000003</v>
          </cell>
          <cell r="O1182">
            <v>0.216</v>
          </cell>
          <cell r="P1182">
            <v>0.72</v>
          </cell>
          <cell r="Q1182">
            <v>0.32100000000000001</v>
          </cell>
          <cell r="R1182">
            <v>1</v>
          </cell>
          <cell r="S1182">
            <v>0.16</v>
          </cell>
          <cell r="T1182">
            <v>0.29399999999999998</v>
          </cell>
        </row>
        <row r="1183">
          <cell r="A1183">
            <v>20220</v>
          </cell>
          <cell r="B1183" t="str">
            <v>Oaxaca</v>
          </cell>
          <cell r="C1183" t="str">
            <v>San Juan Tepeuxila</v>
          </cell>
          <cell r="D1183">
            <v>0.372</v>
          </cell>
          <cell r="E1183">
            <v>0.35899999999999999</v>
          </cell>
          <cell r="F1183">
            <v>0.8</v>
          </cell>
          <cell r="G1183">
            <v>0.2</v>
          </cell>
          <cell r="H1183">
            <v>0.65600000000000003</v>
          </cell>
          <cell r="I1183">
            <v>0.1</v>
          </cell>
          <cell r="J1183">
            <v>0</v>
          </cell>
          <cell r="K1183">
            <v>57.143000000000001</v>
          </cell>
          <cell r="L1183">
            <v>0</v>
          </cell>
          <cell r="M1183">
            <v>10</v>
          </cell>
          <cell r="N1183">
            <v>0.54600000000000004</v>
          </cell>
          <cell r="O1183">
            <v>0.26800000000000002</v>
          </cell>
          <cell r="P1183">
            <v>0.65600000000000003</v>
          </cell>
          <cell r="Q1183">
            <v>0.1</v>
          </cell>
          <cell r="R1183">
            <v>1</v>
          </cell>
          <cell r="S1183">
            <v>0.13200000000000001</v>
          </cell>
          <cell r="T1183">
            <v>0.434</v>
          </cell>
        </row>
        <row r="1184">
          <cell r="A1184">
            <v>20221</v>
          </cell>
          <cell r="B1184" t="str">
            <v>Oaxaca</v>
          </cell>
          <cell r="C1184" t="str">
            <v>San Juan Teposcolula</v>
          </cell>
          <cell r="D1184">
            <v>0.53700000000000003</v>
          </cell>
          <cell r="E1184">
            <v>0.47399999999999998</v>
          </cell>
          <cell r="F1184">
            <v>0.6</v>
          </cell>
          <cell r="G1184">
            <v>0.4</v>
          </cell>
          <cell r="H1184">
            <v>0.71</v>
          </cell>
          <cell r="I1184">
            <v>0.35499999999999998</v>
          </cell>
          <cell r="J1184">
            <v>0</v>
          </cell>
          <cell r="K1184">
            <v>288.88900000000001</v>
          </cell>
          <cell r="L1184">
            <v>0</v>
          </cell>
          <cell r="M1184">
            <v>16.623000000000001</v>
          </cell>
          <cell r="N1184">
            <v>0.56799999999999995</v>
          </cell>
          <cell r="O1184">
            <v>0.436</v>
          </cell>
          <cell r="P1184">
            <v>0.71</v>
          </cell>
          <cell r="Q1184">
            <v>0.35499999999999998</v>
          </cell>
          <cell r="R1184">
            <v>1</v>
          </cell>
          <cell r="S1184">
            <v>4.5999999999999999E-2</v>
          </cell>
          <cell r="T1184">
            <v>0.41299999999999998</v>
          </cell>
        </row>
        <row r="1185">
          <cell r="A1185">
            <v>20222</v>
          </cell>
          <cell r="B1185" t="str">
            <v>Oaxaca</v>
          </cell>
          <cell r="C1185" t="str">
            <v>San Juan Yaeé</v>
          </cell>
          <cell r="D1185">
            <v>0.375</v>
          </cell>
          <cell r="E1185">
            <v>0.26</v>
          </cell>
          <cell r="F1185">
            <v>0.8</v>
          </cell>
          <cell r="G1185">
            <v>0.2</v>
          </cell>
          <cell r="H1185">
            <v>0.75600000000000001</v>
          </cell>
          <cell r="I1185">
            <v>0.316</v>
          </cell>
          <cell r="J1185">
            <v>0</v>
          </cell>
          <cell r="K1185">
            <v>117.64700000000001</v>
          </cell>
          <cell r="L1185">
            <v>0</v>
          </cell>
          <cell r="M1185">
            <v>10</v>
          </cell>
          <cell r="N1185">
            <v>0.54800000000000004</v>
          </cell>
          <cell r="O1185">
            <v>0.22800000000000001</v>
          </cell>
          <cell r="P1185">
            <v>0.75600000000000001</v>
          </cell>
          <cell r="Q1185">
            <v>0.316</v>
          </cell>
          <cell r="R1185">
            <v>1</v>
          </cell>
          <cell r="S1185">
            <v>9.1999999999999998E-2</v>
          </cell>
          <cell r="T1185">
            <v>0.38</v>
          </cell>
        </row>
        <row r="1186">
          <cell r="A1186">
            <v>20225</v>
          </cell>
          <cell r="B1186" t="str">
            <v>Oaxaca</v>
          </cell>
          <cell r="C1186" t="str">
            <v>San Lorenzo</v>
          </cell>
          <cell r="D1186">
            <v>0.40400000000000003</v>
          </cell>
          <cell r="E1186">
            <v>0.375</v>
          </cell>
          <cell r="F1186">
            <v>0.66700000000000004</v>
          </cell>
          <cell r="G1186">
            <v>0.33300000000000002</v>
          </cell>
          <cell r="H1186">
            <v>0.65400000000000003</v>
          </cell>
          <cell r="I1186">
            <v>0.32600000000000001</v>
          </cell>
          <cell r="J1186">
            <v>0</v>
          </cell>
          <cell r="K1186">
            <v>122.807</v>
          </cell>
          <cell r="L1186">
            <v>0</v>
          </cell>
          <cell r="M1186">
            <v>10.009</v>
          </cell>
          <cell r="N1186">
            <v>0.51900000000000002</v>
          </cell>
          <cell r="O1186">
            <v>0.35399999999999998</v>
          </cell>
          <cell r="P1186">
            <v>0.65400000000000003</v>
          </cell>
          <cell r="Q1186">
            <v>0.32600000000000001</v>
          </cell>
          <cell r="R1186">
            <v>1</v>
          </cell>
          <cell r="S1186">
            <v>0.09</v>
          </cell>
          <cell r="T1186">
            <v>0.31900000000000001</v>
          </cell>
        </row>
        <row r="1187">
          <cell r="A1187">
            <v>20226</v>
          </cell>
          <cell r="B1187" t="str">
            <v>Oaxaca</v>
          </cell>
          <cell r="C1187" t="str">
            <v>San Lorenzo Albarradas</v>
          </cell>
          <cell r="D1187">
            <v>0.35499999999999998</v>
          </cell>
          <cell r="E1187">
            <v>0.373</v>
          </cell>
          <cell r="F1187">
            <v>0.6</v>
          </cell>
          <cell r="G1187">
            <v>0.4</v>
          </cell>
          <cell r="H1187">
            <v>0.70799999999999996</v>
          </cell>
          <cell r="I1187">
            <v>0.223</v>
          </cell>
          <cell r="J1187">
            <v>0</v>
          </cell>
          <cell r="K1187">
            <v>81.301000000000002</v>
          </cell>
          <cell r="L1187">
            <v>0</v>
          </cell>
          <cell r="M1187">
            <v>10</v>
          </cell>
          <cell r="N1187">
            <v>0.46100000000000002</v>
          </cell>
          <cell r="O1187">
            <v>0.38600000000000001</v>
          </cell>
          <cell r="P1187">
            <v>0.70799999999999996</v>
          </cell>
          <cell r="Q1187">
            <v>0.223</v>
          </cell>
          <cell r="R1187">
            <v>1</v>
          </cell>
          <cell r="S1187">
            <v>0.111</v>
          </cell>
          <cell r="T1187">
            <v>0.32200000000000001</v>
          </cell>
        </row>
        <row r="1188">
          <cell r="A1188">
            <v>20227</v>
          </cell>
          <cell r="B1188" t="str">
            <v>Oaxaca</v>
          </cell>
          <cell r="C1188" t="str">
            <v>San Lorenzo Cacaotepec</v>
          </cell>
          <cell r="D1188">
            <v>0.71399999999999997</v>
          </cell>
          <cell r="E1188">
            <v>0.69199999999999995</v>
          </cell>
          <cell r="F1188">
            <v>0.71399999999999997</v>
          </cell>
          <cell r="G1188">
            <v>0.28599999999999998</v>
          </cell>
          <cell r="H1188">
            <v>0.75800000000000001</v>
          </cell>
          <cell r="I1188">
            <v>0.54700000000000004</v>
          </cell>
          <cell r="J1188">
            <v>0</v>
          </cell>
          <cell r="K1188">
            <v>23.669</v>
          </cell>
          <cell r="L1188">
            <v>0</v>
          </cell>
          <cell r="M1188">
            <v>84.304000000000002</v>
          </cell>
          <cell r="N1188">
            <v>0.71399999999999997</v>
          </cell>
          <cell r="O1188">
            <v>0.44500000000000001</v>
          </cell>
          <cell r="P1188">
            <v>0.75800000000000001</v>
          </cell>
          <cell r="Q1188">
            <v>0.54700000000000004</v>
          </cell>
          <cell r="R1188">
            <v>1</v>
          </cell>
          <cell r="S1188">
            <v>7.0999999999999994E-2</v>
          </cell>
          <cell r="T1188">
            <v>0.33200000000000002</v>
          </cell>
        </row>
        <row r="1189">
          <cell r="A1189">
            <v>20228</v>
          </cell>
          <cell r="B1189" t="str">
            <v>Oaxaca</v>
          </cell>
          <cell r="C1189" t="str">
            <v>San Lorenzo Cuaunecuiltitla</v>
          </cell>
          <cell r="D1189">
            <v>0.3</v>
          </cell>
          <cell r="E1189">
            <v>0.24399999999999999</v>
          </cell>
          <cell r="F1189">
            <v>0.66700000000000004</v>
          </cell>
          <cell r="G1189">
            <v>0.33300000000000002</v>
          </cell>
          <cell r="H1189">
            <v>0.74299999999999999</v>
          </cell>
          <cell r="I1189">
            <v>0.125</v>
          </cell>
          <cell r="J1189">
            <v>0</v>
          </cell>
          <cell r="K1189">
            <v>100</v>
          </cell>
          <cell r="L1189">
            <v>0</v>
          </cell>
          <cell r="M1189">
            <v>10</v>
          </cell>
          <cell r="N1189">
            <v>0.44700000000000001</v>
          </cell>
          <cell r="O1189">
            <v>0.28499999999999998</v>
          </cell>
          <cell r="P1189">
            <v>0.74299999999999999</v>
          </cell>
          <cell r="Q1189">
            <v>0.125</v>
          </cell>
          <cell r="R1189">
            <v>1</v>
          </cell>
          <cell r="S1189">
            <v>0.1</v>
          </cell>
          <cell r="T1189">
            <v>0.436</v>
          </cell>
        </row>
        <row r="1190">
          <cell r="A1190">
            <v>20229</v>
          </cell>
          <cell r="B1190" t="str">
            <v>Oaxaca</v>
          </cell>
          <cell r="C1190" t="str">
            <v>San Lorenzo Texmelúcan</v>
          </cell>
          <cell r="D1190">
            <v>0.26800000000000002</v>
          </cell>
          <cell r="E1190">
            <v>0.29499999999999998</v>
          </cell>
          <cell r="F1190">
            <v>0.8</v>
          </cell>
          <cell r="G1190">
            <v>0.2</v>
          </cell>
          <cell r="H1190">
            <v>0.39800000000000002</v>
          </cell>
          <cell r="I1190">
            <v>0.1</v>
          </cell>
          <cell r="J1190">
            <v>0</v>
          </cell>
          <cell r="K1190">
            <v>148.76</v>
          </cell>
          <cell r="L1190">
            <v>0</v>
          </cell>
          <cell r="M1190">
            <v>14.369</v>
          </cell>
          <cell r="N1190">
            <v>0.46300000000000002</v>
          </cell>
          <cell r="O1190">
            <v>0.24299999999999999</v>
          </cell>
          <cell r="P1190">
            <v>0.39800000000000002</v>
          </cell>
          <cell r="Q1190">
            <v>0.1</v>
          </cell>
          <cell r="R1190">
            <v>1</v>
          </cell>
          <cell r="S1190">
            <v>6.8000000000000005E-2</v>
          </cell>
          <cell r="T1190">
            <v>0.45600000000000002</v>
          </cell>
        </row>
        <row r="1191">
          <cell r="A1191">
            <v>20230</v>
          </cell>
          <cell r="B1191" t="str">
            <v>Oaxaca</v>
          </cell>
          <cell r="C1191" t="str">
            <v>San Lorenzo Victoria</v>
          </cell>
          <cell r="D1191">
            <v>0.36</v>
          </cell>
          <cell r="E1191">
            <v>0.32700000000000001</v>
          </cell>
          <cell r="F1191">
            <v>0.5</v>
          </cell>
          <cell r="G1191">
            <v>0.5</v>
          </cell>
          <cell r="H1191">
            <v>0.43099999999999999</v>
          </cell>
          <cell r="I1191">
            <v>0.16400000000000001</v>
          </cell>
          <cell r="J1191">
            <v>0</v>
          </cell>
          <cell r="K1191">
            <v>55.555999999999997</v>
          </cell>
          <cell r="L1191">
            <v>0</v>
          </cell>
          <cell r="M1191">
            <v>10</v>
          </cell>
          <cell r="N1191">
            <v>0.42499999999999999</v>
          </cell>
          <cell r="O1191">
            <v>0.40400000000000003</v>
          </cell>
          <cell r="P1191">
            <v>0.43099999999999999</v>
          </cell>
          <cell r="Q1191">
            <v>0.16400000000000001</v>
          </cell>
          <cell r="R1191">
            <v>1</v>
          </cell>
          <cell r="S1191">
            <v>0.13400000000000001</v>
          </cell>
          <cell r="T1191">
            <v>0.26300000000000001</v>
          </cell>
        </row>
        <row r="1192">
          <cell r="A1192">
            <v>20231</v>
          </cell>
          <cell r="B1192" t="str">
            <v>Oaxaca</v>
          </cell>
          <cell r="C1192" t="str">
            <v>San Lucas Camotlán</v>
          </cell>
          <cell r="D1192">
            <v>0.35399999999999998</v>
          </cell>
          <cell r="E1192">
            <v>0.35399999999999998</v>
          </cell>
          <cell r="F1192">
            <v>0.71399999999999997</v>
          </cell>
          <cell r="G1192">
            <v>0.28599999999999998</v>
          </cell>
          <cell r="H1192">
            <v>0.57999999999999996</v>
          </cell>
          <cell r="I1192">
            <v>0.1</v>
          </cell>
          <cell r="J1192">
            <v>0</v>
          </cell>
          <cell r="K1192">
            <v>75.144999999999996</v>
          </cell>
          <cell r="L1192">
            <v>0</v>
          </cell>
          <cell r="M1192">
            <v>10</v>
          </cell>
          <cell r="N1192">
            <v>0.503</v>
          </cell>
          <cell r="O1192">
            <v>0.318</v>
          </cell>
          <cell r="P1192">
            <v>0.57999999999999996</v>
          </cell>
          <cell r="Q1192">
            <v>0.1</v>
          </cell>
          <cell r="R1192">
            <v>1</v>
          </cell>
          <cell r="S1192">
            <v>0.115</v>
          </cell>
          <cell r="T1192">
            <v>0.41399999999999998</v>
          </cell>
        </row>
        <row r="1193">
          <cell r="A1193">
            <v>20232</v>
          </cell>
          <cell r="B1193" t="str">
            <v>Oaxaca</v>
          </cell>
          <cell r="C1193" t="str">
            <v>San Lucas Ojitlán</v>
          </cell>
          <cell r="D1193">
            <v>0.45400000000000001</v>
          </cell>
          <cell r="E1193">
            <v>0.44800000000000001</v>
          </cell>
          <cell r="F1193">
            <v>0.5</v>
          </cell>
          <cell r="G1193">
            <v>0.5</v>
          </cell>
          <cell r="H1193">
            <v>0.81599999999999995</v>
          </cell>
          <cell r="I1193">
            <v>0.498</v>
          </cell>
          <cell r="J1193">
            <v>0</v>
          </cell>
          <cell r="K1193">
            <v>75.712999999999994</v>
          </cell>
          <cell r="L1193">
            <v>0</v>
          </cell>
          <cell r="M1193">
            <v>18.192</v>
          </cell>
          <cell r="N1193">
            <v>0.47699999999999998</v>
          </cell>
          <cell r="O1193">
            <v>0.47299999999999998</v>
          </cell>
          <cell r="P1193">
            <v>0.81599999999999995</v>
          </cell>
          <cell r="Q1193">
            <v>0.498</v>
          </cell>
          <cell r="R1193">
            <v>1</v>
          </cell>
          <cell r="S1193">
            <v>8.5000000000000006E-2</v>
          </cell>
          <cell r="T1193">
            <v>0.28399999999999997</v>
          </cell>
        </row>
        <row r="1194">
          <cell r="A1194">
            <v>20234</v>
          </cell>
          <cell r="B1194" t="str">
            <v>Oaxaca</v>
          </cell>
          <cell r="C1194" t="str">
            <v>San Lucas Zoquiápam</v>
          </cell>
          <cell r="D1194">
            <v>0.38400000000000001</v>
          </cell>
          <cell r="E1194">
            <v>0.316</v>
          </cell>
          <cell r="F1194">
            <v>0.66700000000000004</v>
          </cell>
          <cell r="G1194">
            <v>0.33300000000000002</v>
          </cell>
          <cell r="H1194">
            <v>0.72399999999999998</v>
          </cell>
          <cell r="I1194">
            <v>0.27800000000000002</v>
          </cell>
          <cell r="J1194">
            <v>0</v>
          </cell>
          <cell r="K1194">
            <v>35.616</v>
          </cell>
          <cell r="L1194">
            <v>0</v>
          </cell>
          <cell r="M1194">
            <v>10</v>
          </cell>
          <cell r="N1194">
            <v>0.50600000000000001</v>
          </cell>
          <cell r="O1194">
            <v>0.32500000000000001</v>
          </cell>
          <cell r="P1194">
            <v>0.72399999999999998</v>
          </cell>
          <cell r="Q1194">
            <v>0.27800000000000002</v>
          </cell>
          <cell r="R1194">
            <v>1</v>
          </cell>
          <cell r="S1194">
            <v>0.16800000000000001</v>
          </cell>
          <cell r="T1194">
            <v>0.25800000000000001</v>
          </cell>
        </row>
        <row r="1195">
          <cell r="A1195">
            <v>20235</v>
          </cell>
          <cell r="B1195" t="str">
            <v>Oaxaca</v>
          </cell>
          <cell r="C1195" t="str">
            <v>San Luis Amatlán</v>
          </cell>
          <cell r="D1195">
            <v>0.378</v>
          </cell>
          <cell r="E1195">
            <v>0.34799999999999998</v>
          </cell>
          <cell r="F1195">
            <v>0.66700000000000004</v>
          </cell>
          <cell r="G1195">
            <v>0.33300000000000002</v>
          </cell>
          <cell r="H1195">
            <v>0.61899999999999999</v>
          </cell>
          <cell r="I1195">
            <v>0.23200000000000001</v>
          </cell>
          <cell r="J1195">
            <v>0</v>
          </cell>
          <cell r="K1195">
            <v>68.182000000000002</v>
          </cell>
          <cell r="L1195">
            <v>0</v>
          </cell>
          <cell r="M1195">
            <v>13.475</v>
          </cell>
          <cell r="N1195">
            <v>0.502</v>
          </cell>
          <cell r="O1195">
            <v>0.34</v>
          </cell>
          <cell r="P1195">
            <v>0.61899999999999999</v>
          </cell>
          <cell r="Q1195">
            <v>0.23200000000000001</v>
          </cell>
          <cell r="R1195">
            <v>1</v>
          </cell>
          <cell r="S1195">
            <v>0.104</v>
          </cell>
          <cell r="T1195">
            <v>0.32700000000000001</v>
          </cell>
        </row>
        <row r="1196">
          <cell r="A1196">
            <v>20236</v>
          </cell>
          <cell r="B1196" t="str">
            <v>Oaxaca</v>
          </cell>
          <cell r="C1196" t="str">
            <v>San Marcial Ozolotepec</v>
          </cell>
          <cell r="D1196">
            <v>0.26400000000000001</v>
          </cell>
          <cell r="E1196">
            <v>0.28699999999999998</v>
          </cell>
          <cell r="F1196">
            <v>0.83299999999999996</v>
          </cell>
          <cell r="G1196">
            <v>0.16700000000000001</v>
          </cell>
          <cell r="H1196">
            <v>0.65900000000000003</v>
          </cell>
          <cell r="I1196">
            <v>0.23100000000000001</v>
          </cell>
          <cell r="J1196">
            <v>0</v>
          </cell>
          <cell r="K1196">
            <v>67.567999999999998</v>
          </cell>
          <cell r="L1196">
            <v>0</v>
          </cell>
          <cell r="M1196">
            <v>46.241</v>
          </cell>
          <cell r="N1196">
            <v>0.46899999999999997</v>
          </cell>
          <cell r="O1196">
            <v>0.219</v>
          </cell>
          <cell r="P1196">
            <v>0.65900000000000003</v>
          </cell>
          <cell r="Q1196">
            <v>0.23100000000000001</v>
          </cell>
          <cell r="R1196">
            <v>1</v>
          </cell>
          <cell r="S1196">
            <v>5.7000000000000002E-2</v>
          </cell>
          <cell r="T1196">
            <v>0.45800000000000002</v>
          </cell>
        </row>
        <row r="1197">
          <cell r="A1197">
            <v>20237</v>
          </cell>
          <cell r="B1197" t="str">
            <v>Oaxaca</v>
          </cell>
          <cell r="C1197" t="str">
            <v>San Marcos Arteaga</v>
          </cell>
          <cell r="D1197">
            <v>0.38400000000000001</v>
          </cell>
          <cell r="E1197">
            <v>0.36</v>
          </cell>
          <cell r="F1197">
            <v>0.4</v>
          </cell>
          <cell r="G1197">
            <v>0.6</v>
          </cell>
          <cell r="H1197">
            <v>0.64100000000000001</v>
          </cell>
          <cell r="I1197">
            <v>0.21199999999999999</v>
          </cell>
          <cell r="J1197">
            <v>0</v>
          </cell>
          <cell r="K1197">
            <v>189.655</v>
          </cell>
          <cell r="L1197">
            <v>0</v>
          </cell>
          <cell r="M1197">
            <v>14.647</v>
          </cell>
          <cell r="N1197">
            <v>0.39200000000000002</v>
          </cell>
          <cell r="O1197">
            <v>0.39200000000000002</v>
          </cell>
          <cell r="P1197">
            <v>0.64100000000000001</v>
          </cell>
          <cell r="Q1197">
            <v>0.21199999999999999</v>
          </cell>
          <cell r="R1197">
            <v>1</v>
          </cell>
          <cell r="S1197">
            <v>0.06</v>
          </cell>
          <cell r="T1197">
            <v>0.39700000000000002</v>
          </cell>
        </row>
        <row r="1198">
          <cell r="A1198">
            <v>20238</v>
          </cell>
          <cell r="B1198" t="str">
            <v>Oaxaca</v>
          </cell>
          <cell r="C1198" t="str">
            <v>San Martín de los Cansecos</v>
          </cell>
          <cell r="D1198">
            <v>0.57099999999999995</v>
          </cell>
          <cell r="E1198">
            <v>0.47</v>
          </cell>
          <cell r="F1198">
            <v>0.4</v>
          </cell>
          <cell r="G1198">
            <v>0.6</v>
          </cell>
          <cell r="H1198">
            <v>0.80300000000000005</v>
          </cell>
          <cell r="I1198">
            <v>0.39500000000000002</v>
          </cell>
          <cell r="J1198">
            <v>0</v>
          </cell>
          <cell r="K1198">
            <v>171.429</v>
          </cell>
          <cell r="L1198">
            <v>0</v>
          </cell>
          <cell r="M1198">
            <v>38.746000000000002</v>
          </cell>
          <cell r="N1198">
            <v>0.47799999999999998</v>
          </cell>
          <cell r="O1198">
            <v>0.47799999999999998</v>
          </cell>
          <cell r="P1198">
            <v>0.80300000000000005</v>
          </cell>
          <cell r="Q1198">
            <v>0.39500000000000002</v>
          </cell>
          <cell r="R1198">
            <v>1</v>
          </cell>
          <cell r="S1198">
            <v>3.9E-2</v>
          </cell>
          <cell r="T1198">
            <v>0.42099999999999999</v>
          </cell>
        </row>
        <row r="1199">
          <cell r="A1199">
            <v>20239</v>
          </cell>
          <cell r="B1199" t="str">
            <v>Oaxaca</v>
          </cell>
          <cell r="C1199" t="str">
            <v>San Martín Huamelúlpam</v>
          </cell>
          <cell r="D1199">
            <v>0.59599999999999997</v>
          </cell>
          <cell r="E1199">
            <v>0.53400000000000003</v>
          </cell>
          <cell r="F1199">
            <v>0.83299999999999996</v>
          </cell>
          <cell r="G1199">
            <v>0.16700000000000001</v>
          </cell>
          <cell r="H1199">
            <v>0.68899999999999995</v>
          </cell>
          <cell r="I1199">
            <v>0.35499999999999998</v>
          </cell>
          <cell r="J1199">
            <v>0</v>
          </cell>
          <cell r="K1199">
            <v>100</v>
          </cell>
          <cell r="L1199">
            <v>0</v>
          </cell>
          <cell r="M1199">
            <v>28.606999999999999</v>
          </cell>
          <cell r="N1199">
            <v>0.70499999999999996</v>
          </cell>
          <cell r="O1199">
            <v>0.29799999999999999</v>
          </cell>
          <cell r="P1199">
            <v>0.68899999999999995</v>
          </cell>
          <cell r="Q1199">
            <v>0.35499999999999998</v>
          </cell>
          <cell r="R1199">
            <v>1</v>
          </cell>
          <cell r="S1199">
            <v>5.8999999999999997E-2</v>
          </cell>
          <cell r="T1199">
            <v>0.42299999999999999</v>
          </cell>
        </row>
        <row r="1200">
          <cell r="A1200">
            <v>20240</v>
          </cell>
          <cell r="B1200" t="str">
            <v>Oaxaca</v>
          </cell>
          <cell r="C1200" t="str">
            <v>San Martín Itunyoso</v>
          </cell>
          <cell r="D1200">
            <v>0.52600000000000002</v>
          </cell>
          <cell r="E1200">
            <v>0.33200000000000002</v>
          </cell>
          <cell r="F1200">
            <v>0.75</v>
          </cell>
          <cell r="G1200">
            <v>0.25</v>
          </cell>
          <cell r="H1200">
            <v>0.33300000000000002</v>
          </cell>
          <cell r="I1200">
            <v>0.13400000000000001</v>
          </cell>
          <cell r="J1200">
            <v>0</v>
          </cell>
          <cell r="K1200">
            <v>51.094999999999999</v>
          </cell>
          <cell r="L1200">
            <v>0</v>
          </cell>
          <cell r="M1200">
            <v>10</v>
          </cell>
          <cell r="N1200">
            <v>0.628</v>
          </cell>
          <cell r="O1200">
            <v>0.28799999999999998</v>
          </cell>
          <cell r="P1200">
            <v>0.33300000000000002</v>
          </cell>
          <cell r="Q1200">
            <v>0.13400000000000001</v>
          </cell>
          <cell r="R1200">
            <v>1</v>
          </cell>
          <cell r="S1200">
            <v>0.14000000000000001</v>
          </cell>
          <cell r="T1200">
            <v>0.312</v>
          </cell>
        </row>
        <row r="1201">
          <cell r="A1201">
            <v>20242</v>
          </cell>
          <cell r="B1201" t="str">
            <v>Oaxaca</v>
          </cell>
          <cell r="C1201" t="str">
            <v>San Martín Peras</v>
          </cell>
          <cell r="D1201">
            <v>0.13100000000000001</v>
          </cell>
          <cell r="E1201">
            <v>0.112</v>
          </cell>
          <cell r="F1201">
            <v>0.75</v>
          </cell>
          <cell r="G1201">
            <v>0.25</v>
          </cell>
          <cell r="H1201">
            <v>0.41199999999999998</v>
          </cell>
          <cell r="I1201">
            <v>0.125</v>
          </cell>
          <cell r="J1201">
            <v>0</v>
          </cell>
          <cell r="K1201">
            <v>101.49299999999999</v>
          </cell>
          <cell r="L1201">
            <v>0</v>
          </cell>
          <cell r="M1201">
            <v>19.076000000000001</v>
          </cell>
          <cell r="N1201">
            <v>0.314</v>
          </cell>
          <cell r="O1201">
            <v>0.16700000000000001</v>
          </cell>
          <cell r="P1201">
            <v>0.41199999999999998</v>
          </cell>
          <cell r="Q1201">
            <v>0.125</v>
          </cell>
          <cell r="R1201">
            <v>1</v>
          </cell>
          <cell r="S1201">
            <v>7.1999999999999995E-2</v>
          </cell>
          <cell r="T1201">
            <v>0.42599999999999999</v>
          </cell>
        </row>
        <row r="1202">
          <cell r="A1202">
            <v>20243</v>
          </cell>
          <cell r="B1202" t="str">
            <v>Oaxaca</v>
          </cell>
          <cell r="C1202" t="str">
            <v>San Martín Tilcajete</v>
          </cell>
          <cell r="D1202">
            <v>0.55500000000000005</v>
          </cell>
          <cell r="E1202">
            <v>0.52800000000000002</v>
          </cell>
          <cell r="F1202">
            <v>0.8</v>
          </cell>
          <cell r="G1202">
            <v>0.2</v>
          </cell>
          <cell r="H1202">
            <v>0.71499999999999997</v>
          </cell>
          <cell r="I1202">
            <v>0.33500000000000002</v>
          </cell>
          <cell r="J1202">
            <v>0</v>
          </cell>
          <cell r="K1202">
            <v>72.289000000000001</v>
          </cell>
          <cell r="L1202">
            <v>0</v>
          </cell>
          <cell r="M1202">
            <v>20.728999999999999</v>
          </cell>
          <cell r="N1202">
            <v>0.66600000000000004</v>
          </cell>
          <cell r="O1202">
            <v>0.32500000000000001</v>
          </cell>
          <cell r="P1202">
            <v>0.71499999999999997</v>
          </cell>
          <cell r="Q1202">
            <v>0.33500000000000002</v>
          </cell>
          <cell r="R1202">
            <v>1</v>
          </cell>
          <cell r="S1202">
            <v>8.2000000000000003E-2</v>
          </cell>
          <cell r="T1202">
            <v>0.37</v>
          </cell>
        </row>
        <row r="1203">
          <cell r="A1203">
            <v>20244</v>
          </cell>
          <cell r="B1203" t="str">
            <v>Oaxaca</v>
          </cell>
          <cell r="C1203" t="str">
            <v>San Martín Toxpalan</v>
          </cell>
          <cell r="D1203">
            <v>0.46899999999999997</v>
          </cell>
          <cell r="E1203">
            <v>0.48</v>
          </cell>
          <cell r="F1203">
            <v>0.71399999999999997</v>
          </cell>
          <cell r="G1203">
            <v>0.28599999999999998</v>
          </cell>
          <cell r="H1203">
            <v>0.73699999999999999</v>
          </cell>
          <cell r="I1203">
            <v>0.33100000000000002</v>
          </cell>
          <cell r="J1203">
            <v>0</v>
          </cell>
          <cell r="K1203">
            <v>57.470999999999997</v>
          </cell>
          <cell r="L1203">
            <v>0</v>
          </cell>
          <cell r="M1203">
            <v>25.582999999999998</v>
          </cell>
          <cell r="N1203">
            <v>0.57899999999999996</v>
          </cell>
          <cell r="O1203">
            <v>0.37</v>
          </cell>
          <cell r="P1203">
            <v>0.73699999999999999</v>
          </cell>
          <cell r="Q1203">
            <v>0.33100000000000002</v>
          </cell>
          <cell r="R1203">
            <v>1</v>
          </cell>
          <cell r="S1203">
            <v>8.2000000000000003E-2</v>
          </cell>
          <cell r="T1203">
            <v>0.34899999999999998</v>
          </cell>
        </row>
        <row r="1204">
          <cell r="A1204">
            <v>20245</v>
          </cell>
          <cell r="B1204" t="str">
            <v>Oaxaca</v>
          </cell>
          <cell r="C1204" t="str">
            <v>San Martín Zacatepec</v>
          </cell>
          <cell r="D1204">
            <v>0.36599999999999999</v>
          </cell>
          <cell r="E1204">
            <v>0.41599999999999998</v>
          </cell>
          <cell r="F1204">
            <v>0.6</v>
          </cell>
          <cell r="G1204">
            <v>0.4</v>
          </cell>
          <cell r="H1204">
            <v>0.59199999999999997</v>
          </cell>
          <cell r="I1204">
            <v>0.16800000000000001</v>
          </cell>
          <cell r="J1204">
            <v>0</v>
          </cell>
          <cell r="K1204">
            <v>74.073999999999998</v>
          </cell>
          <cell r="L1204">
            <v>0</v>
          </cell>
          <cell r="M1204">
            <v>10.923</v>
          </cell>
          <cell r="N1204">
            <v>0.46800000000000003</v>
          </cell>
          <cell r="O1204">
            <v>0.40799999999999997</v>
          </cell>
          <cell r="P1204">
            <v>0.59199999999999997</v>
          </cell>
          <cell r="Q1204">
            <v>0.16800000000000001</v>
          </cell>
          <cell r="R1204">
            <v>1</v>
          </cell>
          <cell r="S1204">
            <v>0.111</v>
          </cell>
          <cell r="T1204">
            <v>0.33200000000000002</v>
          </cell>
        </row>
        <row r="1205">
          <cell r="A1205">
            <v>20247</v>
          </cell>
          <cell r="B1205" t="str">
            <v>Oaxaca</v>
          </cell>
          <cell r="C1205" t="str">
            <v>Capulálpam de Méndez</v>
          </cell>
          <cell r="D1205">
            <v>0.74399999999999999</v>
          </cell>
          <cell r="E1205">
            <v>0.70199999999999996</v>
          </cell>
          <cell r="F1205">
            <v>0.77800000000000002</v>
          </cell>
          <cell r="G1205">
            <v>0.222</v>
          </cell>
          <cell r="H1205">
            <v>0.7</v>
          </cell>
          <cell r="I1205">
            <v>0.46100000000000002</v>
          </cell>
          <cell r="J1205">
            <v>0</v>
          </cell>
          <cell r="K1205">
            <v>109.589</v>
          </cell>
          <cell r="L1205">
            <v>0</v>
          </cell>
          <cell r="M1205">
            <v>71.742000000000004</v>
          </cell>
          <cell r="N1205">
            <v>0.76100000000000001</v>
          </cell>
          <cell r="O1205">
            <v>0.39500000000000002</v>
          </cell>
          <cell r="P1205">
            <v>0.7</v>
          </cell>
          <cell r="Q1205">
            <v>0.46100000000000002</v>
          </cell>
          <cell r="R1205">
            <v>1</v>
          </cell>
          <cell r="S1205">
            <v>3.5999999999999997E-2</v>
          </cell>
          <cell r="T1205">
            <v>0.45600000000000002</v>
          </cell>
        </row>
        <row r="1206">
          <cell r="A1206">
            <v>20248</v>
          </cell>
          <cell r="B1206" t="str">
            <v>Oaxaca</v>
          </cell>
          <cell r="C1206" t="str">
            <v>San Mateo del Mar</v>
          </cell>
          <cell r="D1206">
            <v>0.441</v>
          </cell>
          <cell r="E1206">
            <v>0.376</v>
          </cell>
          <cell r="F1206">
            <v>0.63600000000000001</v>
          </cell>
          <cell r="G1206">
            <v>0.36399999999999999</v>
          </cell>
          <cell r="H1206">
            <v>0.59299999999999997</v>
          </cell>
          <cell r="I1206">
            <v>0.23799999999999999</v>
          </cell>
          <cell r="J1206">
            <v>0</v>
          </cell>
          <cell r="K1206">
            <v>65.072999999999993</v>
          </cell>
          <cell r="L1206">
            <v>0</v>
          </cell>
          <cell r="M1206">
            <v>11.943</v>
          </cell>
          <cell r="N1206">
            <v>0.52900000000000003</v>
          </cell>
          <cell r="O1206">
            <v>0.37</v>
          </cell>
          <cell r="P1206">
            <v>0.59299999999999997</v>
          </cell>
          <cell r="Q1206">
            <v>0.23799999999999999</v>
          </cell>
          <cell r="R1206">
            <v>1</v>
          </cell>
          <cell r="S1206">
            <v>0.113</v>
          </cell>
          <cell r="T1206">
            <v>0.30399999999999999</v>
          </cell>
        </row>
        <row r="1207">
          <cell r="A1207">
            <v>20249</v>
          </cell>
          <cell r="B1207" t="str">
            <v>Oaxaca</v>
          </cell>
          <cell r="C1207" t="str">
            <v>San Mateo Yoloxochitlán</v>
          </cell>
          <cell r="D1207">
            <v>0.45100000000000001</v>
          </cell>
          <cell r="E1207">
            <v>0.40699999999999997</v>
          </cell>
          <cell r="F1207">
            <v>0.57099999999999995</v>
          </cell>
          <cell r="G1207">
            <v>0.42899999999999999</v>
          </cell>
          <cell r="H1207">
            <v>0.68899999999999995</v>
          </cell>
          <cell r="I1207">
            <v>0.22700000000000001</v>
          </cell>
          <cell r="J1207">
            <v>0</v>
          </cell>
          <cell r="K1207">
            <v>54.545000000000002</v>
          </cell>
          <cell r="L1207">
            <v>0</v>
          </cell>
          <cell r="M1207">
            <v>12.651999999999999</v>
          </cell>
          <cell r="N1207">
            <v>0.50700000000000001</v>
          </cell>
          <cell r="O1207">
            <v>0.41799999999999998</v>
          </cell>
          <cell r="P1207">
            <v>0.68899999999999995</v>
          </cell>
          <cell r="Q1207">
            <v>0.22700000000000001</v>
          </cell>
          <cell r="R1207">
            <v>1</v>
          </cell>
          <cell r="S1207">
            <v>0.12</v>
          </cell>
          <cell r="T1207">
            <v>0.30599999999999999</v>
          </cell>
        </row>
        <row r="1208">
          <cell r="A1208">
            <v>20250</v>
          </cell>
          <cell r="B1208" t="str">
            <v>Oaxaca</v>
          </cell>
          <cell r="C1208" t="str">
            <v>San Mateo Etlatongo</v>
          </cell>
          <cell r="D1208">
            <v>0.54300000000000004</v>
          </cell>
          <cell r="E1208">
            <v>0.48099999999999998</v>
          </cell>
          <cell r="F1208">
            <v>0.6</v>
          </cell>
          <cell r="G1208">
            <v>0.4</v>
          </cell>
          <cell r="H1208">
            <v>0.70399999999999996</v>
          </cell>
          <cell r="I1208">
            <v>0.35799999999999998</v>
          </cell>
          <cell r="J1208">
            <v>0</v>
          </cell>
          <cell r="K1208">
            <v>40</v>
          </cell>
          <cell r="L1208">
            <v>0</v>
          </cell>
          <cell r="M1208">
            <v>25.625</v>
          </cell>
          <cell r="N1208">
            <v>0.57099999999999995</v>
          </cell>
          <cell r="O1208">
            <v>0.439</v>
          </cell>
          <cell r="P1208">
            <v>0.70399999999999996</v>
          </cell>
          <cell r="Q1208">
            <v>0.35799999999999998</v>
          </cell>
          <cell r="R1208">
            <v>1</v>
          </cell>
          <cell r="S1208">
            <v>9.9000000000000005E-2</v>
          </cell>
          <cell r="T1208">
            <v>0.29399999999999998</v>
          </cell>
        </row>
        <row r="1209">
          <cell r="A1209">
            <v>20251</v>
          </cell>
          <cell r="B1209" t="str">
            <v>Oaxaca</v>
          </cell>
          <cell r="C1209" t="str">
            <v>San Mateo Nejápam</v>
          </cell>
          <cell r="D1209">
            <v>0.23</v>
          </cell>
          <cell r="E1209">
            <v>0.221</v>
          </cell>
          <cell r="F1209">
            <v>0.75</v>
          </cell>
          <cell r="G1209">
            <v>0.25</v>
          </cell>
          <cell r="H1209">
            <v>0.64</v>
          </cell>
          <cell r="I1209">
            <v>0.19500000000000001</v>
          </cell>
          <cell r="J1209">
            <v>0</v>
          </cell>
          <cell r="K1209">
            <v>152.77799999999999</v>
          </cell>
          <cell r="L1209">
            <v>0</v>
          </cell>
          <cell r="M1209">
            <v>10</v>
          </cell>
          <cell r="N1209">
            <v>0.41499999999999998</v>
          </cell>
          <cell r="O1209">
            <v>0.23499999999999999</v>
          </cell>
          <cell r="P1209">
            <v>0.64</v>
          </cell>
          <cell r="Q1209">
            <v>0.19500000000000001</v>
          </cell>
          <cell r="R1209">
            <v>1</v>
          </cell>
          <cell r="S1209">
            <v>8.1000000000000003E-2</v>
          </cell>
          <cell r="T1209">
            <v>0.40400000000000003</v>
          </cell>
        </row>
        <row r="1210">
          <cell r="A1210">
            <v>20252</v>
          </cell>
          <cell r="B1210" t="str">
            <v>Oaxaca</v>
          </cell>
          <cell r="C1210" t="str">
            <v>San Mateo Peñasco</v>
          </cell>
          <cell r="D1210">
            <v>0.51800000000000002</v>
          </cell>
          <cell r="E1210">
            <v>0.42</v>
          </cell>
          <cell r="F1210">
            <v>0.6</v>
          </cell>
          <cell r="G1210">
            <v>0.4</v>
          </cell>
          <cell r="H1210">
            <v>0.748</v>
          </cell>
          <cell r="I1210">
            <v>0.38800000000000001</v>
          </cell>
          <cell r="J1210">
            <v>0</v>
          </cell>
          <cell r="K1210">
            <v>147.36799999999999</v>
          </cell>
          <cell r="L1210">
            <v>0</v>
          </cell>
          <cell r="M1210">
            <v>11.09</v>
          </cell>
          <cell r="N1210">
            <v>0.55700000000000005</v>
          </cell>
          <cell r="O1210">
            <v>0.41</v>
          </cell>
          <cell r="P1210">
            <v>0.748</v>
          </cell>
          <cell r="Q1210">
            <v>0.38800000000000001</v>
          </cell>
          <cell r="R1210">
            <v>1</v>
          </cell>
          <cell r="S1210">
            <v>7.8E-2</v>
          </cell>
          <cell r="T1210">
            <v>0.33100000000000002</v>
          </cell>
        </row>
        <row r="1211">
          <cell r="A1211">
            <v>20253</v>
          </cell>
          <cell r="B1211" t="str">
            <v>Oaxaca</v>
          </cell>
          <cell r="C1211" t="str">
            <v>San Mateo Piñas</v>
          </cell>
          <cell r="D1211">
            <v>0.29599999999999999</v>
          </cell>
          <cell r="E1211">
            <v>0.28799999999999998</v>
          </cell>
          <cell r="F1211">
            <v>0.71399999999999997</v>
          </cell>
          <cell r="G1211">
            <v>0.28599999999999998</v>
          </cell>
          <cell r="H1211">
            <v>0.73799999999999999</v>
          </cell>
          <cell r="I1211">
            <v>0.16800000000000001</v>
          </cell>
          <cell r="J1211">
            <v>0</v>
          </cell>
          <cell r="K1211">
            <v>70.423000000000002</v>
          </cell>
          <cell r="L1211">
            <v>0</v>
          </cell>
          <cell r="M1211">
            <v>10</v>
          </cell>
          <cell r="N1211">
            <v>0.46</v>
          </cell>
          <cell r="O1211">
            <v>0.28699999999999998</v>
          </cell>
          <cell r="P1211">
            <v>0.73799999999999999</v>
          </cell>
          <cell r="Q1211">
            <v>0.16800000000000001</v>
          </cell>
          <cell r="R1211">
            <v>1</v>
          </cell>
          <cell r="S1211">
            <v>0.11899999999999999</v>
          </cell>
          <cell r="T1211">
            <v>0.375</v>
          </cell>
        </row>
        <row r="1212">
          <cell r="A1212">
            <v>20254</v>
          </cell>
          <cell r="B1212" t="str">
            <v>Oaxaca</v>
          </cell>
          <cell r="C1212" t="str">
            <v>San Mateo Río Hondo</v>
          </cell>
          <cell r="D1212">
            <v>0.433</v>
          </cell>
          <cell r="E1212">
            <v>0.39200000000000002</v>
          </cell>
          <cell r="F1212">
            <v>0.6</v>
          </cell>
          <cell r="G1212">
            <v>0.4</v>
          </cell>
          <cell r="H1212">
            <v>0.70699999999999996</v>
          </cell>
          <cell r="I1212">
            <v>0.222</v>
          </cell>
          <cell r="J1212">
            <v>0</v>
          </cell>
          <cell r="K1212">
            <v>103.70399999999999</v>
          </cell>
          <cell r="L1212">
            <v>0</v>
          </cell>
          <cell r="M1212">
            <v>26.562000000000001</v>
          </cell>
          <cell r="N1212">
            <v>0.51</v>
          </cell>
          <cell r="O1212">
            <v>0.39600000000000002</v>
          </cell>
          <cell r="P1212">
            <v>0.70699999999999996</v>
          </cell>
          <cell r="Q1212">
            <v>0.222</v>
          </cell>
          <cell r="R1212">
            <v>1</v>
          </cell>
          <cell r="S1212">
            <v>0.06</v>
          </cell>
          <cell r="T1212">
            <v>0.41799999999999998</v>
          </cell>
        </row>
        <row r="1213">
          <cell r="A1213">
            <v>20255</v>
          </cell>
          <cell r="B1213" t="str">
            <v>Oaxaca</v>
          </cell>
          <cell r="C1213" t="str">
            <v>San Mateo Sindihui</v>
          </cell>
          <cell r="D1213">
            <v>0.433</v>
          </cell>
          <cell r="E1213">
            <v>0.378</v>
          </cell>
          <cell r="F1213">
            <v>0.66700000000000004</v>
          </cell>
          <cell r="G1213">
            <v>0.33300000000000002</v>
          </cell>
          <cell r="H1213">
            <v>0.54400000000000004</v>
          </cell>
          <cell r="I1213">
            <v>0.1</v>
          </cell>
          <cell r="J1213">
            <v>0</v>
          </cell>
          <cell r="K1213">
            <v>74.766000000000005</v>
          </cell>
          <cell r="L1213">
            <v>0</v>
          </cell>
          <cell r="M1213">
            <v>10</v>
          </cell>
          <cell r="N1213">
            <v>0.53800000000000003</v>
          </cell>
          <cell r="O1213">
            <v>0.35499999999999998</v>
          </cell>
          <cell r="P1213">
            <v>0.54400000000000004</v>
          </cell>
          <cell r="Q1213">
            <v>0.1</v>
          </cell>
          <cell r="R1213">
            <v>1</v>
          </cell>
          <cell r="S1213">
            <v>0.11600000000000001</v>
          </cell>
          <cell r="T1213">
            <v>0.40200000000000002</v>
          </cell>
        </row>
        <row r="1214">
          <cell r="A1214">
            <v>20257</v>
          </cell>
          <cell r="B1214" t="str">
            <v>Oaxaca</v>
          </cell>
          <cell r="C1214" t="str">
            <v>San Melchor Betaza</v>
          </cell>
          <cell r="D1214">
            <v>0.28599999999999998</v>
          </cell>
          <cell r="E1214">
            <v>0.187</v>
          </cell>
          <cell r="F1214">
            <v>0.64700000000000002</v>
          </cell>
          <cell r="G1214">
            <v>0.35299999999999998</v>
          </cell>
          <cell r="H1214">
            <v>0.71799999999999997</v>
          </cell>
          <cell r="I1214">
            <v>0.26600000000000001</v>
          </cell>
          <cell r="J1214">
            <v>0</v>
          </cell>
          <cell r="K1214">
            <v>106.383</v>
          </cell>
          <cell r="L1214">
            <v>0</v>
          </cell>
          <cell r="M1214">
            <v>10</v>
          </cell>
          <cell r="N1214">
            <v>0.43</v>
          </cell>
          <cell r="O1214">
            <v>0.25700000000000001</v>
          </cell>
          <cell r="P1214">
            <v>0.71799999999999997</v>
          </cell>
          <cell r="Q1214">
            <v>0.26600000000000001</v>
          </cell>
          <cell r="R1214">
            <v>1</v>
          </cell>
          <cell r="S1214">
            <v>9.7000000000000003E-2</v>
          </cell>
          <cell r="T1214">
            <v>0.35099999999999998</v>
          </cell>
        </row>
        <row r="1215">
          <cell r="A1215">
            <v>20259</v>
          </cell>
          <cell r="B1215" t="str">
            <v>Oaxaca</v>
          </cell>
          <cell r="C1215" t="str">
            <v>San Miguel Ahuehuetitlán</v>
          </cell>
          <cell r="D1215">
            <v>0.16600000000000001</v>
          </cell>
          <cell r="E1215">
            <v>0.152</v>
          </cell>
          <cell r="F1215">
            <v>0.33300000000000002</v>
          </cell>
          <cell r="G1215">
            <v>0.66700000000000004</v>
          </cell>
          <cell r="H1215">
            <v>0.66500000000000004</v>
          </cell>
          <cell r="I1215">
            <v>0.223</v>
          </cell>
          <cell r="J1215">
            <v>0</v>
          </cell>
          <cell r="K1215">
            <v>14.815</v>
          </cell>
          <cell r="L1215">
            <v>0</v>
          </cell>
          <cell r="M1215">
            <v>10</v>
          </cell>
          <cell r="N1215">
            <v>0.23499999999999999</v>
          </cell>
          <cell r="O1215">
            <v>0.23499999999999999</v>
          </cell>
          <cell r="P1215">
            <v>0.66500000000000004</v>
          </cell>
          <cell r="Q1215">
            <v>0.223</v>
          </cell>
          <cell r="R1215">
            <v>1</v>
          </cell>
          <cell r="S1215">
            <v>0.26</v>
          </cell>
          <cell r="T1215">
            <v>0.18</v>
          </cell>
        </row>
        <row r="1216">
          <cell r="A1216">
            <v>20260</v>
          </cell>
          <cell r="B1216" t="str">
            <v>Oaxaca</v>
          </cell>
          <cell r="C1216" t="str">
            <v>San Miguel Aloápam</v>
          </cell>
          <cell r="D1216">
            <v>0.42399999999999999</v>
          </cell>
          <cell r="E1216">
            <v>0.30399999999999999</v>
          </cell>
          <cell r="F1216">
            <v>0.75</v>
          </cell>
          <cell r="G1216">
            <v>0.25</v>
          </cell>
          <cell r="H1216">
            <v>0.54500000000000004</v>
          </cell>
          <cell r="I1216">
            <v>0.11799999999999999</v>
          </cell>
          <cell r="J1216">
            <v>0</v>
          </cell>
          <cell r="K1216">
            <v>67.567999999999998</v>
          </cell>
          <cell r="L1216">
            <v>0</v>
          </cell>
          <cell r="M1216">
            <v>10</v>
          </cell>
          <cell r="N1216">
            <v>0.56399999999999995</v>
          </cell>
          <cell r="O1216">
            <v>0.27600000000000002</v>
          </cell>
          <cell r="P1216">
            <v>0.54500000000000004</v>
          </cell>
          <cell r="Q1216">
            <v>0.11799999999999999</v>
          </cell>
          <cell r="R1216">
            <v>1</v>
          </cell>
          <cell r="S1216">
            <v>0.122</v>
          </cell>
          <cell r="T1216">
            <v>0.40100000000000002</v>
          </cell>
        </row>
        <row r="1217">
          <cell r="A1217">
            <v>20261</v>
          </cell>
          <cell r="B1217" t="str">
            <v>Oaxaca</v>
          </cell>
          <cell r="C1217" t="str">
            <v>San Miguel Amatitlán</v>
          </cell>
          <cell r="D1217">
            <v>0.36299999999999999</v>
          </cell>
          <cell r="E1217">
            <v>0.377</v>
          </cell>
          <cell r="F1217">
            <v>0.71399999999999997</v>
          </cell>
          <cell r="G1217">
            <v>0.28599999999999998</v>
          </cell>
          <cell r="H1217">
            <v>0.68600000000000005</v>
          </cell>
          <cell r="I1217">
            <v>0.20300000000000001</v>
          </cell>
          <cell r="J1217">
            <v>0</v>
          </cell>
          <cell r="K1217">
            <v>74.073999999999998</v>
          </cell>
          <cell r="L1217">
            <v>0</v>
          </cell>
          <cell r="M1217">
            <v>10</v>
          </cell>
          <cell r="N1217">
            <v>0.50900000000000001</v>
          </cell>
          <cell r="O1217">
            <v>0.32800000000000001</v>
          </cell>
          <cell r="P1217">
            <v>0.68600000000000005</v>
          </cell>
          <cell r="Q1217">
            <v>0.20300000000000001</v>
          </cell>
          <cell r="R1217">
            <v>1</v>
          </cell>
          <cell r="S1217">
            <v>0.11600000000000001</v>
          </cell>
          <cell r="T1217">
            <v>0.34300000000000003</v>
          </cell>
        </row>
        <row r="1218">
          <cell r="A1218">
            <v>20262</v>
          </cell>
          <cell r="B1218" t="str">
            <v>Oaxaca</v>
          </cell>
          <cell r="C1218" t="str">
            <v>San Miguel Amatlán</v>
          </cell>
          <cell r="D1218">
            <v>0.40100000000000002</v>
          </cell>
          <cell r="E1218">
            <v>0.45600000000000002</v>
          </cell>
          <cell r="F1218">
            <v>0.4</v>
          </cell>
          <cell r="G1218">
            <v>0.6</v>
          </cell>
          <cell r="H1218">
            <v>0.68899999999999995</v>
          </cell>
          <cell r="I1218">
            <v>0.28399999999999997</v>
          </cell>
          <cell r="J1218">
            <v>0</v>
          </cell>
          <cell r="K1218">
            <v>139.535</v>
          </cell>
          <cell r="L1218">
            <v>0</v>
          </cell>
          <cell r="M1218">
            <v>10</v>
          </cell>
          <cell r="N1218">
            <v>0.40100000000000002</v>
          </cell>
          <cell r="O1218">
            <v>0.40100000000000002</v>
          </cell>
          <cell r="P1218">
            <v>0.68899999999999995</v>
          </cell>
          <cell r="Q1218">
            <v>0.28399999999999997</v>
          </cell>
          <cell r="R1218">
            <v>1</v>
          </cell>
          <cell r="S1218">
            <v>8.5000000000000006E-2</v>
          </cell>
          <cell r="T1218">
            <v>0.32200000000000001</v>
          </cell>
        </row>
        <row r="1219">
          <cell r="A1219">
            <v>20263</v>
          </cell>
          <cell r="B1219" t="str">
            <v>Oaxaca</v>
          </cell>
          <cell r="C1219" t="str">
            <v>San Miguel Coatlán</v>
          </cell>
          <cell r="D1219">
            <v>0.25700000000000001</v>
          </cell>
          <cell r="E1219">
            <v>0.28000000000000003</v>
          </cell>
          <cell r="F1219">
            <v>0.8</v>
          </cell>
          <cell r="G1219">
            <v>0.2</v>
          </cell>
          <cell r="H1219">
            <v>0.75</v>
          </cell>
          <cell r="I1219">
            <v>0.24099999999999999</v>
          </cell>
          <cell r="J1219">
            <v>0</v>
          </cell>
          <cell r="K1219">
            <v>58.823999999999998</v>
          </cell>
          <cell r="L1219">
            <v>0</v>
          </cell>
          <cell r="M1219">
            <v>10</v>
          </cell>
          <cell r="N1219">
            <v>0.45300000000000001</v>
          </cell>
          <cell r="O1219">
            <v>0.23699999999999999</v>
          </cell>
          <cell r="P1219">
            <v>0.75</v>
          </cell>
          <cell r="Q1219">
            <v>0.24099999999999999</v>
          </cell>
          <cell r="R1219">
            <v>1</v>
          </cell>
          <cell r="S1219">
            <v>0.13</v>
          </cell>
          <cell r="T1219">
            <v>0.33500000000000002</v>
          </cell>
        </row>
        <row r="1220">
          <cell r="A1220">
            <v>20264</v>
          </cell>
          <cell r="B1220" t="str">
            <v>Oaxaca</v>
          </cell>
          <cell r="C1220" t="str">
            <v>San Miguel Chicahua</v>
          </cell>
          <cell r="D1220">
            <v>0.52900000000000003</v>
          </cell>
          <cell r="E1220">
            <v>0.436</v>
          </cell>
          <cell r="F1220">
            <v>0.66700000000000004</v>
          </cell>
          <cell r="G1220">
            <v>0.33300000000000002</v>
          </cell>
          <cell r="H1220">
            <v>0.58399999999999996</v>
          </cell>
          <cell r="I1220">
            <v>0.184</v>
          </cell>
          <cell r="J1220">
            <v>0</v>
          </cell>
          <cell r="K1220">
            <v>84.111999999999995</v>
          </cell>
          <cell r="L1220">
            <v>0</v>
          </cell>
          <cell r="M1220">
            <v>10</v>
          </cell>
          <cell r="N1220">
            <v>0.59399999999999997</v>
          </cell>
          <cell r="O1220">
            <v>0.38100000000000001</v>
          </cell>
          <cell r="P1220">
            <v>0.58399999999999996</v>
          </cell>
          <cell r="Q1220">
            <v>0.184</v>
          </cell>
          <cell r="R1220">
            <v>1</v>
          </cell>
          <cell r="S1220">
            <v>0.109</v>
          </cell>
          <cell r="T1220">
            <v>0.34499999999999997</v>
          </cell>
        </row>
        <row r="1221">
          <cell r="A1221">
            <v>20265</v>
          </cell>
          <cell r="B1221" t="str">
            <v>Oaxaca</v>
          </cell>
          <cell r="C1221" t="str">
            <v>San Miguel Chimalapa</v>
          </cell>
          <cell r="D1221">
            <v>0.42099999999999999</v>
          </cell>
          <cell r="E1221">
            <v>0.37</v>
          </cell>
          <cell r="F1221">
            <v>0.7</v>
          </cell>
          <cell r="G1221">
            <v>0.3</v>
          </cell>
          <cell r="H1221">
            <v>0.77700000000000002</v>
          </cell>
          <cell r="I1221">
            <v>0.41699999999999998</v>
          </cell>
          <cell r="J1221">
            <v>0</v>
          </cell>
          <cell r="K1221">
            <v>18.071999999999999</v>
          </cell>
          <cell r="L1221">
            <v>0</v>
          </cell>
          <cell r="M1221">
            <v>45.567</v>
          </cell>
          <cell r="N1221">
            <v>0.54300000000000004</v>
          </cell>
          <cell r="O1221">
            <v>0.33300000000000002</v>
          </cell>
          <cell r="P1221">
            <v>0.77700000000000002</v>
          </cell>
          <cell r="Q1221">
            <v>0.41699999999999998</v>
          </cell>
          <cell r="R1221">
            <v>1</v>
          </cell>
          <cell r="S1221">
            <v>0.11</v>
          </cell>
          <cell r="T1221">
            <v>0.28999999999999998</v>
          </cell>
        </row>
        <row r="1222">
          <cell r="A1222">
            <v>20266</v>
          </cell>
          <cell r="B1222" t="str">
            <v>Oaxaca</v>
          </cell>
          <cell r="C1222" t="str">
            <v>San Miguel del Puerto</v>
          </cell>
          <cell r="D1222">
            <v>0.38300000000000001</v>
          </cell>
          <cell r="E1222">
            <v>0.36299999999999999</v>
          </cell>
          <cell r="F1222">
            <v>0.66700000000000004</v>
          </cell>
          <cell r="G1222">
            <v>0.33300000000000002</v>
          </cell>
          <cell r="H1222">
            <v>0.77100000000000002</v>
          </cell>
          <cell r="I1222">
            <v>0.377</v>
          </cell>
          <cell r="J1222">
            <v>0</v>
          </cell>
          <cell r="K1222">
            <v>65.022000000000006</v>
          </cell>
          <cell r="L1222">
            <v>0</v>
          </cell>
          <cell r="M1222">
            <v>28.895</v>
          </cell>
          <cell r="N1222">
            <v>0.50600000000000001</v>
          </cell>
          <cell r="O1222">
            <v>0.34799999999999998</v>
          </cell>
          <cell r="P1222">
            <v>0.77100000000000002</v>
          </cell>
          <cell r="Q1222">
            <v>0.377</v>
          </cell>
          <cell r="R1222">
            <v>1</v>
          </cell>
          <cell r="S1222">
            <v>7.2999999999999995E-2</v>
          </cell>
          <cell r="T1222">
            <v>0.35299999999999998</v>
          </cell>
        </row>
        <row r="1223">
          <cell r="A1223">
            <v>20268</v>
          </cell>
          <cell r="B1223" t="str">
            <v>Oaxaca</v>
          </cell>
          <cell r="C1223" t="str">
            <v>San Miguel Ejutla</v>
          </cell>
          <cell r="D1223">
            <v>0.46500000000000002</v>
          </cell>
          <cell r="E1223">
            <v>0.433</v>
          </cell>
          <cell r="F1223">
            <v>0.75</v>
          </cell>
          <cell r="G1223">
            <v>0.25</v>
          </cell>
          <cell r="H1223">
            <v>0.81100000000000005</v>
          </cell>
          <cell r="I1223">
            <v>0.48299999999999998</v>
          </cell>
          <cell r="J1223">
            <v>0</v>
          </cell>
          <cell r="K1223">
            <v>83.332999999999998</v>
          </cell>
          <cell r="L1223">
            <v>0</v>
          </cell>
          <cell r="M1223">
            <v>24.827000000000002</v>
          </cell>
          <cell r="N1223">
            <v>0.59</v>
          </cell>
          <cell r="O1223">
            <v>0.32900000000000001</v>
          </cell>
          <cell r="P1223">
            <v>0.81100000000000005</v>
          </cell>
          <cell r="Q1223">
            <v>0.48299999999999998</v>
          </cell>
          <cell r="R1223">
            <v>1</v>
          </cell>
          <cell r="S1223">
            <v>7.0000000000000007E-2</v>
          </cell>
          <cell r="T1223">
            <v>0.36</v>
          </cell>
        </row>
        <row r="1224">
          <cell r="A1224">
            <v>20269</v>
          </cell>
          <cell r="B1224" t="str">
            <v>Oaxaca</v>
          </cell>
          <cell r="C1224" t="str">
            <v>San Miguel el Grande</v>
          </cell>
          <cell r="D1224">
            <v>0.66500000000000004</v>
          </cell>
          <cell r="E1224">
            <v>0.53200000000000003</v>
          </cell>
          <cell r="F1224">
            <v>0.57099999999999995</v>
          </cell>
          <cell r="G1224">
            <v>0.42899999999999999</v>
          </cell>
          <cell r="H1224">
            <v>0.69299999999999995</v>
          </cell>
          <cell r="I1224">
            <v>0.46600000000000003</v>
          </cell>
          <cell r="J1224">
            <v>0</v>
          </cell>
          <cell r="K1224">
            <v>63.725000000000001</v>
          </cell>
          <cell r="L1224">
            <v>0</v>
          </cell>
          <cell r="M1224">
            <v>33.448</v>
          </cell>
          <cell r="N1224">
            <v>0.61699999999999999</v>
          </cell>
          <cell r="O1224">
            <v>0.47799999999999998</v>
          </cell>
          <cell r="P1224">
            <v>0.69299999999999995</v>
          </cell>
          <cell r="Q1224">
            <v>0.46600000000000003</v>
          </cell>
          <cell r="R1224">
            <v>1</v>
          </cell>
          <cell r="S1224">
            <v>6.8000000000000005E-2</v>
          </cell>
          <cell r="T1224">
            <v>0.32600000000000001</v>
          </cell>
        </row>
        <row r="1225">
          <cell r="A1225">
            <v>20270</v>
          </cell>
          <cell r="B1225" t="str">
            <v>Oaxaca</v>
          </cell>
          <cell r="C1225" t="str">
            <v>San Miguel Huautla</v>
          </cell>
          <cell r="D1225">
            <v>0.39300000000000002</v>
          </cell>
          <cell r="E1225">
            <v>0.34899999999999998</v>
          </cell>
          <cell r="F1225">
            <v>0.66700000000000004</v>
          </cell>
          <cell r="G1225">
            <v>0.33300000000000002</v>
          </cell>
          <cell r="H1225">
            <v>0.63700000000000001</v>
          </cell>
          <cell r="I1225">
            <v>0.44400000000000001</v>
          </cell>
          <cell r="J1225">
            <v>0</v>
          </cell>
          <cell r="K1225">
            <v>103.44799999999999</v>
          </cell>
          <cell r="L1225">
            <v>0</v>
          </cell>
          <cell r="M1225">
            <v>10</v>
          </cell>
          <cell r="N1225">
            <v>0.51200000000000001</v>
          </cell>
          <cell r="O1225">
            <v>0.34100000000000003</v>
          </cell>
          <cell r="P1225">
            <v>0.63700000000000001</v>
          </cell>
          <cell r="Q1225">
            <v>0.44400000000000001</v>
          </cell>
          <cell r="R1225">
            <v>1</v>
          </cell>
          <cell r="S1225">
            <v>9.8000000000000004E-2</v>
          </cell>
          <cell r="T1225">
            <v>0.27800000000000002</v>
          </cell>
        </row>
        <row r="1226">
          <cell r="A1226">
            <v>20271</v>
          </cell>
          <cell r="B1226" t="str">
            <v>Oaxaca</v>
          </cell>
          <cell r="C1226" t="str">
            <v>San Miguel Mixtepec</v>
          </cell>
          <cell r="D1226">
            <v>0.33600000000000002</v>
          </cell>
          <cell r="E1226">
            <v>0.27200000000000002</v>
          </cell>
          <cell r="F1226">
            <v>0.77800000000000002</v>
          </cell>
          <cell r="G1226">
            <v>0.222</v>
          </cell>
          <cell r="H1226">
            <v>0.63800000000000001</v>
          </cell>
          <cell r="I1226">
            <v>0.124</v>
          </cell>
          <cell r="J1226">
            <v>0</v>
          </cell>
          <cell r="K1226">
            <v>58.48</v>
          </cell>
          <cell r="L1226">
            <v>0</v>
          </cell>
          <cell r="M1226">
            <v>28.696000000000002</v>
          </cell>
          <cell r="N1226">
            <v>0.51100000000000001</v>
          </cell>
          <cell r="O1226">
            <v>0.246</v>
          </cell>
          <cell r="P1226">
            <v>0.63800000000000001</v>
          </cell>
          <cell r="Q1226">
            <v>0.124</v>
          </cell>
          <cell r="R1226">
            <v>1</v>
          </cell>
          <cell r="S1226">
            <v>7.6999999999999999E-2</v>
          </cell>
          <cell r="T1226">
            <v>0.47699999999999998</v>
          </cell>
        </row>
        <row r="1227">
          <cell r="A1227">
            <v>20272</v>
          </cell>
          <cell r="B1227" t="str">
            <v>Oaxaca</v>
          </cell>
          <cell r="C1227" t="str">
            <v>San Miguel Panixtlahuaca</v>
          </cell>
          <cell r="D1227">
            <v>0.312</v>
          </cell>
          <cell r="E1227">
            <v>0.30199999999999999</v>
          </cell>
          <cell r="F1227">
            <v>0.63600000000000001</v>
          </cell>
          <cell r="G1227">
            <v>0.36399999999999999</v>
          </cell>
          <cell r="H1227">
            <v>0.56200000000000006</v>
          </cell>
          <cell r="I1227">
            <v>0.19</v>
          </cell>
          <cell r="J1227">
            <v>0</v>
          </cell>
          <cell r="K1227">
            <v>60.241</v>
          </cell>
          <cell r="L1227">
            <v>0</v>
          </cell>
          <cell r="M1227">
            <v>10</v>
          </cell>
          <cell r="N1227">
            <v>0.44500000000000001</v>
          </cell>
          <cell r="O1227">
            <v>0.33100000000000002</v>
          </cell>
          <cell r="P1227">
            <v>0.56200000000000006</v>
          </cell>
          <cell r="Q1227">
            <v>0.19</v>
          </cell>
          <cell r="R1227">
            <v>1</v>
          </cell>
          <cell r="S1227">
            <v>0.129</v>
          </cell>
          <cell r="T1227">
            <v>0.3</v>
          </cell>
        </row>
        <row r="1228">
          <cell r="A1228">
            <v>20273</v>
          </cell>
          <cell r="B1228" t="str">
            <v>Oaxaca</v>
          </cell>
          <cell r="C1228" t="str">
            <v>San Miguel Peras</v>
          </cell>
          <cell r="D1228">
            <v>0.375</v>
          </cell>
          <cell r="E1228">
            <v>0.35099999999999998</v>
          </cell>
          <cell r="F1228">
            <v>0.6</v>
          </cell>
          <cell r="G1228">
            <v>0.4</v>
          </cell>
          <cell r="H1228">
            <v>0.61199999999999999</v>
          </cell>
          <cell r="I1228">
            <v>0.151</v>
          </cell>
          <cell r="J1228">
            <v>0</v>
          </cell>
          <cell r="K1228">
            <v>95.238</v>
          </cell>
          <cell r="L1228">
            <v>0</v>
          </cell>
          <cell r="M1228">
            <v>10</v>
          </cell>
          <cell r="N1228">
            <v>0.47499999999999998</v>
          </cell>
          <cell r="O1228">
            <v>0.375</v>
          </cell>
          <cell r="P1228">
            <v>0.61199999999999999</v>
          </cell>
          <cell r="Q1228">
            <v>0.151</v>
          </cell>
          <cell r="R1228">
            <v>1</v>
          </cell>
          <cell r="S1228">
            <v>0.10199999999999999</v>
          </cell>
          <cell r="T1228">
            <v>0.36699999999999999</v>
          </cell>
        </row>
        <row r="1229">
          <cell r="A1229">
            <v>20274</v>
          </cell>
          <cell r="B1229" t="str">
            <v>Oaxaca</v>
          </cell>
          <cell r="C1229" t="str">
            <v>San Miguel Piedras</v>
          </cell>
          <cell r="D1229">
            <v>0.41199999999999998</v>
          </cell>
          <cell r="E1229">
            <v>0.31900000000000001</v>
          </cell>
          <cell r="F1229">
            <v>0.4</v>
          </cell>
          <cell r="G1229">
            <v>0.6</v>
          </cell>
          <cell r="H1229">
            <v>0.75600000000000001</v>
          </cell>
          <cell r="I1229">
            <v>0.253</v>
          </cell>
          <cell r="J1229">
            <v>0</v>
          </cell>
          <cell r="K1229">
            <v>51.723999999999997</v>
          </cell>
          <cell r="L1229">
            <v>0</v>
          </cell>
          <cell r="M1229">
            <v>10</v>
          </cell>
          <cell r="N1229">
            <v>0.40600000000000003</v>
          </cell>
          <cell r="O1229">
            <v>0.40600000000000003</v>
          </cell>
          <cell r="P1229">
            <v>0.75600000000000001</v>
          </cell>
          <cell r="Q1229">
            <v>0.253</v>
          </cell>
          <cell r="R1229">
            <v>1</v>
          </cell>
          <cell r="S1229">
            <v>0.13900000000000001</v>
          </cell>
          <cell r="T1229">
            <v>0.26900000000000002</v>
          </cell>
        </row>
        <row r="1230">
          <cell r="A1230">
            <v>20275</v>
          </cell>
          <cell r="B1230" t="str">
            <v>Oaxaca</v>
          </cell>
          <cell r="C1230" t="str">
            <v>San Miguel Quetzaltepec</v>
          </cell>
          <cell r="D1230">
            <v>0.3</v>
          </cell>
          <cell r="E1230">
            <v>0.30099999999999999</v>
          </cell>
          <cell r="F1230">
            <v>0.83299999999999996</v>
          </cell>
          <cell r="G1230">
            <v>0.16700000000000001</v>
          </cell>
          <cell r="H1230">
            <v>0.74299999999999999</v>
          </cell>
          <cell r="I1230">
            <v>0.107</v>
          </cell>
          <cell r="J1230">
            <v>0</v>
          </cell>
          <cell r="K1230">
            <v>64.766999999999996</v>
          </cell>
          <cell r="L1230">
            <v>0</v>
          </cell>
          <cell r="M1230">
            <v>10</v>
          </cell>
          <cell r="N1230">
            <v>0.5</v>
          </cell>
          <cell r="O1230">
            <v>0.224</v>
          </cell>
          <cell r="P1230">
            <v>0.74299999999999999</v>
          </cell>
          <cell r="Q1230">
            <v>0.107</v>
          </cell>
          <cell r="R1230">
            <v>1</v>
          </cell>
          <cell r="S1230">
            <v>0.124</v>
          </cell>
          <cell r="T1230">
            <v>0.45800000000000002</v>
          </cell>
        </row>
        <row r="1231">
          <cell r="A1231">
            <v>20276</v>
          </cell>
          <cell r="B1231" t="str">
            <v>Oaxaca</v>
          </cell>
          <cell r="C1231" t="str">
            <v>San Miguel Santa Flor</v>
          </cell>
          <cell r="D1231">
            <v>0.152</v>
          </cell>
          <cell r="E1231">
            <v>0.20100000000000001</v>
          </cell>
          <cell r="F1231">
            <v>0.66700000000000004</v>
          </cell>
          <cell r="G1231">
            <v>0.33300000000000002</v>
          </cell>
          <cell r="H1231">
            <v>0.77</v>
          </cell>
          <cell r="I1231">
            <v>0.159</v>
          </cell>
          <cell r="J1231">
            <v>0</v>
          </cell>
          <cell r="K1231">
            <v>66.667000000000002</v>
          </cell>
          <cell r="L1231">
            <v>0</v>
          </cell>
          <cell r="M1231">
            <v>10</v>
          </cell>
          <cell r="N1231">
            <v>0.31900000000000001</v>
          </cell>
          <cell r="O1231">
            <v>0.25900000000000001</v>
          </cell>
          <cell r="P1231">
            <v>0.77</v>
          </cell>
          <cell r="Q1231">
            <v>0.159</v>
          </cell>
          <cell r="R1231">
            <v>1</v>
          </cell>
          <cell r="S1231">
            <v>0.122</v>
          </cell>
          <cell r="T1231">
            <v>0.36299999999999999</v>
          </cell>
        </row>
        <row r="1232">
          <cell r="A1232">
            <v>20277</v>
          </cell>
          <cell r="B1232" t="str">
            <v>Oaxaca</v>
          </cell>
          <cell r="C1232" t="str">
            <v>Villa Sola de Vega</v>
          </cell>
          <cell r="D1232">
            <v>0.35199999999999998</v>
          </cell>
          <cell r="E1232">
            <v>0.35399999999999998</v>
          </cell>
          <cell r="F1232">
            <v>0.57099999999999995</v>
          </cell>
          <cell r="G1232">
            <v>0.42899999999999999</v>
          </cell>
          <cell r="H1232">
            <v>0.78600000000000003</v>
          </cell>
          <cell r="I1232">
            <v>0.57299999999999995</v>
          </cell>
          <cell r="J1232">
            <v>0</v>
          </cell>
          <cell r="K1232">
            <v>114.074</v>
          </cell>
          <cell r="L1232">
            <v>0</v>
          </cell>
          <cell r="M1232">
            <v>10</v>
          </cell>
          <cell r="N1232">
            <v>0.44800000000000001</v>
          </cell>
          <cell r="O1232">
            <v>0.39</v>
          </cell>
          <cell r="P1232">
            <v>0.78600000000000003</v>
          </cell>
          <cell r="Q1232">
            <v>0.57299999999999995</v>
          </cell>
          <cell r="R1232">
            <v>1</v>
          </cell>
          <cell r="S1232">
            <v>9.4E-2</v>
          </cell>
          <cell r="T1232">
            <v>0.26300000000000001</v>
          </cell>
        </row>
        <row r="1233">
          <cell r="A1233">
            <v>20278</v>
          </cell>
          <cell r="B1233" t="str">
            <v>Oaxaca</v>
          </cell>
          <cell r="C1233" t="str">
            <v>San Miguel Soyaltepec</v>
          </cell>
          <cell r="D1233">
            <v>0.442</v>
          </cell>
          <cell r="E1233">
            <v>0.41799999999999998</v>
          </cell>
          <cell r="F1233">
            <v>0.66700000000000004</v>
          </cell>
          <cell r="G1233">
            <v>0.33300000000000002</v>
          </cell>
          <cell r="H1233">
            <v>0.79600000000000004</v>
          </cell>
          <cell r="I1233">
            <v>0.39400000000000002</v>
          </cell>
          <cell r="J1233">
            <v>0</v>
          </cell>
          <cell r="K1233">
            <v>84.260999999999996</v>
          </cell>
          <cell r="L1233">
            <v>0</v>
          </cell>
          <cell r="M1233">
            <v>35.770000000000003</v>
          </cell>
          <cell r="N1233">
            <v>0.54300000000000004</v>
          </cell>
          <cell r="O1233">
            <v>0.373</v>
          </cell>
          <cell r="P1233">
            <v>0.79600000000000004</v>
          </cell>
          <cell r="Q1233">
            <v>0.39400000000000002</v>
          </cell>
          <cell r="R1233">
            <v>1</v>
          </cell>
          <cell r="S1233">
            <v>5.8000000000000003E-2</v>
          </cell>
          <cell r="T1233">
            <v>0.38700000000000001</v>
          </cell>
        </row>
        <row r="1234">
          <cell r="A1234">
            <v>20279</v>
          </cell>
          <cell r="B1234" t="str">
            <v>Oaxaca</v>
          </cell>
          <cell r="C1234" t="str">
            <v>San Miguel Suchixtepec</v>
          </cell>
          <cell r="D1234">
            <v>0.52200000000000002</v>
          </cell>
          <cell r="E1234">
            <v>0.45900000000000002</v>
          </cell>
          <cell r="F1234">
            <v>0.85699999999999998</v>
          </cell>
          <cell r="G1234">
            <v>0.14299999999999999</v>
          </cell>
          <cell r="H1234">
            <v>0.64100000000000001</v>
          </cell>
          <cell r="I1234">
            <v>0.22700000000000001</v>
          </cell>
          <cell r="J1234">
            <v>0</v>
          </cell>
          <cell r="K1234">
            <v>104.895</v>
          </cell>
          <cell r="L1234">
            <v>0</v>
          </cell>
          <cell r="M1234">
            <v>15.696</v>
          </cell>
          <cell r="N1234">
            <v>0.66900000000000004</v>
          </cell>
          <cell r="O1234">
            <v>0.25600000000000001</v>
          </cell>
          <cell r="P1234">
            <v>0.64100000000000001</v>
          </cell>
          <cell r="Q1234">
            <v>0.22700000000000001</v>
          </cell>
          <cell r="R1234">
            <v>1</v>
          </cell>
          <cell r="S1234">
            <v>7.8E-2</v>
          </cell>
          <cell r="T1234">
            <v>0.43099999999999999</v>
          </cell>
        </row>
        <row r="1235">
          <cell r="A1235">
            <v>20280</v>
          </cell>
          <cell r="B1235" t="str">
            <v>Oaxaca</v>
          </cell>
          <cell r="C1235" t="str">
            <v>Villa Talea de Castro</v>
          </cell>
          <cell r="D1235">
            <v>0.40799999999999997</v>
          </cell>
          <cell r="E1235">
            <v>0.36599999999999999</v>
          </cell>
          <cell r="F1235">
            <v>0.85699999999999998</v>
          </cell>
          <cell r="G1235">
            <v>0.14299999999999999</v>
          </cell>
          <cell r="H1235">
            <v>0.76700000000000002</v>
          </cell>
          <cell r="I1235">
            <v>0.51200000000000001</v>
          </cell>
          <cell r="J1235">
            <v>0</v>
          </cell>
          <cell r="K1235">
            <v>21.277000000000001</v>
          </cell>
          <cell r="L1235">
            <v>0</v>
          </cell>
          <cell r="M1235">
            <v>21.603000000000002</v>
          </cell>
          <cell r="N1235">
            <v>0.59099999999999997</v>
          </cell>
          <cell r="O1235">
            <v>0.22900000000000001</v>
          </cell>
          <cell r="P1235">
            <v>0.76700000000000002</v>
          </cell>
          <cell r="Q1235">
            <v>0.51200000000000001</v>
          </cell>
          <cell r="R1235">
            <v>1</v>
          </cell>
          <cell r="S1235">
            <v>0.14699999999999999</v>
          </cell>
          <cell r="T1235">
            <v>0.27300000000000002</v>
          </cell>
        </row>
        <row r="1236">
          <cell r="A1236">
            <v>20283</v>
          </cell>
          <cell r="B1236" t="str">
            <v>Oaxaca</v>
          </cell>
          <cell r="C1236" t="str">
            <v>San Miguel Tequixtepec</v>
          </cell>
          <cell r="D1236">
            <v>0.42</v>
          </cell>
          <cell r="E1236">
            <v>0.4</v>
          </cell>
          <cell r="F1236">
            <v>0.6</v>
          </cell>
          <cell r="G1236">
            <v>0.4</v>
          </cell>
          <cell r="H1236">
            <v>0.53200000000000003</v>
          </cell>
          <cell r="I1236">
            <v>0.18</v>
          </cell>
          <cell r="J1236">
            <v>0</v>
          </cell>
          <cell r="K1236">
            <v>64.516000000000005</v>
          </cell>
          <cell r="L1236">
            <v>0</v>
          </cell>
          <cell r="M1236">
            <v>14.981999999999999</v>
          </cell>
          <cell r="N1236">
            <v>0.502</v>
          </cell>
          <cell r="O1236">
            <v>0.4</v>
          </cell>
          <cell r="P1236">
            <v>0.53200000000000003</v>
          </cell>
          <cell r="Q1236">
            <v>0.18</v>
          </cell>
          <cell r="R1236">
            <v>1</v>
          </cell>
          <cell r="S1236">
            <v>0.10199999999999999</v>
          </cell>
          <cell r="T1236">
            <v>0.33</v>
          </cell>
        </row>
        <row r="1237">
          <cell r="A1237">
            <v>20284</v>
          </cell>
          <cell r="B1237" t="str">
            <v>Oaxaca</v>
          </cell>
          <cell r="C1237" t="str">
            <v>San Miguel Tilquiápam</v>
          </cell>
          <cell r="D1237">
            <v>0.20300000000000001</v>
          </cell>
          <cell r="E1237">
            <v>0.14299999999999999</v>
          </cell>
          <cell r="F1237">
            <v>0.71399999999999997</v>
          </cell>
          <cell r="G1237">
            <v>0.28599999999999998</v>
          </cell>
          <cell r="H1237">
            <v>0.57899999999999996</v>
          </cell>
          <cell r="I1237">
            <v>0.315</v>
          </cell>
          <cell r="J1237">
            <v>0</v>
          </cell>
          <cell r="K1237">
            <v>176.82900000000001</v>
          </cell>
          <cell r="L1237">
            <v>0</v>
          </cell>
          <cell r="M1237">
            <v>10</v>
          </cell>
          <cell r="N1237">
            <v>0.38100000000000001</v>
          </cell>
          <cell r="O1237">
            <v>0.20200000000000001</v>
          </cell>
          <cell r="P1237">
            <v>0.57899999999999996</v>
          </cell>
          <cell r="Q1237">
            <v>0.315</v>
          </cell>
          <cell r="R1237">
            <v>1</v>
          </cell>
          <cell r="S1237">
            <v>7.4999999999999997E-2</v>
          </cell>
          <cell r="T1237">
            <v>0.36099999999999999</v>
          </cell>
        </row>
        <row r="1238">
          <cell r="A1238">
            <v>20285</v>
          </cell>
          <cell r="B1238" t="str">
            <v>Oaxaca</v>
          </cell>
          <cell r="C1238" t="str">
            <v>San Miguel Tlacamama</v>
          </cell>
          <cell r="D1238">
            <v>0.50800000000000001</v>
          </cell>
          <cell r="E1238">
            <v>0.51</v>
          </cell>
          <cell r="F1238">
            <v>0.6</v>
          </cell>
          <cell r="G1238">
            <v>0.4</v>
          </cell>
          <cell r="H1238">
            <v>0.64500000000000002</v>
          </cell>
          <cell r="I1238">
            <v>0.24199999999999999</v>
          </cell>
          <cell r="J1238">
            <v>0</v>
          </cell>
          <cell r="K1238">
            <v>72.917000000000002</v>
          </cell>
          <cell r="L1238">
            <v>0</v>
          </cell>
          <cell r="M1238">
            <v>36.497</v>
          </cell>
          <cell r="N1238">
            <v>0.55200000000000005</v>
          </cell>
          <cell r="O1238">
            <v>0.45200000000000001</v>
          </cell>
          <cell r="P1238">
            <v>0.64500000000000002</v>
          </cell>
          <cell r="Q1238">
            <v>0.24199999999999999</v>
          </cell>
          <cell r="R1238">
            <v>1</v>
          </cell>
          <cell r="S1238">
            <v>6.0999999999999999E-2</v>
          </cell>
          <cell r="T1238">
            <v>0.39300000000000002</v>
          </cell>
        </row>
        <row r="1239">
          <cell r="A1239">
            <v>20286</v>
          </cell>
          <cell r="B1239" t="str">
            <v>Oaxaca</v>
          </cell>
          <cell r="C1239" t="str">
            <v>San Miguel Tlacotepec</v>
          </cell>
          <cell r="D1239">
            <v>0.35799999999999998</v>
          </cell>
          <cell r="E1239">
            <v>0.36399999999999999</v>
          </cell>
          <cell r="F1239">
            <v>0.5</v>
          </cell>
          <cell r="G1239">
            <v>0.5</v>
          </cell>
          <cell r="H1239">
            <v>0.624</v>
          </cell>
          <cell r="I1239">
            <v>0.18099999999999999</v>
          </cell>
          <cell r="J1239">
            <v>0</v>
          </cell>
          <cell r="K1239">
            <v>49.645000000000003</v>
          </cell>
          <cell r="L1239">
            <v>0</v>
          </cell>
          <cell r="M1239">
            <v>12.366</v>
          </cell>
          <cell r="N1239">
            <v>0.42299999999999999</v>
          </cell>
          <cell r="O1239">
            <v>0.42299999999999999</v>
          </cell>
          <cell r="P1239">
            <v>0.624</v>
          </cell>
          <cell r="Q1239">
            <v>0.18099999999999999</v>
          </cell>
          <cell r="R1239">
            <v>1</v>
          </cell>
          <cell r="S1239">
            <v>0.128</v>
          </cell>
          <cell r="T1239">
            <v>0.3</v>
          </cell>
        </row>
        <row r="1240">
          <cell r="A1240">
            <v>20289</v>
          </cell>
          <cell r="B1240" t="str">
            <v>Oaxaca</v>
          </cell>
          <cell r="C1240" t="str">
            <v>San Nicolás</v>
          </cell>
          <cell r="D1240">
            <v>0.38600000000000001</v>
          </cell>
          <cell r="E1240">
            <v>0.29899999999999999</v>
          </cell>
          <cell r="F1240">
            <v>0.5</v>
          </cell>
          <cell r="G1240">
            <v>0.5</v>
          </cell>
          <cell r="H1240">
            <v>0.69599999999999995</v>
          </cell>
          <cell r="I1240">
            <v>0.245</v>
          </cell>
          <cell r="J1240">
            <v>0</v>
          </cell>
          <cell r="K1240">
            <v>54.545000000000002</v>
          </cell>
          <cell r="L1240">
            <v>0</v>
          </cell>
          <cell r="M1240">
            <v>10</v>
          </cell>
          <cell r="N1240">
            <v>0.439</v>
          </cell>
          <cell r="O1240">
            <v>0.38600000000000001</v>
          </cell>
          <cell r="P1240">
            <v>0.69599999999999995</v>
          </cell>
          <cell r="Q1240">
            <v>0.245</v>
          </cell>
          <cell r="R1240">
            <v>1</v>
          </cell>
          <cell r="S1240">
            <v>0.13500000000000001</v>
          </cell>
          <cell r="T1240">
            <v>0.27600000000000002</v>
          </cell>
        </row>
        <row r="1241">
          <cell r="A1241">
            <v>20290</v>
          </cell>
          <cell r="B1241" t="str">
            <v>Oaxaca</v>
          </cell>
          <cell r="C1241" t="str">
            <v>San Nicolás Hidalgo</v>
          </cell>
          <cell r="D1241">
            <v>0.316</v>
          </cell>
          <cell r="E1241">
            <v>0.36699999999999999</v>
          </cell>
          <cell r="F1241">
            <v>0.5</v>
          </cell>
          <cell r="G1241">
            <v>0.5</v>
          </cell>
          <cell r="H1241">
            <v>0.56599999999999995</v>
          </cell>
          <cell r="I1241">
            <v>0.183</v>
          </cell>
          <cell r="J1241">
            <v>0</v>
          </cell>
          <cell r="K1241">
            <v>40</v>
          </cell>
          <cell r="L1241">
            <v>0</v>
          </cell>
          <cell r="M1241">
            <v>10</v>
          </cell>
          <cell r="N1241">
            <v>0.39800000000000002</v>
          </cell>
          <cell r="O1241">
            <v>0.39800000000000002</v>
          </cell>
          <cell r="P1241">
            <v>0.56599999999999995</v>
          </cell>
          <cell r="Q1241">
            <v>0.183</v>
          </cell>
          <cell r="R1241">
            <v>1</v>
          </cell>
          <cell r="S1241">
            <v>0.158</v>
          </cell>
          <cell r="T1241">
            <v>0.255</v>
          </cell>
        </row>
        <row r="1242">
          <cell r="A1242">
            <v>20291</v>
          </cell>
          <cell r="B1242" t="str">
            <v>Oaxaca</v>
          </cell>
          <cell r="C1242" t="str">
            <v>San Pablo Coatlán</v>
          </cell>
          <cell r="D1242">
            <v>0.38700000000000001</v>
          </cell>
          <cell r="E1242">
            <v>0.36699999999999999</v>
          </cell>
          <cell r="F1242">
            <v>0.75</v>
          </cell>
          <cell r="G1242">
            <v>0.25</v>
          </cell>
          <cell r="H1242">
            <v>0.65900000000000003</v>
          </cell>
          <cell r="I1242">
            <v>0.13200000000000001</v>
          </cell>
          <cell r="J1242">
            <v>0</v>
          </cell>
          <cell r="K1242">
            <v>155.66</v>
          </cell>
          <cell r="L1242">
            <v>0</v>
          </cell>
          <cell r="M1242">
            <v>11.555</v>
          </cell>
          <cell r="N1242">
            <v>0.53900000000000003</v>
          </cell>
          <cell r="O1242">
            <v>0.30299999999999999</v>
          </cell>
          <cell r="P1242">
            <v>0.65900000000000003</v>
          </cell>
          <cell r="Q1242">
            <v>0.13200000000000001</v>
          </cell>
          <cell r="R1242">
            <v>1</v>
          </cell>
          <cell r="S1242">
            <v>7.4999999999999997E-2</v>
          </cell>
          <cell r="T1242">
            <v>0.46500000000000002</v>
          </cell>
        </row>
        <row r="1243">
          <cell r="A1243">
            <v>20292</v>
          </cell>
          <cell r="B1243" t="str">
            <v>Oaxaca</v>
          </cell>
          <cell r="C1243" t="str">
            <v>San Pablo Cuatro Venados</v>
          </cell>
          <cell r="D1243">
            <v>0.44900000000000001</v>
          </cell>
          <cell r="E1243">
            <v>0.38700000000000001</v>
          </cell>
          <cell r="F1243">
            <v>0.71399999999999997</v>
          </cell>
          <cell r="G1243">
            <v>0.28599999999999998</v>
          </cell>
          <cell r="H1243">
            <v>0.60499999999999998</v>
          </cell>
          <cell r="I1243">
            <v>0.17299999999999999</v>
          </cell>
          <cell r="J1243">
            <v>0</v>
          </cell>
          <cell r="K1243">
            <v>49.383000000000003</v>
          </cell>
          <cell r="L1243">
            <v>0</v>
          </cell>
          <cell r="M1243">
            <v>10</v>
          </cell>
          <cell r="N1243">
            <v>0.56699999999999995</v>
          </cell>
          <cell r="O1243">
            <v>0.33300000000000002</v>
          </cell>
          <cell r="P1243">
            <v>0.60499999999999998</v>
          </cell>
          <cell r="Q1243">
            <v>0.17299999999999999</v>
          </cell>
          <cell r="R1243">
            <v>1</v>
          </cell>
          <cell r="S1243">
            <v>0.14199999999999999</v>
          </cell>
          <cell r="T1243">
            <v>0.32600000000000001</v>
          </cell>
        </row>
        <row r="1244">
          <cell r="A1244">
            <v>20293</v>
          </cell>
          <cell r="B1244" t="str">
            <v>Oaxaca</v>
          </cell>
          <cell r="C1244" t="str">
            <v>San Pablo Etla</v>
          </cell>
          <cell r="D1244">
            <v>0.78800000000000003</v>
          </cell>
          <cell r="E1244">
            <v>0.76900000000000002</v>
          </cell>
          <cell r="F1244">
            <v>0.88900000000000001</v>
          </cell>
          <cell r="G1244">
            <v>0.111</v>
          </cell>
          <cell r="H1244">
            <v>0.74099999999999999</v>
          </cell>
          <cell r="I1244">
            <v>0.56899999999999995</v>
          </cell>
          <cell r="J1244">
            <v>0</v>
          </cell>
          <cell r="K1244">
            <v>14.212</v>
          </cell>
          <cell r="L1244">
            <v>0</v>
          </cell>
          <cell r="M1244">
            <v>107.964</v>
          </cell>
          <cell r="N1244">
            <v>0.83699999999999997</v>
          </cell>
          <cell r="O1244">
            <v>0.29199999999999998</v>
          </cell>
          <cell r="P1244">
            <v>0.74099999999999999</v>
          </cell>
          <cell r="Q1244">
            <v>0.56899999999999995</v>
          </cell>
          <cell r="R1244">
            <v>1</v>
          </cell>
          <cell r="S1244">
            <v>8.1000000000000003E-2</v>
          </cell>
          <cell r="T1244">
            <v>0.36399999999999999</v>
          </cell>
        </row>
        <row r="1245">
          <cell r="A1245">
            <v>20294</v>
          </cell>
          <cell r="B1245" t="str">
            <v>Oaxaca</v>
          </cell>
          <cell r="C1245" t="str">
            <v>San Pablo Huitzo</v>
          </cell>
          <cell r="D1245">
            <v>0.68799999999999994</v>
          </cell>
          <cell r="E1245">
            <v>0.65900000000000003</v>
          </cell>
          <cell r="F1245">
            <v>0.57099999999999995</v>
          </cell>
          <cell r="G1245">
            <v>0.42899999999999999</v>
          </cell>
          <cell r="H1245">
            <v>0.73099999999999998</v>
          </cell>
          <cell r="I1245">
            <v>0.504</v>
          </cell>
          <cell r="J1245">
            <v>0</v>
          </cell>
          <cell r="K1245">
            <v>80.385999999999996</v>
          </cell>
          <cell r="L1245">
            <v>0</v>
          </cell>
          <cell r="M1245">
            <v>72.084000000000003</v>
          </cell>
          <cell r="N1245">
            <v>0.627</v>
          </cell>
          <cell r="O1245">
            <v>0.53100000000000003</v>
          </cell>
          <cell r="P1245">
            <v>0.73099999999999998</v>
          </cell>
          <cell r="Q1245">
            <v>0.504</v>
          </cell>
          <cell r="R1245">
            <v>1</v>
          </cell>
          <cell r="S1245">
            <v>4.2000000000000003E-2</v>
          </cell>
          <cell r="T1245">
            <v>0.39400000000000002</v>
          </cell>
        </row>
        <row r="1246">
          <cell r="A1246">
            <v>20295</v>
          </cell>
          <cell r="B1246" t="str">
            <v>Oaxaca</v>
          </cell>
          <cell r="C1246" t="str">
            <v>San Pablo Huixtepec</v>
          </cell>
          <cell r="D1246">
            <v>0.60699999999999998</v>
          </cell>
          <cell r="E1246">
            <v>0.61099999999999999</v>
          </cell>
          <cell r="F1246">
            <v>0.42899999999999999</v>
          </cell>
          <cell r="G1246">
            <v>0.57099999999999995</v>
          </cell>
          <cell r="H1246">
            <v>0.76300000000000001</v>
          </cell>
          <cell r="I1246">
            <v>0.48</v>
          </cell>
          <cell r="J1246">
            <v>0</v>
          </cell>
          <cell r="K1246">
            <v>51.68</v>
          </cell>
          <cell r="L1246">
            <v>0</v>
          </cell>
          <cell r="M1246">
            <v>42.476999999999997</v>
          </cell>
          <cell r="N1246">
            <v>0.51</v>
          </cell>
          <cell r="O1246">
            <v>0.51</v>
          </cell>
          <cell r="P1246">
            <v>0.76300000000000001</v>
          </cell>
          <cell r="Q1246">
            <v>0.48</v>
          </cell>
          <cell r="R1246">
            <v>1</v>
          </cell>
          <cell r="S1246">
            <v>6.7000000000000004E-2</v>
          </cell>
          <cell r="T1246">
            <v>0.317</v>
          </cell>
        </row>
        <row r="1247">
          <cell r="A1247">
            <v>20296</v>
          </cell>
          <cell r="B1247" t="str">
            <v>Oaxaca</v>
          </cell>
          <cell r="C1247" t="str">
            <v>San Pablo Macuiltianguis</v>
          </cell>
          <cell r="D1247">
            <v>0.435</v>
          </cell>
          <cell r="E1247">
            <v>0.36899999999999999</v>
          </cell>
          <cell r="F1247">
            <v>0.83299999999999996</v>
          </cell>
          <cell r="G1247">
            <v>0.16700000000000001</v>
          </cell>
          <cell r="H1247">
            <v>0.373</v>
          </cell>
          <cell r="I1247">
            <v>0.18</v>
          </cell>
          <cell r="J1247">
            <v>0</v>
          </cell>
          <cell r="K1247">
            <v>55.555999999999997</v>
          </cell>
          <cell r="L1247">
            <v>0</v>
          </cell>
          <cell r="M1247">
            <v>22.25</v>
          </cell>
          <cell r="N1247">
            <v>0.60199999999999998</v>
          </cell>
          <cell r="O1247">
            <v>0.248</v>
          </cell>
          <cell r="P1247">
            <v>0.373</v>
          </cell>
          <cell r="Q1247">
            <v>0.18</v>
          </cell>
          <cell r="R1247">
            <v>1</v>
          </cell>
          <cell r="S1247">
            <v>0.09</v>
          </cell>
          <cell r="T1247">
            <v>0.37</v>
          </cell>
        </row>
        <row r="1248">
          <cell r="A1248">
            <v>20297</v>
          </cell>
          <cell r="B1248" t="str">
            <v>Oaxaca</v>
          </cell>
          <cell r="C1248" t="str">
            <v>San Pablo Tijaltepec</v>
          </cell>
          <cell r="D1248">
            <v>0.53100000000000003</v>
          </cell>
          <cell r="E1248">
            <v>0.376</v>
          </cell>
          <cell r="F1248">
            <v>0.9</v>
          </cell>
          <cell r="G1248">
            <v>0.1</v>
          </cell>
          <cell r="H1248">
            <v>0.50600000000000001</v>
          </cell>
          <cell r="I1248">
            <v>0.1</v>
          </cell>
          <cell r="J1248">
            <v>0</v>
          </cell>
          <cell r="K1248">
            <v>128.78800000000001</v>
          </cell>
          <cell r="L1248">
            <v>0</v>
          </cell>
          <cell r="M1248">
            <v>46.241</v>
          </cell>
          <cell r="N1248">
            <v>0.69099999999999995</v>
          </cell>
          <cell r="O1248">
            <v>0.19400000000000001</v>
          </cell>
          <cell r="P1248">
            <v>0.50600000000000001</v>
          </cell>
          <cell r="Q1248">
            <v>0.1</v>
          </cell>
          <cell r="R1248">
            <v>1</v>
          </cell>
          <cell r="S1248">
            <v>4.1000000000000002E-2</v>
          </cell>
          <cell r="T1248">
            <v>0.60199999999999998</v>
          </cell>
        </row>
        <row r="1249">
          <cell r="A1249">
            <v>20298</v>
          </cell>
          <cell r="B1249" t="str">
            <v>Oaxaca</v>
          </cell>
          <cell r="C1249" t="str">
            <v>San Pablo Villa de Mitla</v>
          </cell>
          <cell r="D1249">
            <v>0.44500000000000001</v>
          </cell>
          <cell r="E1249">
            <v>0.39100000000000001</v>
          </cell>
          <cell r="F1249">
            <v>0.57099999999999995</v>
          </cell>
          <cell r="G1249">
            <v>0.42899999999999999</v>
          </cell>
          <cell r="H1249">
            <v>0.83</v>
          </cell>
          <cell r="I1249">
            <v>0.59199999999999997</v>
          </cell>
          <cell r="J1249">
            <v>0</v>
          </cell>
          <cell r="K1249">
            <v>54.435000000000002</v>
          </cell>
          <cell r="L1249">
            <v>0</v>
          </cell>
          <cell r="M1249">
            <v>15.882</v>
          </cell>
          <cell r="N1249">
            <v>0.504</v>
          </cell>
          <cell r="O1249">
            <v>0.40899999999999997</v>
          </cell>
          <cell r="P1249">
            <v>0.83</v>
          </cell>
          <cell r="Q1249">
            <v>0.59199999999999997</v>
          </cell>
          <cell r="R1249">
            <v>1</v>
          </cell>
          <cell r="S1249">
            <v>0.108</v>
          </cell>
          <cell r="T1249">
            <v>0.248</v>
          </cell>
        </row>
        <row r="1250">
          <cell r="A1250">
            <v>20299</v>
          </cell>
          <cell r="B1250" t="str">
            <v>Oaxaca</v>
          </cell>
          <cell r="C1250" t="str">
            <v>San Pablo Yaganiza</v>
          </cell>
          <cell r="D1250">
            <v>0.42699999999999999</v>
          </cell>
          <cell r="E1250">
            <v>0.34499999999999997</v>
          </cell>
          <cell r="F1250">
            <v>0.85699999999999998</v>
          </cell>
          <cell r="G1250">
            <v>0.14299999999999999</v>
          </cell>
          <cell r="H1250">
            <v>0.749</v>
          </cell>
          <cell r="I1250">
            <v>0.35399999999999998</v>
          </cell>
          <cell r="J1250">
            <v>0</v>
          </cell>
          <cell r="K1250">
            <v>347.82600000000002</v>
          </cell>
          <cell r="L1250">
            <v>0</v>
          </cell>
          <cell r="M1250">
            <v>46.241</v>
          </cell>
          <cell r="N1250">
            <v>0.60499999999999998</v>
          </cell>
          <cell r="O1250">
            <v>0.222</v>
          </cell>
          <cell r="P1250">
            <v>0.749</v>
          </cell>
          <cell r="Q1250">
            <v>0.35399999999999998</v>
          </cell>
          <cell r="R1250">
            <v>1</v>
          </cell>
          <cell r="S1250">
            <v>2.5000000000000001E-2</v>
          </cell>
          <cell r="T1250">
            <v>0.56000000000000005</v>
          </cell>
        </row>
        <row r="1251">
          <cell r="A1251">
            <v>20300</v>
          </cell>
          <cell r="B1251" t="str">
            <v>Oaxaca</v>
          </cell>
          <cell r="C1251" t="str">
            <v>San Pedro Amuzgos</v>
          </cell>
          <cell r="D1251">
            <v>0.39600000000000002</v>
          </cell>
          <cell r="E1251">
            <v>0.38700000000000001</v>
          </cell>
          <cell r="F1251">
            <v>0.71399999999999997</v>
          </cell>
          <cell r="G1251">
            <v>0.28599999999999998</v>
          </cell>
          <cell r="H1251">
            <v>0.71699999999999997</v>
          </cell>
          <cell r="I1251">
            <v>0.50600000000000001</v>
          </cell>
          <cell r="J1251">
            <v>0</v>
          </cell>
          <cell r="K1251">
            <v>21.978000000000002</v>
          </cell>
          <cell r="L1251">
            <v>0</v>
          </cell>
          <cell r="M1251">
            <v>19.056000000000001</v>
          </cell>
          <cell r="N1251">
            <v>0.53200000000000003</v>
          </cell>
          <cell r="O1251">
            <v>0.33300000000000002</v>
          </cell>
          <cell r="P1251">
            <v>0.71699999999999997</v>
          </cell>
          <cell r="Q1251">
            <v>0.50600000000000001</v>
          </cell>
          <cell r="R1251">
            <v>1</v>
          </cell>
          <cell r="S1251">
            <v>0.155</v>
          </cell>
          <cell r="T1251">
            <v>0.21299999999999999</v>
          </cell>
        </row>
        <row r="1252">
          <cell r="A1252">
            <v>20301</v>
          </cell>
          <cell r="B1252" t="str">
            <v>Oaxaca</v>
          </cell>
          <cell r="C1252" t="str">
            <v>San Pedro Apóstol</v>
          </cell>
          <cell r="D1252">
            <v>0.55300000000000005</v>
          </cell>
          <cell r="E1252">
            <v>0.45400000000000001</v>
          </cell>
          <cell r="F1252">
            <v>0.625</v>
          </cell>
          <cell r="G1252">
            <v>0.375</v>
          </cell>
          <cell r="H1252">
            <v>0.70299999999999996</v>
          </cell>
          <cell r="I1252">
            <v>0.35599999999999998</v>
          </cell>
          <cell r="J1252">
            <v>0</v>
          </cell>
          <cell r="K1252">
            <v>47.619</v>
          </cell>
          <cell r="L1252">
            <v>0</v>
          </cell>
          <cell r="M1252">
            <v>21.988</v>
          </cell>
          <cell r="N1252">
            <v>0.58799999999999997</v>
          </cell>
          <cell r="O1252">
            <v>0.41299999999999998</v>
          </cell>
          <cell r="P1252">
            <v>0.70299999999999996</v>
          </cell>
          <cell r="Q1252">
            <v>0.35599999999999998</v>
          </cell>
          <cell r="R1252">
            <v>1</v>
          </cell>
          <cell r="S1252">
            <v>9.8000000000000004E-2</v>
          </cell>
          <cell r="T1252">
            <v>0.30299999999999999</v>
          </cell>
        </row>
        <row r="1253">
          <cell r="A1253">
            <v>20302</v>
          </cell>
          <cell r="B1253" t="str">
            <v>Oaxaca</v>
          </cell>
          <cell r="C1253" t="str">
            <v>San Pedro Atoyac</v>
          </cell>
          <cell r="D1253">
            <v>0.30499999999999999</v>
          </cell>
          <cell r="E1253">
            <v>0.34200000000000003</v>
          </cell>
          <cell r="F1253">
            <v>0.6</v>
          </cell>
          <cell r="G1253">
            <v>0.4</v>
          </cell>
          <cell r="H1253">
            <v>0.58699999999999997</v>
          </cell>
          <cell r="I1253">
            <v>0.1</v>
          </cell>
          <cell r="J1253">
            <v>0</v>
          </cell>
          <cell r="K1253">
            <v>60.606000000000002</v>
          </cell>
          <cell r="L1253">
            <v>0</v>
          </cell>
          <cell r="M1253">
            <v>24.643000000000001</v>
          </cell>
          <cell r="N1253">
            <v>0.42799999999999999</v>
          </cell>
          <cell r="O1253">
            <v>0.37</v>
          </cell>
          <cell r="P1253">
            <v>0.58699999999999997</v>
          </cell>
          <cell r="Q1253">
            <v>0.1</v>
          </cell>
          <cell r="R1253">
            <v>1</v>
          </cell>
          <cell r="S1253">
            <v>8.2000000000000003E-2</v>
          </cell>
          <cell r="T1253">
            <v>0.44</v>
          </cell>
        </row>
        <row r="1254">
          <cell r="A1254">
            <v>20303</v>
          </cell>
          <cell r="B1254" t="str">
            <v>Oaxaca</v>
          </cell>
          <cell r="C1254" t="str">
            <v>San Pedro Cajonos</v>
          </cell>
          <cell r="D1254">
            <v>0.47599999999999998</v>
          </cell>
          <cell r="E1254">
            <v>0.40400000000000003</v>
          </cell>
          <cell r="F1254">
            <v>0.66700000000000004</v>
          </cell>
          <cell r="G1254">
            <v>0.33300000000000002</v>
          </cell>
          <cell r="H1254">
            <v>0.72399999999999998</v>
          </cell>
          <cell r="I1254">
            <v>0.33300000000000002</v>
          </cell>
          <cell r="J1254">
            <v>0</v>
          </cell>
          <cell r="K1254">
            <v>43.478000000000002</v>
          </cell>
          <cell r="L1254">
            <v>0</v>
          </cell>
          <cell r="M1254">
            <v>10.935</v>
          </cell>
          <cell r="N1254">
            <v>0.56299999999999994</v>
          </cell>
          <cell r="O1254">
            <v>0.36699999999999999</v>
          </cell>
          <cell r="P1254">
            <v>0.72399999999999998</v>
          </cell>
          <cell r="Q1254">
            <v>0.33300000000000002</v>
          </cell>
          <cell r="R1254">
            <v>1</v>
          </cell>
          <cell r="S1254">
            <v>0.14499999999999999</v>
          </cell>
          <cell r="T1254">
            <v>0.25800000000000001</v>
          </cell>
        </row>
        <row r="1255">
          <cell r="A1255">
            <v>20305</v>
          </cell>
          <cell r="B1255" t="str">
            <v>Oaxaca</v>
          </cell>
          <cell r="C1255" t="str">
            <v>San Pedro Comitancillo</v>
          </cell>
          <cell r="D1255">
            <v>0.73799999999999999</v>
          </cell>
          <cell r="E1255">
            <v>0.67600000000000005</v>
          </cell>
          <cell r="F1255">
            <v>0.57099999999999995</v>
          </cell>
          <cell r="G1255">
            <v>0.42899999999999999</v>
          </cell>
          <cell r="H1255">
            <v>0.61799999999999999</v>
          </cell>
          <cell r="I1255">
            <v>0.42199999999999999</v>
          </cell>
          <cell r="J1255">
            <v>0</v>
          </cell>
          <cell r="K1255">
            <v>23.120999999999999</v>
          </cell>
          <cell r="L1255">
            <v>0</v>
          </cell>
          <cell r="M1255">
            <v>88.823999999999998</v>
          </cell>
          <cell r="N1255">
            <v>0.65</v>
          </cell>
          <cell r="O1255">
            <v>0.53800000000000003</v>
          </cell>
          <cell r="P1255">
            <v>0.61799999999999999</v>
          </cell>
          <cell r="Q1255">
            <v>0.42199999999999999</v>
          </cell>
          <cell r="R1255">
            <v>1</v>
          </cell>
          <cell r="S1255">
            <v>7.0000000000000007E-2</v>
          </cell>
          <cell r="T1255">
            <v>0.317</v>
          </cell>
        </row>
        <row r="1256">
          <cell r="A1256">
            <v>20306</v>
          </cell>
          <cell r="B1256" t="str">
            <v>Oaxaca</v>
          </cell>
          <cell r="C1256" t="str">
            <v>San Pedro el Alto</v>
          </cell>
          <cell r="D1256">
            <v>0.27600000000000002</v>
          </cell>
          <cell r="E1256">
            <v>0.25</v>
          </cell>
          <cell r="F1256">
            <v>0.85699999999999998</v>
          </cell>
          <cell r="G1256">
            <v>0.14299999999999999</v>
          </cell>
          <cell r="H1256">
            <v>0.74</v>
          </cell>
          <cell r="I1256">
            <v>0.155</v>
          </cell>
          <cell r="J1256">
            <v>0</v>
          </cell>
          <cell r="K1256">
            <v>119.318</v>
          </cell>
          <cell r="L1256">
            <v>0</v>
          </cell>
          <cell r="M1256">
            <v>46.241</v>
          </cell>
          <cell r="N1256">
            <v>0.48699999999999999</v>
          </cell>
          <cell r="O1256">
            <v>0.189</v>
          </cell>
          <cell r="P1256">
            <v>0.74</v>
          </cell>
          <cell r="Q1256">
            <v>0.155</v>
          </cell>
          <cell r="R1256">
            <v>1</v>
          </cell>
          <cell r="S1256">
            <v>4.2999999999999997E-2</v>
          </cell>
          <cell r="T1256">
            <v>0.56399999999999995</v>
          </cell>
        </row>
        <row r="1257">
          <cell r="A1257">
            <v>20307</v>
          </cell>
          <cell r="B1257" t="str">
            <v>Oaxaca</v>
          </cell>
          <cell r="C1257" t="str">
            <v>San Pedro Huamelula</v>
          </cell>
          <cell r="D1257">
            <v>0.51800000000000002</v>
          </cell>
          <cell r="E1257">
            <v>0.437</v>
          </cell>
          <cell r="F1257">
            <v>0.57099999999999995</v>
          </cell>
          <cell r="G1257">
            <v>0.42899999999999999</v>
          </cell>
          <cell r="H1257">
            <v>0.74399999999999999</v>
          </cell>
          <cell r="I1257">
            <v>0.46200000000000002</v>
          </cell>
          <cell r="J1257">
            <v>0</v>
          </cell>
          <cell r="K1257">
            <v>83.521000000000001</v>
          </cell>
          <cell r="L1257">
            <v>0</v>
          </cell>
          <cell r="M1257">
            <v>47.292000000000002</v>
          </cell>
          <cell r="N1257">
            <v>0.54400000000000004</v>
          </cell>
          <cell r="O1257">
            <v>0.433</v>
          </cell>
          <cell r="P1257">
            <v>0.74399999999999999</v>
          </cell>
          <cell r="Q1257">
            <v>0.46200000000000002</v>
          </cell>
          <cell r="R1257">
            <v>1</v>
          </cell>
          <cell r="S1257">
            <v>0.05</v>
          </cell>
          <cell r="T1257">
            <v>0.377</v>
          </cell>
        </row>
        <row r="1258">
          <cell r="A1258">
            <v>20308</v>
          </cell>
          <cell r="B1258" t="str">
            <v>Oaxaca</v>
          </cell>
          <cell r="C1258" t="str">
            <v>San Pedro Huilotepec</v>
          </cell>
          <cell r="D1258">
            <v>0.58199999999999996</v>
          </cell>
          <cell r="E1258">
            <v>0.45800000000000002</v>
          </cell>
          <cell r="F1258">
            <v>0.71399999999999997</v>
          </cell>
          <cell r="G1258">
            <v>0.28599999999999998</v>
          </cell>
          <cell r="H1258">
            <v>0.68400000000000005</v>
          </cell>
          <cell r="I1258">
            <v>0.436</v>
          </cell>
          <cell r="J1258">
            <v>0</v>
          </cell>
          <cell r="K1258">
            <v>33.113</v>
          </cell>
          <cell r="L1258">
            <v>0</v>
          </cell>
          <cell r="M1258">
            <v>78.126999999999995</v>
          </cell>
          <cell r="N1258">
            <v>0.64500000000000002</v>
          </cell>
          <cell r="O1258">
            <v>0.36199999999999999</v>
          </cell>
          <cell r="P1258">
            <v>0.68400000000000005</v>
          </cell>
          <cell r="Q1258">
            <v>0.436</v>
          </cell>
          <cell r="R1258">
            <v>1</v>
          </cell>
          <cell r="S1258">
            <v>6.2E-2</v>
          </cell>
          <cell r="T1258">
            <v>0.371</v>
          </cell>
        </row>
        <row r="1259">
          <cell r="A1259">
            <v>20309</v>
          </cell>
          <cell r="B1259" t="str">
            <v>Oaxaca</v>
          </cell>
          <cell r="C1259" t="str">
            <v>San Pedro Ixcatlán</v>
          </cell>
          <cell r="D1259">
            <v>0.36599999999999999</v>
          </cell>
          <cell r="E1259">
            <v>0.31900000000000001</v>
          </cell>
          <cell r="F1259">
            <v>0.57099999999999995</v>
          </cell>
          <cell r="G1259">
            <v>0.42899999999999999</v>
          </cell>
          <cell r="H1259">
            <v>0.58599999999999997</v>
          </cell>
          <cell r="I1259">
            <v>0.152</v>
          </cell>
          <cell r="J1259">
            <v>0</v>
          </cell>
          <cell r="K1259">
            <v>135.68799999999999</v>
          </cell>
          <cell r="L1259">
            <v>0</v>
          </cell>
          <cell r="M1259">
            <v>11.922000000000001</v>
          </cell>
          <cell r="N1259">
            <v>0.45800000000000002</v>
          </cell>
          <cell r="O1259">
            <v>0.36899999999999999</v>
          </cell>
          <cell r="P1259">
            <v>0.58599999999999997</v>
          </cell>
          <cell r="Q1259">
            <v>0.152</v>
          </cell>
          <cell r="R1259">
            <v>1</v>
          </cell>
          <cell r="S1259">
            <v>7.9000000000000001E-2</v>
          </cell>
          <cell r="T1259">
            <v>0.39800000000000002</v>
          </cell>
        </row>
        <row r="1260">
          <cell r="A1260">
            <v>20310</v>
          </cell>
          <cell r="B1260" t="str">
            <v>Oaxaca</v>
          </cell>
          <cell r="C1260" t="str">
            <v>San Pedro Ixtlahuaca</v>
          </cell>
          <cell r="D1260">
            <v>0.57399999999999995</v>
          </cell>
          <cell r="E1260">
            <v>0.56000000000000005</v>
          </cell>
          <cell r="F1260">
            <v>0.57099999999999995</v>
          </cell>
          <cell r="G1260">
            <v>0.42899999999999999</v>
          </cell>
          <cell r="H1260">
            <v>0.79</v>
          </cell>
          <cell r="I1260">
            <v>0.51200000000000001</v>
          </cell>
          <cell r="J1260">
            <v>0</v>
          </cell>
          <cell r="K1260">
            <v>71.605000000000004</v>
          </cell>
          <cell r="L1260">
            <v>0</v>
          </cell>
          <cell r="M1260">
            <v>39.732999999999997</v>
          </cell>
          <cell r="N1260">
            <v>0.57299999999999995</v>
          </cell>
          <cell r="O1260">
            <v>0.49</v>
          </cell>
          <cell r="P1260">
            <v>0.79</v>
          </cell>
          <cell r="Q1260">
            <v>0.51200000000000001</v>
          </cell>
          <cell r="R1260">
            <v>1</v>
          </cell>
          <cell r="S1260">
            <v>5.8999999999999997E-2</v>
          </cell>
          <cell r="T1260">
            <v>0.34399999999999997</v>
          </cell>
        </row>
        <row r="1261">
          <cell r="A1261">
            <v>20312</v>
          </cell>
          <cell r="B1261" t="str">
            <v>Oaxaca</v>
          </cell>
          <cell r="C1261" t="str">
            <v>San Pedro Jicayán</v>
          </cell>
          <cell r="D1261">
            <v>0.436</v>
          </cell>
          <cell r="E1261">
            <v>0.41299999999999998</v>
          </cell>
          <cell r="F1261">
            <v>0.6</v>
          </cell>
          <cell r="G1261">
            <v>0.4</v>
          </cell>
          <cell r="H1261">
            <v>0.68100000000000005</v>
          </cell>
          <cell r="I1261">
            <v>0.30099999999999999</v>
          </cell>
          <cell r="J1261">
            <v>0</v>
          </cell>
          <cell r="K1261">
            <v>79.885999999999996</v>
          </cell>
          <cell r="L1261">
            <v>0</v>
          </cell>
          <cell r="M1261">
            <v>15.734999999999999</v>
          </cell>
          <cell r="N1261">
            <v>0.51200000000000001</v>
          </cell>
          <cell r="O1261">
            <v>0.40699999999999997</v>
          </cell>
          <cell r="P1261">
            <v>0.68100000000000005</v>
          </cell>
          <cell r="Q1261">
            <v>0.30099999999999999</v>
          </cell>
          <cell r="R1261">
            <v>1</v>
          </cell>
          <cell r="S1261">
            <v>8.8999999999999996E-2</v>
          </cell>
          <cell r="T1261">
            <v>0.32100000000000001</v>
          </cell>
        </row>
        <row r="1262">
          <cell r="A1262">
            <v>20313</v>
          </cell>
          <cell r="B1262" t="str">
            <v>Oaxaca</v>
          </cell>
          <cell r="C1262" t="str">
            <v>San Pedro Jocotipac</v>
          </cell>
          <cell r="D1262">
            <v>0.41499999999999998</v>
          </cell>
          <cell r="E1262">
            <v>0.33200000000000002</v>
          </cell>
          <cell r="F1262">
            <v>0.57099999999999995</v>
          </cell>
          <cell r="G1262">
            <v>0.42899999999999999</v>
          </cell>
          <cell r="H1262">
            <v>0.64600000000000002</v>
          </cell>
          <cell r="I1262">
            <v>0.44800000000000001</v>
          </cell>
          <cell r="J1262">
            <v>0</v>
          </cell>
          <cell r="K1262">
            <v>30.303000000000001</v>
          </cell>
          <cell r="L1262">
            <v>0</v>
          </cell>
          <cell r="M1262">
            <v>16.988</v>
          </cell>
          <cell r="N1262">
            <v>0.48699999999999999</v>
          </cell>
          <cell r="O1262">
            <v>0.377</v>
          </cell>
          <cell r="P1262">
            <v>0.64600000000000002</v>
          </cell>
          <cell r="Q1262">
            <v>0.44800000000000001</v>
          </cell>
          <cell r="R1262">
            <v>1</v>
          </cell>
          <cell r="S1262">
            <v>0.13900000000000001</v>
          </cell>
          <cell r="T1262">
            <v>0.21299999999999999</v>
          </cell>
        </row>
        <row r="1263">
          <cell r="A1263">
            <v>20314</v>
          </cell>
          <cell r="B1263" t="str">
            <v>Oaxaca</v>
          </cell>
          <cell r="C1263" t="str">
            <v>San Pedro Juchatengo</v>
          </cell>
          <cell r="D1263">
            <v>0.39300000000000002</v>
          </cell>
          <cell r="E1263">
            <v>0.35599999999999998</v>
          </cell>
          <cell r="F1263">
            <v>0.8</v>
          </cell>
          <cell r="G1263">
            <v>0.2</v>
          </cell>
          <cell r="H1263">
            <v>0.53200000000000003</v>
          </cell>
          <cell r="I1263">
            <v>0.33200000000000002</v>
          </cell>
          <cell r="J1263">
            <v>0</v>
          </cell>
          <cell r="K1263">
            <v>66.667000000000002</v>
          </cell>
          <cell r="L1263">
            <v>0</v>
          </cell>
          <cell r="M1263">
            <v>19.082000000000001</v>
          </cell>
          <cell r="N1263">
            <v>0.56100000000000005</v>
          </cell>
          <cell r="O1263">
            <v>0.26700000000000002</v>
          </cell>
          <cell r="P1263">
            <v>0.53200000000000003</v>
          </cell>
          <cell r="Q1263">
            <v>0.33200000000000002</v>
          </cell>
          <cell r="R1263">
            <v>1</v>
          </cell>
          <cell r="S1263">
            <v>8.8999999999999996E-2</v>
          </cell>
          <cell r="T1263">
            <v>0.33400000000000002</v>
          </cell>
        </row>
        <row r="1264">
          <cell r="A1264">
            <v>20315</v>
          </cell>
          <cell r="B1264" t="str">
            <v>Oaxaca</v>
          </cell>
          <cell r="C1264" t="str">
            <v>San Pedro Mártir</v>
          </cell>
          <cell r="D1264">
            <v>0.39500000000000002</v>
          </cell>
          <cell r="E1264">
            <v>0.36599999999999999</v>
          </cell>
          <cell r="F1264">
            <v>0.33300000000000002</v>
          </cell>
          <cell r="G1264">
            <v>0.66700000000000004</v>
          </cell>
          <cell r="H1264">
            <v>0.76200000000000001</v>
          </cell>
          <cell r="I1264">
            <v>0.34499999999999997</v>
          </cell>
          <cell r="J1264">
            <v>0</v>
          </cell>
          <cell r="K1264">
            <v>131.57900000000001</v>
          </cell>
          <cell r="L1264">
            <v>0</v>
          </cell>
          <cell r="M1264">
            <v>11.643000000000001</v>
          </cell>
          <cell r="N1264">
            <v>0.36299999999999999</v>
          </cell>
          <cell r="O1264">
            <v>0.36299999999999999</v>
          </cell>
          <cell r="P1264">
            <v>0.76200000000000001</v>
          </cell>
          <cell r="Q1264">
            <v>0.34499999999999997</v>
          </cell>
          <cell r="R1264">
            <v>1</v>
          </cell>
          <cell r="S1264">
            <v>8.1000000000000003E-2</v>
          </cell>
          <cell r="T1264">
            <v>0.31900000000000001</v>
          </cell>
        </row>
        <row r="1265">
          <cell r="A1265">
            <v>20316</v>
          </cell>
          <cell r="B1265" t="str">
            <v>Oaxaca</v>
          </cell>
          <cell r="C1265" t="str">
            <v>San Pedro Mártir Quiechapa</v>
          </cell>
          <cell r="D1265">
            <v>0.48299999999999998</v>
          </cell>
          <cell r="E1265">
            <v>0.57499999999999996</v>
          </cell>
          <cell r="F1265">
            <v>0.83299999999999996</v>
          </cell>
          <cell r="G1265">
            <v>0.16700000000000001</v>
          </cell>
          <cell r="H1265">
            <v>0.55200000000000005</v>
          </cell>
          <cell r="I1265">
            <v>0.214</v>
          </cell>
          <cell r="J1265">
            <v>0</v>
          </cell>
          <cell r="K1265">
            <v>55.555999999999997</v>
          </cell>
          <cell r="L1265">
            <v>0</v>
          </cell>
          <cell r="M1265">
            <v>10</v>
          </cell>
          <cell r="N1265">
            <v>0.63500000000000001</v>
          </cell>
          <cell r="O1265">
            <v>0.309</v>
          </cell>
          <cell r="P1265">
            <v>0.55200000000000005</v>
          </cell>
          <cell r="Q1265">
            <v>0.214</v>
          </cell>
          <cell r="R1265">
            <v>1</v>
          </cell>
          <cell r="S1265">
            <v>0.13400000000000001</v>
          </cell>
          <cell r="T1265">
            <v>0.316</v>
          </cell>
        </row>
        <row r="1266">
          <cell r="A1266">
            <v>20317</v>
          </cell>
          <cell r="B1266" t="str">
            <v>Oaxaca</v>
          </cell>
          <cell r="C1266" t="str">
            <v>San Pedro Mártir Yucuxaco</v>
          </cell>
          <cell r="D1266">
            <v>0.5</v>
          </cell>
          <cell r="E1266">
            <v>0.441</v>
          </cell>
          <cell r="F1266">
            <v>0.8</v>
          </cell>
          <cell r="G1266">
            <v>0.2</v>
          </cell>
          <cell r="H1266">
            <v>0.68700000000000006</v>
          </cell>
          <cell r="I1266">
            <v>0.23</v>
          </cell>
          <cell r="J1266">
            <v>0</v>
          </cell>
          <cell r="K1266">
            <v>39.216000000000001</v>
          </cell>
          <cell r="L1266">
            <v>0</v>
          </cell>
          <cell r="M1266">
            <v>20.695</v>
          </cell>
          <cell r="N1266">
            <v>0.63200000000000001</v>
          </cell>
          <cell r="O1266">
            <v>0.29699999999999999</v>
          </cell>
          <cell r="P1266">
            <v>0.68700000000000006</v>
          </cell>
          <cell r="Q1266">
            <v>0.23</v>
          </cell>
          <cell r="R1266">
            <v>1</v>
          </cell>
          <cell r="S1266">
            <v>0.111</v>
          </cell>
          <cell r="T1266">
            <v>0.36499999999999999</v>
          </cell>
        </row>
        <row r="1267">
          <cell r="A1267">
            <v>20318</v>
          </cell>
          <cell r="B1267" t="str">
            <v>Oaxaca</v>
          </cell>
          <cell r="C1267" t="str">
            <v>San Pedro Mixtepec -Dto. 22 -</v>
          </cell>
          <cell r="D1267">
            <v>0.58799999999999997</v>
          </cell>
          <cell r="E1267">
            <v>0.56299999999999994</v>
          </cell>
          <cell r="F1267">
            <v>0.56299999999999994</v>
          </cell>
          <cell r="G1267">
            <v>0.438</v>
          </cell>
          <cell r="H1267">
            <v>0.80300000000000005</v>
          </cell>
          <cell r="I1267">
            <v>0.57899999999999996</v>
          </cell>
          <cell r="J1267">
            <v>0</v>
          </cell>
          <cell r="K1267">
            <v>66.89</v>
          </cell>
          <cell r="L1267">
            <v>0</v>
          </cell>
          <cell r="M1267">
            <v>51.081000000000003</v>
          </cell>
          <cell r="N1267">
            <v>0.57499999999999996</v>
          </cell>
          <cell r="O1267">
            <v>0.496</v>
          </cell>
          <cell r="P1267">
            <v>0.80300000000000005</v>
          </cell>
          <cell r="Q1267">
            <v>0.57899999999999996</v>
          </cell>
          <cell r="R1267">
            <v>1</v>
          </cell>
          <cell r="S1267">
            <v>5.3999999999999999E-2</v>
          </cell>
          <cell r="T1267">
            <v>0.34899999999999998</v>
          </cell>
        </row>
        <row r="1268">
          <cell r="A1268">
            <v>20321</v>
          </cell>
          <cell r="B1268" t="str">
            <v>Oaxaca</v>
          </cell>
          <cell r="C1268" t="str">
            <v>San Pedro Nopala</v>
          </cell>
          <cell r="D1268">
            <v>0.47</v>
          </cell>
          <cell r="E1268">
            <v>0.39800000000000002</v>
          </cell>
          <cell r="F1268">
            <v>0.8</v>
          </cell>
          <cell r="G1268">
            <v>0.2</v>
          </cell>
          <cell r="H1268">
            <v>0.8</v>
          </cell>
          <cell r="I1268">
            <v>0.40899999999999997</v>
          </cell>
          <cell r="J1268">
            <v>0</v>
          </cell>
          <cell r="K1268">
            <v>176.471</v>
          </cell>
          <cell r="L1268">
            <v>0</v>
          </cell>
          <cell r="M1268">
            <v>10</v>
          </cell>
          <cell r="N1268">
            <v>0.61299999999999999</v>
          </cell>
          <cell r="O1268">
            <v>0.28199999999999997</v>
          </cell>
          <cell r="P1268">
            <v>0.8</v>
          </cell>
          <cell r="Q1268">
            <v>0.40899999999999997</v>
          </cell>
          <cell r="R1268">
            <v>1</v>
          </cell>
          <cell r="S1268">
            <v>7.4999999999999997E-2</v>
          </cell>
          <cell r="T1268">
            <v>0.38</v>
          </cell>
        </row>
        <row r="1269">
          <cell r="A1269">
            <v>20322</v>
          </cell>
          <cell r="B1269" t="str">
            <v>Oaxaca</v>
          </cell>
          <cell r="C1269" t="str">
            <v>San Pedro Ocopetatillo</v>
          </cell>
          <cell r="D1269">
            <v>0.24399999999999999</v>
          </cell>
          <cell r="E1269">
            <v>0.253</v>
          </cell>
          <cell r="F1269">
            <v>0.64700000000000002</v>
          </cell>
          <cell r="G1269">
            <v>0.35299999999999998</v>
          </cell>
          <cell r="H1269">
            <v>0.73099999999999998</v>
          </cell>
          <cell r="I1269">
            <v>0.34200000000000003</v>
          </cell>
          <cell r="J1269">
            <v>0</v>
          </cell>
          <cell r="K1269">
            <v>111.111</v>
          </cell>
          <cell r="L1269">
            <v>0</v>
          </cell>
          <cell r="M1269">
            <v>10</v>
          </cell>
          <cell r="N1269">
            <v>0.39700000000000002</v>
          </cell>
          <cell r="O1269">
            <v>0.29899999999999999</v>
          </cell>
          <cell r="P1269">
            <v>0.73099999999999998</v>
          </cell>
          <cell r="Q1269">
            <v>0.34200000000000003</v>
          </cell>
          <cell r="R1269">
            <v>1</v>
          </cell>
          <cell r="S1269">
            <v>9.5000000000000001E-2</v>
          </cell>
          <cell r="T1269">
            <v>0.31</v>
          </cell>
        </row>
        <row r="1270">
          <cell r="A1270">
            <v>20323</v>
          </cell>
          <cell r="B1270" t="str">
            <v>Oaxaca</v>
          </cell>
          <cell r="C1270" t="str">
            <v>San Pedro Ocotepec</v>
          </cell>
          <cell r="D1270">
            <v>0.441</v>
          </cell>
          <cell r="E1270">
            <v>0.41899999999999998</v>
          </cell>
          <cell r="F1270">
            <v>0.57099999999999995</v>
          </cell>
          <cell r="G1270">
            <v>0.42899999999999999</v>
          </cell>
          <cell r="H1270">
            <v>0.68</v>
          </cell>
          <cell r="I1270">
            <v>0.20899999999999999</v>
          </cell>
          <cell r="J1270">
            <v>0</v>
          </cell>
          <cell r="K1270">
            <v>16.806999999999999</v>
          </cell>
          <cell r="L1270">
            <v>0</v>
          </cell>
          <cell r="M1270">
            <v>10</v>
          </cell>
          <cell r="N1270">
            <v>0.502</v>
          </cell>
          <cell r="O1270">
            <v>0.42399999999999999</v>
          </cell>
          <cell r="P1270">
            <v>0.68</v>
          </cell>
          <cell r="Q1270">
            <v>0.20899999999999999</v>
          </cell>
          <cell r="R1270">
            <v>1</v>
          </cell>
          <cell r="S1270">
            <v>0.24399999999999999</v>
          </cell>
          <cell r="T1270">
            <v>0.21</v>
          </cell>
        </row>
        <row r="1271">
          <cell r="A1271">
            <v>20324</v>
          </cell>
          <cell r="B1271" t="str">
            <v>Oaxaca</v>
          </cell>
          <cell r="C1271" t="str">
            <v>San Pedro Pochutla</v>
          </cell>
          <cell r="D1271">
            <v>0.53900000000000003</v>
          </cell>
          <cell r="E1271">
            <v>0.5</v>
          </cell>
          <cell r="F1271">
            <v>0.5</v>
          </cell>
          <cell r="G1271">
            <v>0.5</v>
          </cell>
          <cell r="H1271">
            <v>0.77900000000000003</v>
          </cell>
          <cell r="I1271">
            <v>0.52900000000000003</v>
          </cell>
          <cell r="J1271">
            <v>0</v>
          </cell>
          <cell r="K1271">
            <v>64.405000000000001</v>
          </cell>
          <cell r="L1271">
            <v>0</v>
          </cell>
          <cell r="M1271">
            <v>38.744</v>
          </cell>
          <cell r="N1271">
            <v>0.51900000000000002</v>
          </cell>
          <cell r="O1271">
            <v>0.5</v>
          </cell>
          <cell r="P1271">
            <v>0.77900000000000003</v>
          </cell>
          <cell r="Q1271">
            <v>0.52900000000000003</v>
          </cell>
          <cell r="R1271">
            <v>1</v>
          </cell>
          <cell r="S1271">
            <v>6.3E-2</v>
          </cell>
          <cell r="T1271">
            <v>0.32300000000000001</v>
          </cell>
        </row>
        <row r="1272">
          <cell r="A1272">
            <v>20325</v>
          </cell>
          <cell r="B1272" t="str">
            <v>Oaxaca</v>
          </cell>
          <cell r="C1272" t="str">
            <v>San Pedro Quiatoni</v>
          </cell>
          <cell r="D1272">
            <v>0.29799999999999999</v>
          </cell>
          <cell r="E1272">
            <v>0.255</v>
          </cell>
          <cell r="F1272">
            <v>0.66700000000000004</v>
          </cell>
          <cell r="G1272">
            <v>0.33300000000000002</v>
          </cell>
          <cell r="H1272">
            <v>0.76800000000000002</v>
          </cell>
          <cell r="I1272">
            <v>0.154</v>
          </cell>
          <cell r="J1272">
            <v>0</v>
          </cell>
          <cell r="K1272">
            <v>44.597000000000001</v>
          </cell>
          <cell r="L1272">
            <v>0</v>
          </cell>
          <cell r="M1272">
            <v>10</v>
          </cell>
          <cell r="N1272">
            <v>0.44600000000000001</v>
          </cell>
          <cell r="O1272">
            <v>0.29199999999999998</v>
          </cell>
          <cell r="P1272">
            <v>0.76800000000000002</v>
          </cell>
          <cell r="Q1272">
            <v>0.154</v>
          </cell>
          <cell r="R1272">
            <v>1</v>
          </cell>
          <cell r="S1272">
            <v>0.15</v>
          </cell>
          <cell r="T1272">
            <v>0.35499999999999998</v>
          </cell>
        </row>
        <row r="1273">
          <cell r="A1273">
            <v>20326</v>
          </cell>
          <cell r="B1273" t="str">
            <v>Oaxaca</v>
          </cell>
          <cell r="C1273" t="str">
            <v>San Pedro Sochiápam</v>
          </cell>
          <cell r="D1273">
            <v>0.36099999999999999</v>
          </cell>
          <cell r="E1273">
            <v>0.28699999999999998</v>
          </cell>
          <cell r="F1273">
            <v>0.66700000000000004</v>
          </cell>
          <cell r="G1273">
            <v>0.33300000000000002</v>
          </cell>
          <cell r="H1273">
            <v>0.61</v>
          </cell>
          <cell r="I1273">
            <v>0.17299999999999999</v>
          </cell>
          <cell r="J1273">
            <v>0</v>
          </cell>
          <cell r="K1273">
            <v>70.539000000000001</v>
          </cell>
          <cell r="L1273">
            <v>0</v>
          </cell>
          <cell r="M1273">
            <v>10</v>
          </cell>
          <cell r="N1273">
            <v>0.49</v>
          </cell>
          <cell r="O1273">
            <v>0.309</v>
          </cell>
          <cell r="P1273">
            <v>0.61</v>
          </cell>
          <cell r="Q1273">
            <v>0.17299999999999999</v>
          </cell>
          <cell r="R1273">
            <v>1</v>
          </cell>
          <cell r="S1273">
            <v>0.11899999999999999</v>
          </cell>
          <cell r="T1273">
            <v>0.34699999999999998</v>
          </cell>
        </row>
        <row r="1274">
          <cell r="A1274">
            <v>20327</v>
          </cell>
          <cell r="B1274" t="str">
            <v>Oaxaca</v>
          </cell>
          <cell r="C1274" t="str">
            <v>San Pedro Tapanatepec</v>
          </cell>
          <cell r="D1274">
            <v>0.44800000000000001</v>
          </cell>
          <cell r="E1274">
            <v>0.435</v>
          </cell>
          <cell r="F1274">
            <v>0.57099999999999995</v>
          </cell>
          <cell r="G1274">
            <v>0.42899999999999999</v>
          </cell>
          <cell r="H1274">
            <v>0.80400000000000005</v>
          </cell>
          <cell r="I1274">
            <v>0.49099999999999999</v>
          </cell>
          <cell r="J1274">
            <v>0</v>
          </cell>
          <cell r="K1274">
            <v>118.75</v>
          </cell>
          <cell r="L1274">
            <v>0</v>
          </cell>
          <cell r="M1274">
            <v>31.571999999999999</v>
          </cell>
          <cell r="N1274">
            <v>0.50600000000000001</v>
          </cell>
          <cell r="O1274">
            <v>0.432</v>
          </cell>
          <cell r="P1274">
            <v>0.80400000000000005</v>
          </cell>
          <cell r="Q1274">
            <v>0.49099999999999999</v>
          </cell>
          <cell r="R1274">
            <v>1</v>
          </cell>
          <cell r="S1274">
            <v>5.1999999999999998E-2</v>
          </cell>
          <cell r="T1274">
            <v>0.37</v>
          </cell>
        </row>
        <row r="1275">
          <cell r="A1275">
            <v>20328</v>
          </cell>
          <cell r="B1275" t="str">
            <v>Oaxaca</v>
          </cell>
          <cell r="C1275" t="str">
            <v>San Pedro Taviche</v>
          </cell>
          <cell r="D1275">
            <v>0.435</v>
          </cell>
          <cell r="E1275">
            <v>0.42499999999999999</v>
          </cell>
          <cell r="F1275">
            <v>0.71399999999999997</v>
          </cell>
          <cell r="G1275">
            <v>0.28599999999999998</v>
          </cell>
          <cell r="H1275">
            <v>0.69099999999999995</v>
          </cell>
          <cell r="I1275">
            <v>0.371</v>
          </cell>
          <cell r="J1275">
            <v>0</v>
          </cell>
          <cell r="K1275">
            <v>106.06100000000001</v>
          </cell>
          <cell r="L1275">
            <v>0</v>
          </cell>
          <cell r="M1275">
            <v>10</v>
          </cell>
          <cell r="N1275">
            <v>0.55800000000000005</v>
          </cell>
          <cell r="O1275">
            <v>0.34799999999999998</v>
          </cell>
          <cell r="P1275">
            <v>0.69099999999999995</v>
          </cell>
          <cell r="Q1275">
            <v>0.371</v>
          </cell>
          <cell r="R1275">
            <v>1</v>
          </cell>
          <cell r="S1275">
            <v>9.7000000000000003E-2</v>
          </cell>
          <cell r="T1275">
            <v>0.308</v>
          </cell>
        </row>
        <row r="1276">
          <cell r="A1276">
            <v>20329</v>
          </cell>
          <cell r="B1276" t="str">
            <v>Oaxaca</v>
          </cell>
          <cell r="C1276" t="str">
            <v>San Pedro Teozacoalco</v>
          </cell>
          <cell r="D1276">
            <v>0.47399999999999998</v>
          </cell>
          <cell r="E1276">
            <v>0.38700000000000001</v>
          </cell>
          <cell r="F1276">
            <v>0.83299999999999996</v>
          </cell>
          <cell r="G1276">
            <v>0.16700000000000001</v>
          </cell>
          <cell r="H1276">
            <v>0.63500000000000001</v>
          </cell>
          <cell r="I1276">
            <v>0.214</v>
          </cell>
          <cell r="J1276">
            <v>0</v>
          </cell>
          <cell r="K1276">
            <v>47.619</v>
          </cell>
          <cell r="L1276">
            <v>0</v>
          </cell>
          <cell r="M1276">
            <v>16.283000000000001</v>
          </cell>
          <cell r="N1276">
            <v>0.629</v>
          </cell>
          <cell r="O1276">
            <v>0.254</v>
          </cell>
          <cell r="P1276">
            <v>0.63500000000000001</v>
          </cell>
          <cell r="Q1276">
            <v>0.214</v>
          </cell>
          <cell r="R1276">
            <v>1</v>
          </cell>
          <cell r="S1276">
            <v>0.114</v>
          </cell>
          <cell r="T1276">
            <v>0.376</v>
          </cell>
        </row>
        <row r="1277">
          <cell r="A1277">
            <v>20330</v>
          </cell>
          <cell r="B1277" t="str">
            <v>Oaxaca</v>
          </cell>
          <cell r="C1277" t="str">
            <v>San Pedro Teutila</v>
          </cell>
          <cell r="D1277">
            <v>0.36699999999999999</v>
          </cell>
          <cell r="E1277">
            <v>0.35199999999999998</v>
          </cell>
          <cell r="F1277">
            <v>0.71399999999999997</v>
          </cell>
          <cell r="G1277">
            <v>0.28599999999999998</v>
          </cell>
          <cell r="H1277">
            <v>0.71899999999999997</v>
          </cell>
          <cell r="I1277">
            <v>0.20100000000000001</v>
          </cell>
          <cell r="J1277">
            <v>0</v>
          </cell>
          <cell r="K1277">
            <v>59.701000000000001</v>
          </cell>
          <cell r="L1277">
            <v>0</v>
          </cell>
          <cell r="M1277">
            <v>10</v>
          </cell>
          <cell r="N1277">
            <v>0.51200000000000001</v>
          </cell>
          <cell r="O1277">
            <v>0.317</v>
          </cell>
          <cell r="P1277">
            <v>0.71899999999999997</v>
          </cell>
          <cell r="Q1277">
            <v>0.20100000000000001</v>
          </cell>
          <cell r="R1277">
            <v>1</v>
          </cell>
          <cell r="S1277">
            <v>0.129</v>
          </cell>
          <cell r="T1277">
            <v>0.33800000000000002</v>
          </cell>
        </row>
        <row r="1278">
          <cell r="A1278">
            <v>20331</v>
          </cell>
          <cell r="B1278" t="str">
            <v>Oaxaca</v>
          </cell>
          <cell r="C1278" t="str">
            <v>San Pedro Tidaá</v>
          </cell>
          <cell r="D1278">
            <v>0.41599999999999998</v>
          </cell>
          <cell r="E1278">
            <v>0.34300000000000003</v>
          </cell>
          <cell r="F1278">
            <v>0.6</v>
          </cell>
          <cell r="G1278">
            <v>0.4</v>
          </cell>
          <cell r="H1278">
            <v>0.64800000000000002</v>
          </cell>
          <cell r="I1278">
            <v>0.47299999999999998</v>
          </cell>
          <cell r="J1278">
            <v>0</v>
          </cell>
          <cell r="K1278">
            <v>100</v>
          </cell>
          <cell r="L1278">
            <v>0</v>
          </cell>
          <cell r="M1278">
            <v>27.152999999999999</v>
          </cell>
          <cell r="N1278">
            <v>0.5</v>
          </cell>
          <cell r="O1278">
            <v>0.37</v>
          </cell>
          <cell r="P1278">
            <v>0.64800000000000002</v>
          </cell>
          <cell r="Q1278">
            <v>0.47299999999999998</v>
          </cell>
          <cell r="R1278">
            <v>1</v>
          </cell>
          <cell r="S1278">
            <v>6.0999999999999999E-2</v>
          </cell>
          <cell r="T1278">
            <v>0.34100000000000003</v>
          </cell>
        </row>
        <row r="1279">
          <cell r="A1279">
            <v>20333</v>
          </cell>
          <cell r="B1279" t="str">
            <v>Oaxaca</v>
          </cell>
          <cell r="C1279" t="str">
            <v>San Pedro Totolápam</v>
          </cell>
          <cell r="D1279">
            <v>0.53</v>
          </cell>
          <cell r="E1279">
            <v>0.46400000000000002</v>
          </cell>
          <cell r="F1279">
            <v>0.5</v>
          </cell>
          <cell r="G1279">
            <v>0.5</v>
          </cell>
          <cell r="H1279">
            <v>0.66200000000000003</v>
          </cell>
          <cell r="I1279">
            <v>0.33600000000000002</v>
          </cell>
          <cell r="J1279">
            <v>0</v>
          </cell>
          <cell r="K1279">
            <v>54.545000000000002</v>
          </cell>
          <cell r="L1279">
            <v>0</v>
          </cell>
          <cell r="M1279">
            <v>34.926000000000002</v>
          </cell>
          <cell r="N1279">
            <v>0.51500000000000001</v>
          </cell>
          <cell r="O1279">
            <v>0.48199999999999998</v>
          </cell>
          <cell r="P1279">
            <v>0.66200000000000003</v>
          </cell>
          <cell r="Q1279">
            <v>0.33600000000000002</v>
          </cell>
          <cell r="R1279">
            <v>1</v>
          </cell>
          <cell r="S1279">
            <v>7.1999999999999995E-2</v>
          </cell>
          <cell r="T1279">
            <v>0.32900000000000001</v>
          </cell>
        </row>
        <row r="1280">
          <cell r="A1280">
            <v>20334</v>
          </cell>
          <cell r="B1280" t="str">
            <v>Oaxaca</v>
          </cell>
          <cell r="C1280" t="str">
            <v>Villa de Tututepec de Melchor Ocampo</v>
          </cell>
          <cell r="D1280">
            <v>0.44</v>
          </cell>
          <cell r="E1280">
            <v>0.443</v>
          </cell>
          <cell r="F1280">
            <v>0.6</v>
          </cell>
          <cell r="G1280">
            <v>0.4</v>
          </cell>
          <cell r="H1280">
            <v>0.72099999999999997</v>
          </cell>
          <cell r="I1280">
            <v>0.36499999999999999</v>
          </cell>
          <cell r="J1280">
            <v>0</v>
          </cell>
          <cell r="K1280">
            <v>102.816</v>
          </cell>
          <cell r="L1280">
            <v>0</v>
          </cell>
          <cell r="M1280">
            <v>20.542999999999999</v>
          </cell>
          <cell r="N1280">
            <v>0.51400000000000001</v>
          </cell>
          <cell r="O1280">
            <v>0.42099999999999999</v>
          </cell>
          <cell r="P1280">
            <v>0.72099999999999997</v>
          </cell>
          <cell r="Q1280">
            <v>0.36499999999999999</v>
          </cell>
          <cell r="R1280">
            <v>1</v>
          </cell>
          <cell r="S1280">
            <v>6.9000000000000006E-2</v>
          </cell>
          <cell r="T1280">
            <v>0.34599999999999997</v>
          </cell>
        </row>
        <row r="1281">
          <cell r="A1281">
            <v>20335</v>
          </cell>
          <cell r="B1281" t="str">
            <v>Oaxaca</v>
          </cell>
          <cell r="C1281" t="str">
            <v>San Pedro Yaneri</v>
          </cell>
          <cell r="D1281">
            <v>0.36899999999999999</v>
          </cell>
          <cell r="E1281">
            <v>0.36199999999999999</v>
          </cell>
          <cell r="F1281">
            <v>0.66700000000000004</v>
          </cell>
          <cell r="G1281">
            <v>0.33300000000000002</v>
          </cell>
          <cell r="H1281">
            <v>0.69399999999999995</v>
          </cell>
          <cell r="I1281">
            <v>0.18</v>
          </cell>
          <cell r="J1281">
            <v>0</v>
          </cell>
          <cell r="K1281">
            <v>128.20500000000001</v>
          </cell>
          <cell r="L1281">
            <v>0</v>
          </cell>
          <cell r="M1281">
            <v>10</v>
          </cell>
          <cell r="N1281">
            <v>0.496</v>
          </cell>
          <cell r="O1281">
            <v>0.34699999999999998</v>
          </cell>
          <cell r="P1281">
            <v>0.69399999999999995</v>
          </cell>
          <cell r="Q1281">
            <v>0.18</v>
          </cell>
          <cell r="R1281">
            <v>1</v>
          </cell>
          <cell r="S1281">
            <v>8.7999999999999995E-2</v>
          </cell>
          <cell r="T1281">
            <v>0.39200000000000002</v>
          </cell>
        </row>
        <row r="1282">
          <cell r="A1282">
            <v>20336</v>
          </cell>
          <cell r="B1282" t="str">
            <v>Oaxaca</v>
          </cell>
          <cell r="C1282" t="str">
            <v>San Pedro Yólox</v>
          </cell>
          <cell r="D1282">
            <v>0.378</v>
          </cell>
          <cell r="E1282">
            <v>0.26400000000000001</v>
          </cell>
          <cell r="F1282">
            <v>0.85699999999999998</v>
          </cell>
          <cell r="G1282">
            <v>0.14299999999999999</v>
          </cell>
          <cell r="H1282">
            <v>0.56699999999999995</v>
          </cell>
          <cell r="I1282">
            <v>0.14299999999999999</v>
          </cell>
          <cell r="J1282">
            <v>0</v>
          </cell>
          <cell r="K1282">
            <v>102.273</v>
          </cell>
          <cell r="L1282">
            <v>0</v>
          </cell>
          <cell r="M1282">
            <v>10</v>
          </cell>
          <cell r="N1282">
            <v>0.56899999999999995</v>
          </cell>
          <cell r="O1282">
            <v>0.19400000000000001</v>
          </cell>
          <cell r="P1282">
            <v>0.56699999999999995</v>
          </cell>
          <cell r="Q1282">
            <v>0.14299999999999999</v>
          </cell>
          <cell r="R1282">
            <v>1</v>
          </cell>
          <cell r="S1282">
            <v>9.9000000000000005E-2</v>
          </cell>
          <cell r="T1282">
            <v>0.44700000000000001</v>
          </cell>
        </row>
        <row r="1283">
          <cell r="A1283">
            <v>20337</v>
          </cell>
          <cell r="B1283" t="str">
            <v>Oaxaca</v>
          </cell>
          <cell r="C1283" t="str">
            <v>San Pedro y San Pablo Ayutla</v>
          </cell>
          <cell r="D1283">
            <v>0.34300000000000003</v>
          </cell>
          <cell r="E1283">
            <v>0.314</v>
          </cell>
          <cell r="F1283">
            <v>0.57099999999999995</v>
          </cell>
          <cell r="G1283">
            <v>0.42899999999999999</v>
          </cell>
          <cell r="H1283">
            <v>0.67500000000000004</v>
          </cell>
          <cell r="I1283">
            <v>0.373</v>
          </cell>
          <cell r="J1283">
            <v>0</v>
          </cell>
          <cell r="K1283">
            <v>129.87</v>
          </cell>
          <cell r="L1283">
            <v>0</v>
          </cell>
          <cell r="M1283">
            <v>24.681999999999999</v>
          </cell>
          <cell r="N1283">
            <v>0.443</v>
          </cell>
          <cell r="O1283">
            <v>0.36699999999999999</v>
          </cell>
          <cell r="P1283">
            <v>0.67500000000000004</v>
          </cell>
          <cell r="Q1283">
            <v>0.373</v>
          </cell>
          <cell r="R1283">
            <v>1</v>
          </cell>
          <cell r="S1283">
            <v>5.6000000000000001E-2</v>
          </cell>
          <cell r="T1283">
            <v>0.36899999999999999</v>
          </cell>
        </row>
        <row r="1284">
          <cell r="A1284">
            <v>20338</v>
          </cell>
          <cell r="B1284" t="str">
            <v>Oaxaca</v>
          </cell>
          <cell r="C1284" t="str">
            <v>Villa de Etla</v>
          </cell>
          <cell r="D1284">
            <v>0.69699999999999995</v>
          </cell>
          <cell r="E1284">
            <v>0.67800000000000005</v>
          </cell>
          <cell r="F1284">
            <v>0.57099999999999995</v>
          </cell>
          <cell r="G1284">
            <v>0.42899999999999999</v>
          </cell>
          <cell r="H1284">
            <v>0.69799999999999995</v>
          </cell>
          <cell r="I1284">
            <v>0.54500000000000004</v>
          </cell>
          <cell r="J1284">
            <v>0</v>
          </cell>
          <cell r="K1284">
            <v>18.292999999999999</v>
          </cell>
          <cell r="L1284">
            <v>0</v>
          </cell>
          <cell r="M1284">
            <v>74.334999999999994</v>
          </cell>
          <cell r="N1284">
            <v>0.63100000000000001</v>
          </cell>
          <cell r="O1284">
            <v>0.53900000000000003</v>
          </cell>
          <cell r="P1284">
            <v>0.69799999999999995</v>
          </cell>
          <cell r="Q1284">
            <v>0.54500000000000004</v>
          </cell>
          <cell r="R1284">
            <v>1</v>
          </cell>
          <cell r="S1284">
            <v>8.5999999999999993E-2</v>
          </cell>
          <cell r="T1284">
            <v>0.27300000000000002</v>
          </cell>
        </row>
        <row r="1285">
          <cell r="A1285">
            <v>20339</v>
          </cell>
          <cell r="B1285" t="str">
            <v>Oaxaca</v>
          </cell>
          <cell r="C1285" t="str">
            <v>San Pedro y San Pablo Teposcolula</v>
          </cell>
          <cell r="D1285">
            <v>0.60299999999999998</v>
          </cell>
          <cell r="E1285">
            <v>0.58199999999999996</v>
          </cell>
          <cell r="F1285">
            <v>0.5</v>
          </cell>
          <cell r="G1285">
            <v>0.5</v>
          </cell>
          <cell r="H1285">
            <v>0.64800000000000002</v>
          </cell>
          <cell r="I1285">
            <v>0.42599999999999999</v>
          </cell>
          <cell r="J1285">
            <v>0</v>
          </cell>
          <cell r="K1285">
            <v>80.459999999999994</v>
          </cell>
          <cell r="L1285">
            <v>0</v>
          </cell>
          <cell r="M1285">
            <v>50.695</v>
          </cell>
          <cell r="N1285">
            <v>0.54900000000000004</v>
          </cell>
          <cell r="O1285">
            <v>0.54</v>
          </cell>
          <cell r="P1285">
            <v>0.64800000000000002</v>
          </cell>
          <cell r="Q1285">
            <v>0.42599999999999999</v>
          </cell>
          <cell r="R1285">
            <v>1</v>
          </cell>
          <cell r="S1285">
            <v>0.05</v>
          </cell>
          <cell r="T1285">
            <v>0.36199999999999999</v>
          </cell>
        </row>
        <row r="1286">
          <cell r="A1286">
            <v>20340</v>
          </cell>
          <cell r="B1286" t="str">
            <v>Oaxaca</v>
          </cell>
          <cell r="C1286" t="str">
            <v>San Pedro y San Pablo Tequixtepec</v>
          </cell>
          <cell r="D1286">
            <v>0.47599999999999998</v>
          </cell>
          <cell r="E1286">
            <v>0.38200000000000001</v>
          </cell>
          <cell r="F1286">
            <v>0.6</v>
          </cell>
          <cell r="G1286">
            <v>0.4</v>
          </cell>
          <cell r="H1286">
            <v>0.64200000000000002</v>
          </cell>
          <cell r="I1286">
            <v>0.222</v>
          </cell>
          <cell r="J1286">
            <v>0</v>
          </cell>
          <cell r="K1286">
            <v>37.036999999999999</v>
          </cell>
          <cell r="L1286">
            <v>0</v>
          </cell>
          <cell r="M1286">
            <v>47.366999999999997</v>
          </cell>
          <cell r="N1286">
            <v>0.53400000000000003</v>
          </cell>
          <cell r="O1286">
            <v>0.39100000000000001</v>
          </cell>
          <cell r="P1286">
            <v>0.64200000000000002</v>
          </cell>
          <cell r="Q1286">
            <v>0.222</v>
          </cell>
          <cell r="R1286">
            <v>1</v>
          </cell>
          <cell r="S1286">
            <v>7.4999999999999997E-2</v>
          </cell>
          <cell r="T1286">
            <v>0.379</v>
          </cell>
        </row>
        <row r="1287">
          <cell r="A1287">
            <v>20342</v>
          </cell>
          <cell r="B1287" t="str">
            <v>Oaxaca</v>
          </cell>
          <cell r="C1287" t="str">
            <v>San Raymundo Jalpan</v>
          </cell>
          <cell r="D1287">
            <v>0.77200000000000002</v>
          </cell>
          <cell r="E1287">
            <v>0.69699999999999995</v>
          </cell>
          <cell r="F1287">
            <v>0.5</v>
          </cell>
          <cell r="G1287">
            <v>0.5</v>
          </cell>
          <cell r="H1287">
            <v>0.77100000000000002</v>
          </cell>
          <cell r="I1287">
            <v>0.53400000000000003</v>
          </cell>
          <cell r="J1287">
            <v>0</v>
          </cell>
          <cell r="K1287">
            <v>38.960999999999999</v>
          </cell>
          <cell r="L1287">
            <v>0</v>
          </cell>
          <cell r="M1287">
            <v>90.691000000000003</v>
          </cell>
          <cell r="N1287">
            <v>0.621</v>
          </cell>
          <cell r="O1287">
            <v>0.59</v>
          </cell>
          <cell r="P1287">
            <v>0.77100000000000002</v>
          </cell>
          <cell r="Q1287">
            <v>0.53400000000000003</v>
          </cell>
          <cell r="R1287">
            <v>1</v>
          </cell>
          <cell r="S1287">
            <v>5.2999999999999999E-2</v>
          </cell>
          <cell r="T1287">
            <v>0.34899999999999998</v>
          </cell>
        </row>
        <row r="1288">
          <cell r="A1288">
            <v>20343</v>
          </cell>
          <cell r="B1288" t="str">
            <v>Oaxaca</v>
          </cell>
          <cell r="C1288" t="str">
            <v>San Sebastián Abasolo</v>
          </cell>
          <cell r="D1288">
            <v>0.4</v>
          </cell>
          <cell r="E1288">
            <v>0.40400000000000003</v>
          </cell>
          <cell r="F1288">
            <v>0.71399999999999997</v>
          </cell>
          <cell r="G1288">
            <v>0.28599999999999998</v>
          </cell>
          <cell r="H1288">
            <v>0.79300000000000004</v>
          </cell>
          <cell r="I1288">
            <v>0.375</v>
          </cell>
          <cell r="J1288">
            <v>0</v>
          </cell>
          <cell r="K1288">
            <v>37.975000000000001</v>
          </cell>
          <cell r="L1288">
            <v>0</v>
          </cell>
          <cell r="M1288">
            <v>25.341000000000001</v>
          </cell>
          <cell r="N1288">
            <v>0.53500000000000003</v>
          </cell>
          <cell r="O1288">
            <v>0.34</v>
          </cell>
          <cell r="P1288">
            <v>0.79300000000000004</v>
          </cell>
          <cell r="Q1288">
            <v>0.375</v>
          </cell>
          <cell r="R1288">
            <v>1</v>
          </cell>
          <cell r="S1288">
            <v>0.10199999999999999</v>
          </cell>
          <cell r="T1288">
            <v>0.312</v>
          </cell>
        </row>
        <row r="1289">
          <cell r="A1289">
            <v>20344</v>
          </cell>
          <cell r="B1289" t="str">
            <v>Oaxaca</v>
          </cell>
          <cell r="C1289" t="str">
            <v>San Sebastián Coatlán</v>
          </cell>
          <cell r="D1289">
            <v>0.40600000000000003</v>
          </cell>
          <cell r="E1289">
            <v>0.39700000000000002</v>
          </cell>
          <cell r="F1289">
            <v>0.66700000000000004</v>
          </cell>
          <cell r="G1289">
            <v>0.33300000000000002</v>
          </cell>
          <cell r="H1289">
            <v>0.72399999999999998</v>
          </cell>
          <cell r="I1289">
            <v>0.16400000000000001</v>
          </cell>
          <cell r="J1289">
            <v>0</v>
          </cell>
          <cell r="K1289">
            <v>59.701000000000001</v>
          </cell>
          <cell r="L1289">
            <v>0</v>
          </cell>
          <cell r="M1289">
            <v>10</v>
          </cell>
          <cell r="N1289">
            <v>0.52</v>
          </cell>
          <cell r="O1289">
            <v>0.36399999999999999</v>
          </cell>
          <cell r="P1289">
            <v>0.72399999999999998</v>
          </cell>
          <cell r="Q1289">
            <v>0.16400000000000001</v>
          </cell>
          <cell r="R1289">
            <v>1</v>
          </cell>
          <cell r="S1289">
            <v>0.129</v>
          </cell>
          <cell r="T1289">
            <v>0.35399999999999998</v>
          </cell>
        </row>
        <row r="1290">
          <cell r="A1290">
            <v>20345</v>
          </cell>
          <cell r="B1290" t="str">
            <v>Oaxaca</v>
          </cell>
          <cell r="C1290" t="str">
            <v>San Sebastián Ixcapa</v>
          </cell>
          <cell r="D1290">
            <v>0.496</v>
          </cell>
          <cell r="E1290">
            <v>0.47199999999999998</v>
          </cell>
          <cell r="F1290">
            <v>0.4</v>
          </cell>
          <cell r="G1290">
            <v>0.6</v>
          </cell>
          <cell r="H1290">
            <v>0.69</v>
          </cell>
          <cell r="I1290">
            <v>0.20799999999999999</v>
          </cell>
          <cell r="J1290">
            <v>0</v>
          </cell>
          <cell r="K1290">
            <v>200.935</v>
          </cell>
          <cell r="L1290">
            <v>0</v>
          </cell>
          <cell r="M1290">
            <v>32.073999999999998</v>
          </cell>
          <cell r="N1290">
            <v>0.44500000000000001</v>
          </cell>
          <cell r="O1290">
            <v>0.44500000000000001</v>
          </cell>
          <cell r="P1290">
            <v>0.69</v>
          </cell>
          <cell r="Q1290">
            <v>0.20799999999999999</v>
          </cell>
          <cell r="R1290">
            <v>1</v>
          </cell>
          <cell r="S1290">
            <v>3.9E-2</v>
          </cell>
          <cell r="T1290">
            <v>0.46700000000000003</v>
          </cell>
        </row>
        <row r="1291">
          <cell r="A1291">
            <v>20346</v>
          </cell>
          <cell r="B1291" t="str">
            <v>Oaxaca</v>
          </cell>
          <cell r="C1291" t="str">
            <v>San Sebastián Nicananduta</v>
          </cell>
          <cell r="D1291">
            <v>0.47699999999999998</v>
          </cell>
          <cell r="E1291">
            <v>0.45300000000000001</v>
          </cell>
          <cell r="F1291">
            <v>0.6</v>
          </cell>
          <cell r="G1291">
            <v>0.4</v>
          </cell>
          <cell r="H1291">
            <v>0.625</v>
          </cell>
          <cell r="I1291">
            <v>0.23300000000000001</v>
          </cell>
          <cell r="J1291">
            <v>0</v>
          </cell>
          <cell r="K1291">
            <v>54.545000000000002</v>
          </cell>
          <cell r="L1291">
            <v>0</v>
          </cell>
          <cell r="M1291">
            <v>19.356000000000002</v>
          </cell>
          <cell r="N1291">
            <v>0.53500000000000003</v>
          </cell>
          <cell r="O1291">
            <v>0.42599999999999999</v>
          </cell>
          <cell r="P1291">
            <v>0.625</v>
          </cell>
          <cell r="Q1291">
            <v>0.23300000000000001</v>
          </cell>
          <cell r="R1291">
            <v>1</v>
          </cell>
          <cell r="S1291">
            <v>9.7000000000000003E-2</v>
          </cell>
          <cell r="T1291">
            <v>0.32600000000000001</v>
          </cell>
        </row>
        <row r="1292">
          <cell r="A1292">
            <v>20347</v>
          </cell>
          <cell r="B1292" t="str">
            <v>Oaxaca</v>
          </cell>
          <cell r="C1292" t="str">
            <v>San Sebastián Río Hondo</v>
          </cell>
          <cell r="D1292">
            <v>0.501</v>
          </cell>
          <cell r="E1292">
            <v>0.44600000000000001</v>
          </cell>
          <cell r="F1292">
            <v>0.75</v>
          </cell>
          <cell r="G1292">
            <v>0.25</v>
          </cell>
          <cell r="H1292">
            <v>0.72299999999999998</v>
          </cell>
          <cell r="I1292">
            <v>0.25</v>
          </cell>
          <cell r="J1292">
            <v>0</v>
          </cell>
          <cell r="K1292">
            <v>37.433</v>
          </cell>
          <cell r="L1292">
            <v>0</v>
          </cell>
          <cell r="M1292">
            <v>10</v>
          </cell>
          <cell r="N1292">
            <v>0.61299999999999999</v>
          </cell>
          <cell r="O1292">
            <v>0.33400000000000002</v>
          </cell>
          <cell r="P1292">
            <v>0.72299999999999998</v>
          </cell>
          <cell r="Q1292">
            <v>0.25</v>
          </cell>
          <cell r="R1292">
            <v>1</v>
          </cell>
          <cell r="S1292">
            <v>0.16300000000000001</v>
          </cell>
          <cell r="T1292">
            <v>0.28899999999999998</v>
          </cell>
        </row>
        <row r="1293">
          <cell r="A1293">
            <v>20348</v>
          </cell>
          <cell r="B1293" t="str">
            <v>Oaxaca</v>
          </cell>
          <cell r="C1293" t="str">
            <v>San Sebastián Tecomaxtlahuaca</v>
          </cell>
          <cell r="D1293">
            <v>0.375</v>
          </cell>
          <cell r="E1293">
            <v>0.34399999999999997</v>
          </cell>
          <cell r="F1293">
            <v>0.71399999999999997</v>
          </cell>
          <cell r="G1293">
            <v>0.28599999999999998</v>
          </cell>
          <cell r="H1293">
            <v>0.8</v>
          </cell>
          <cell r="I1293">
            <v>0.54</v>
          </cell>
          <cell r="J1293">
            <v>0</v>
          </cell>
          <cell r="K1293">
            <v>55.415999999999997</v>
          </cell>
          <cell r="L1293">
            <v>0</v>
          </cell>
          <cell r="M1293">
            <v>17.206</v>
          </cell>
          <cell r="N1293">
            <v>0.51800000000000002</v>
          </cell>
          <cell r="O1293">
            <v>0.313</v>
          </cell>
          <cell r="P1293">
            <v>0.8</v>
          </cell>
          <cell r="Q1293">
            <v>0.54</v>
          </cell>
          <cell r="R1293">
            <v>1</v>
          </cell>
          <cell r="S1293">
            <v>0.10199999999999999</v>
          </cell>
          <cell r="T1293">
            <v>0.28199999999999997</v>
          </cell>
        </row>
        <row r="1294">
          <cell r="A1294">
            <v>20349</v>
          </cell>
          <cell r="B1294" t="str">
            <v>Oaxaca</v>
          </cell>
          <cell r="C1294" t="str">
            <v>San Sebastián Teitipac</v>
          </cell>
          <cell r="D1294">
            <v>0.437</v>
          </cell>
          <cell r="E1294">
            <v>0.39</v>
          </cell>
          <cell r="F1294">
            <v>0.8</v>
          </cell>
          <cell r="G1294">
            <v>0.2</v>
          </cell>
          <cell r="H1294">
            <v>0.628</v>
          </cell>
          <cell r="I1294">
            <v>0.34100000000000003</v>
          </cell>
          <cell r="J1294">
            <v>0</v>
          </cell>
          <cell r="K1294">
            <v>102.041</v>
          </cell>
          <cell r="L1294">
            <v>0</v>
          </cell>
          <cell r="M1294">
            <v>30.326000000000001</v>
          </cell>
          <cell r="N1294">
            <v>0.59099999999999997</v>
          </cell>
          <cell r="O1294">
            <v>0.27900000000000003</v>
          </cell>
          <cell r="P1294">
            <v>0.628</v>
          </cell>
          <cell r="Q1294">
            <v>0.34100000000000003</v>
          </cell>
          <cell r="R1294">
            <v>1</v>
          </cell>
          <cell r="S1294">
            <v>5.7000000000000002E-2</v>
          </cell>
          <cell r="T1294">
            <v>0.41299999999999998</v>
          </cell>
        </row>
        <row r="1295">
          <cell r="A1295">
            <v>20350</v>
          </cell>
          <cell r="B1295" t="str">
            <v>Oaxaca</v>
          </cell>
          <cell r="C1295" t="str">
            <v>San Sebastián Tutla</v>
          </cell>
          <cell r="D1295">
            <v>0.86399999999999999</v>
          </cell>
          <cell r="E1295">
            <v>0.82599999999999996</v>
          </cell>
          <cell r="F1295">
            <v>0.5</v>
          </cell>
          <cell r="G1295">
            <v>0.5</v>
          </cell>
          <cell r="H1295">
            <v>0.749</v>
          </cell>
          <cell r="I1295">
            <v>0.57299999999999995</v>
          </cell>
          <cell r="J1295">
            <v>0</v>
          </cell>
          <cell r="K1295">
            <v>20.338999999999999</v>
          </cell>
          <cell r="L1295">
            <v>0</v>
          </cell>
          <cell r="M1295">
            <v>117.265</v>
          </cell>
          <cell r="N1295">
            <v>0.65700000000000003</v>
          </cell>
          <cell r="O1295">
            <v>0.64300000000000002</v>
          </cell>
          <cell r="P1295">
            <v>0.749</v>
          </cell>
          <cell r="Q1295">
            <v>0.57299999999999995</v>
          </cell>
          <cell r="R1295">
            <v>1</v>
          </cell>
          <cell r="S1295">
            <v>6.5000000000000002E-2</v>
          </cell>
          <cell r="T1295">
            <v>0.31</v>
          </cell>
        </row>
        <row r="1296">
          <cell r="A1296">
            <v>20351</v>
          </cell>
          <cell r="B1296" t="str">
            <v>Oaxaca</v>
          </cell>
          <cell r="C1296" t="str">
            <v>San Simón Almolongas</v>
          </cell>
          <cell r="D1296">
            <v>0.34300000000000003</v>
          </cell>
          <cell r="E1296">
            <v>0.28999999999999998</v>
          </cell>
          <cell r="F1296">
            <v>0.71399999999999997</v>
          </cell>
          <cell r="G1296">
            <v>0.28599999999999998</v>
          </cell>
          <cell r="H1296">
            <v>0.64300000000000002</v>
          </cell>
          <cell r="I1296">
            <v>0.26700000000000002</v>
          </cell>
          <cell r="J1296">
            <v>0</v>
          </cell>
          <cell r="K1296">
            <v>48.78</v>
          </cell>
          <cell r="L1296">
            <v>0</v>
          </cell>
          <cell r="M1296">
            <v>10</v>
          </cell>
          <cell r="N1296">
            <v>0.495</v>
          </cell>
          <cell r="O1296">
            <v>0.28799999999999998</v>
          </cell>
          <cell r="P1296">
            <v>0.64300000000000002</v>
          </cell>
          <cell r="Q1296">
            <v>0.26700000000000002</v>
          </cell>
          <cell r="R1296">
            <v>1</v>
          </cell>
          <cell r="S1296">
            <v>0.14299999999999999</v>
          </cell>
          <cell r="T1296">
            <v>0.28100000000000003</v>
          </cell>
        </row>
        <row r="1297">
          <cell r="A1297">
            <v>20352</v>
          </cell>
          <cell r="B1297" t="str">
            <v>Oaxaca</v>
          </cell>
          <cell r="C1297" t="str">
            <v>San Simón Zahuatlán</v>
          </cell>
          <cell r="D1297">
            <v>0.23899999999999999</v>
          </cell>
          <cell r="E1297">
            <v>0.155</v>
          </cell>
          <cell r="F1297">
            <v>0.83299999999999996</v>
          </cell>
          <cell r="G1297">
            <v>0.16700000000000001</v>
          </cell>
          <cell r="H1297">
            <v>0.40600000000000003</v>
          </cell>
          <cell r="I1297">
            <v>0.1</v>
          </cell>
          <cell r="J1297">
            <v>0</v>
          </cell>
          <cell r="K1297">
            <v>200</v>
          </cell>
          <cell r="L1297">
            <v>0</v>
          </cell>
          <cell r="M1297">
            <v>10</v>
          </cell>
          <cell r="N1297">
            <v>0.44700000000000001</v>
          </cell>
          <cell r="O1297">
            <v>0.161</v>
          </cell>
          <cell r="P1297">
            <v>0.40600000000000003</v>
          </cell>
          <cell r="Q1297">
            <v>0.1</v>
          </cell>
          <cell r="R1297">
            <v>1</v>
          </cell>
          <cell r="S1297">
            <v>7.0999999999999994E-2</v>
          </cell>
          <cell r="T1297">
            <v>0.48899999999999999</v>
          </cell>
        </row>
        <row r="1298">
          <cell r="A1298">
            <v>20353</v>
          </cell>
          <cell r="B1298" t="str">
            <v>Oaxaca</v>
          </cell>
          <cell r="C1298" t="str">
            <v>Santa Ana</v>
          </cell>
          <cell r="D1298">
            <v>0.433</v>
          </cell>
          <cell r="E1298">
            <v>0.41499999999999998</v>
          </cell>
          <cell r="F1298">
            <v>0.83299999999999996</v>
          </cell>
          <cell r="G1298">
            <v>0.16700000000000001</v>
          </cell>
          <cell r="H1298">
            <v>0.66400000000000003</v>
          </cell>
          <cell r="I1298">
            <v>0.221</v>
          </cell>
          <cell r="J1298">
            <v>0</v>
          </cell>
          <cell r="K1298">
            <v>166.667</v>
          </cell>
          <cell r="L1298">
            <v>0</v>
          </cell>
          <cell r="M1298">
            <v>10</v>
          </cell>
          <cell r="N1298">
            <v>0.60099999999999998</v>
          </cell>
          <cell r="O1298">
            <v>0.26300000000000001</v>
          </cell>
          <cell r="P1298">
            <v>0.66400000000000003</v>
          </cell>
          <cell r="Q1298">
            <v>0.221</v>
          </cell>
          <cell r="R1298">
            <v>1</v>
          </cell>
          <cell r="S1298">
            <v>7.6999999999999999E-2</v>
          </cell>
          <cell r="T1298">
            <v>0.42399999999999999</v>
          </cell>
        </row>
        <row r="1299">
          <cell r="A1299">
            <v>20355</v>
          </cell>
          <cell r="B1299" t="str">
            <v>Oaxaca</v>
          </cell>
          <cell r="C1299" t="str">
            <v>Santa Ana Cuauhtémoc</v>
          </cell>
          <cell r="D1299">
            <v>0.25700000000000001</v>
          </cell>
          <cell r="E1299">
            <v>0.3</v>
          </cell>
          <cell r="F1299">
            <v>0.6</v>
          </cell>
          <cell r="G1299">
            <v>0.4</v>
          </cell>
          <cell r="H1299">
            <v>0.745</v>
          </cell>
          <cell r="I1299">
            <v>0.14000000000000001</v>
          </cell>
          <cell r="J1299">
            <v>0</v>
          </cell>
          <cell r="K1299">
            <v>60.606000000000002</v>
          </cell>
          <cell r="L1299">
            <v>0</v>
          </cell>
          <cell r="M1299">
            <v>10</v>
          </cell>
          <cell r="N1299">
            <v>0.39300000000000002</v>
          </cell>
          <cell r="O1299">
            <v>0.34599999999999997</v>
          </cell>
          <cell r="P1299">
            <v>0.745</v>
          </cell>
          <cell r="Q1299">
            <v>0.14000000000000001</v>
          </cell>
          <cell r="R1299">
            <v>1</v>
          </cell>
          <cell r="S1299">
            <v>0.128</v>
          </cell>
          <cell r="T1299">
            <v>0.36299999999999999</v>
          </cell>
        </row>
        <row r="1300">
          <cell r="A1300">
            <v>20356</v>
          </cell>
          <cell r="B1300" t="str">
            <v>Oaxaca</v>
          </cell>
          <cell r="C1300" t="str">
            <v>Santa Ana del Valle</v>
          </cell>
          <cell r="D1300">
            <v>0.34200000000000003</v>
          </cell>
          <cell r="E1300">
            <v>0.27200000000000002</v>
          </cell>
          <cell r="F1300">
            <v>0.8</v>
          </cell>
          <cell r="G1300">
            <v>0.2</v>
          </cell>
          <cell r="H1300">
            <v>0.66200000000000003</v>
          </cell>
          <cell r="I1300">
            <v>0.29599999999999999</v>
          </cell>
          <cell r="J1300">
            <v>0</v>
          </cell>
          <cell r="K1300">
            <v>35.713999999999999</v>
          </cell>
          <cell r="L1300">
            <v>0</v>
          </cell>
          <cell r="M1300">
            <v>10</v>
          </cell>
          <cell r="N1300">
            <v>0.52300000000000002</v>
          </cell>
          <cell r="O1300">
            <v>0.23300000000000001</v>
          </cell>
          <cell r="P1300">
            <v>0.66200000000000003</v>
          </cell>
          <cell r="Q1300">
            <v>0.29599999999999999</v>
          </cell>
          <cell r="R1300">
            <v>1</v>
          </cell>
          <cell r="S1300">
            <v>0.16700000000000001</v>
          </cell>
          <cell r="T1300">
            <v>0.27700000000000002</v>
          </cell>
        </row>
        <row r="1301">
          <cell r="A1301">
            <v>20358</v>
          </cell>
          <cell r="B1301" t="str">
            <v>Oaxaca</v>
          </cell>
          <cell r="C1301" t="str">
            <v>Santa Ana Tlapacoyan</v>
          </cell>
          <cell r="D1301">
            <v>0.36099999999999999</v>
          </cell>
          <cell r="E1301">
            <v>0.376</v>
          </cell>
          <cell r="F1301">
            <v>0.57099999999999995</v>
          </cell>
          <cell r="G1301">
            <v>0.42899999999999999</v>
          </cell>
          <cell r="H1301">
            <v>0.69899999999999995</v>
          </cell>
          <cell r="I1301">
            <v>0.27800000000000002</v>
          </cell>
          <cell r="J1301">
            <v>0</v>
          </cell>
          <cell r="K1301">
            <v>43.478000000000002</v>
          </cell>
          <cell r="L1301">
            <v>0</v>
          </cell>
          <cell r="M1301">
            <v>14.733000000000001</v>
          </cell>
          <cell r="N1301">
            <v>0.45400000000000001</v>
          </cell>
          <cell r="O1301">
            <v>0.40200000000000002</v>
          </cell>
          <cell r="P1301">
            <v>0.69899999999999995</v>
          </cell>
          <cell r="Q1301">
            <v>0.27800000000000002</v>
          </cell>
          <cell r="R1301">
            <v>1</v>
          </cell>
          <cell r="S1301">
            <v>0.125</v>
          </cell>
          <cell r="T1301">
            <v>0.27400000000000002</v>
          </cell>
        </row>
        <row r="1302">
          <cell r="A1302">
            <v>20359</v>
          </cell>
          <cell r="B1302" t="str">
            <v>Oaxaca</v>
          </cell>
          <cell r="C1302" t="str">
            <v>Santa Ana Yareni</v>
          </cell>
          <cell r="D1302">
            <v>0.20300000000000001</v>
          </cell>
          <cell r="E1302">
            <v>0.252</v>
          </cell>
          <cell r="F1302">
            <v>0.71399999999999997</v>
          </cell>
          <cell r="G1302">
            <v>0.28599999999999998</v>
          </cell>
          <cell r="H1302">
            <v>0.51900000000000002</v>
          </cell>
          <cell r="I1302">
            <v>0.16300000000000001</v>
          </cell>
          <cell r="J1302">
            <v>0</v>
          </cell>
          <cell r="K1302">
            <v>22.222000000000001</v>
          </cell>
          <cell r="L1302">
            <v>0</v>
          </cell>
          <cell r="M1302">
            <v>10.688000000000001</v>
          </cell>
          <cell r="N1302">
            <v>0.38</v>
          </cell>
          <cell r="O1302">
            <v>0.26900000000000002</v>
          </cell>
          <cell r="P1302">
            <v>0.51900000000000002</v>
          </cell>
          <cell r="Q1302">
            <v>0.16300000000000001</v>
          </cell>
          <cell r="R1302">
            <v>1</v>
          </cell>
          <cell r="S1302">
            <v>0.20499999999999999</v>
          </cell>
          <cell r="T1302">
            <v>0.24399999999999999</v>
          </cell>
        </row>
        <row r="1303">
          <cell r="A1303">
            <v>20360</v>
          </cell>
          <cell r="B1303" t="str">
            <v>Oaxaca</v>
          </cell>
          <cell r="C1303" t="str">
            <v>Santa Ana Zegache</v>
          </cell>
          <cell r="D1303">
            <v>0.497</v>
          </cell>
          <cell r="E1303">
            <v>0.45300000000000001</v>
          </cell>
          <cell r="F1303">
            <v>0.42899999999999999</v>
          </cell>
          <cell r="G1303">
            <v>0.57099999999999995</v>
          </cell>
          <cell r="H1303">
            <v>0.69</v>
          </cell>
          <cell r="I1303">
            <v>0.25800000000000001</v>
          </cell>
          <cell r="J1303">
            <v>0</v>
          </cell>
          <cell r="K1303">
            <v>79.545000000000002</v>
          </cell>
          <cell r="L1303">
            <v>0</v>
          </cell>
          <cell r="M1303">
            <v>32.902999999999999</v>
          </cell>
          <cell r="N1303">
            <v>0.46200000000000002</v>
          </cell>
          <cell r="O1303">
            <v>0.46200000000000002</v>
          </cell>
          <cell r="P1303">
            <v>0.69</v>
          </cell>
          <cell r="Q1303">
            <v>0.25800000000000001</v>
          </cell>
          <cell r="R1303">
            <v>1</v>
          </cell>
          <cell r="S1303">
            <v>6.2E-2</v>
          </cell>
          <cell r="T1303">
            <v>0.379</v>
          </cell>
        </row>
        <row r="1304">
          <cell r="A1304">
            <v>20361</v>
          </cell>
          <cell r="B1304" t="str">
            <v>Oaxaca</v>
          </cell>
          <cell r="C1304" t="str">
            <v>Santa Catalina Quierí</v>
          </cell>
          <cell r="D1304">
            <v>0.35099999999999998</v>
          </cell>
          <cell r="E1304">
            <v>0.28799999999999998</v>
          </cell>
          <cell r="F1304">
            <v>0.85699999999999998</v>
          </cell>
          <cell r="G1304">
            <v>0.14299999999999999</v>
          </cell>
          <cell r="H1304">
            <v>0.62</v>
          </cell>
          <cell r="I1304">
            <v>0.23799999999999999</v>
          </cell>
          <cell r="J1304">
            <v>0</v>
          </cell>
          <cell r="K1304">
            <v>128.20500000000001</v>
          </cell>
          <cell r="L1304">
            <v>0</v>
          </cell>
          <cell r="M1304">
            <v>10</v>
          </cell>
          <cell r="N1304">
            <v>0.54800000000000004</v>
          </cell>
          <cell r="O1304">
            <v>0.20300000000000001</v>
          </cell>
          <cell r="P1304">
            <v>0.62</v>
          </cell>
          <cell r="Q1304">
            <v>0.23799999999999999</v>
          </cell>
          <cell r="R1304">
            <v>1</v>
          </cell>
          <cell r="S1304">
            <v>8.7999999999999995E-2</v>
          </cell>
          <cell r="T1304">
            <v>0.40799999999999997</v>
          </cell>
        </row>
        <row r="1305">
          <cell r="A1305">
            <v>20362</v>
          </cell>
          <cell r="B1305" t="str">
            <v>Oaxaca</v>
          </cell>
          <cell r="C1305" t="str">
            <v>Santa Catarina Cuixtla</v>
          </cell>
          <cell r="D1305">
            <v>0.42599999999999999</v>
          </cell>
          <cell r="E1305">
            <v>0.35699999999999998</v>
          </cell>
          <cell r="F1305">
            <v>0.83299999999999996</v>
          </cell>
          <cell r="G1305">
            <v>0.16700000000000001</v>
          </cell>
          <cell r="H1305">
            <v>0.66400000000000003</v>
          </cell>
          <cell r="I1305">
            <v>0.40300000000000002</v>
          </cell>
          <cell r="J1305">
            <v>0</v>
          </cell>
          <cell r="K1305">
            <v>35.088000000000001</v>
          </cell>
          <cell r="L1305">
            <v>0</v>
          </cell>
          <cell r="M1305">
            <v>17.582999999999998</v>
          </cell>
          <cell r="N1305">
            <v>0.59599999999999997</v>
          </cell>
          <cell r="O1305">
            <v>0.24399999999999999</v>
          </cell>
          <cell r="P1305">
            <v>0.66400000000000003</v>
          </cell>
          <cell r="Q1305">
            <v>0.40300000000000002</v>
          </cell>
          <cell r="R1305">
            <v>1</v>
          </cell>
          <cell r="S1305">
            <v>0.127</v>
          </cell>
          <cell r="T1305">
            <v>0.29699999999999999</v>
          </cell>
        </row>
        <row r="1306">
          <cell r="A1306">
            <v>20363</v>
          </cell>
          <cell r="B1306" t="str">
            <v>Oaxaca</v>
          </cell>
          <cell r="C1306" t="str">
            <v>Santa Catarina Ixtepeji</v>
          </cell>
          <cell r="D1306">
            <v>0.48399999999999999</v>
          </cell>
          <cell r="E1306">
            <v>0.49299999999999999</v>
          </cell>
          <cell r="F1306">
            <v>0.75</v>
          </cell>
          <cell r="G1306">
            <v>0.25</v>
          </cell>
          <cell r="H1306">
            <v>0.69</v>
          </cell>
          <cell r="I1306">
            <v>0.316</v>
          </cell>
          <cell r="J1306">
            <v>0</v>
          </cell>
          <cell r="K1306">
            <v>50.42</v>
          </cell>
          <cell r="L1306">
            <v>0</v>
          </cell>
          <cell r="M1306">
            <v>17.148</v>
          </cell>
          <cell r="N1306">
            <v>0.60199999999999998</v>
          </cell>
          <cell r="O1306">
            <v>0.35099999999999998</v>
          </cell>
          <cell r="P1306">
            <v>0.69</v>
          </cell>
          <cell r="Q1306">
            <v>0.316</v>
          </cell>
          <cell r="R1306">
            <v>1</v>
          </cell>
          <cell r="S1306">
            <v>0.108</v>
          </cell>
          <cell r="T1306">
            <v>0.314</v>
          </cell>
        </row>
        <row r="1307">
          <cell r="A1307">
            <v>20364</v>
          </cell>
          <cell r="B1307" t="str">
            <v>Oaxaca</v>
          </cell>
          <cell r="C1307" t="str">
            <v>Santa Catarina Juquila</v>
          </cell>
          <cell r="D1307">
            <v>0.42399999999999999</v>
          </cell>
          <cell r="E1307">
            <v>0.39300000000000002</v>
          </cell>
          <cell r="F1307">
            <v>0.55600000000000005</v>
          </cell>
          <cell r="G1307">
            <v>0.44400000000000001</v>
          </cell>
          <cell r="H1307">
            <v>0.76500000000000001</v>
          </cell>
          <cell r="I1307">
            <v>0.47799999999999998</v>
          </cell>
          <cell r="J1307">
            <v>0</v>
          </cell>
          <cell r="K1307">
            <v>110.976</v>
          </cell>
          <cell r="L1307">
            <v>0</v>
          </cell>
          <cell r="M1307">
            <v>13.683999999999999</v>
          </cell>
          <cell r="N1307">
            <v>0.48599999999999999</v>
          </cell>
          <cell r="O1307">
            <v>0.41799999999999998</v>
          </cell>
          <cell r="P1307">
            <v>0.76500000000000001</v>
          </cell>
          <cell r="Q1307">
            <v>0.47799999999999998</v>
          </cell>
          <cell r="R1307">
            <v>1</v>
          </cell>
          <cell r="S1307">
            <v>8.1000000000000003E-2</v>
          </cell>
          <cell r="T1307">
            <v>0.29799999999999999</v>
          </cell>
        </row>
        <row r="1308">
          <cell r="A1308">
            <v>20365</v>
          </cell>
          <cell r="B1308" t="str">
            <v>Oaxaca</v>
          </cell>
          <cell r="C1308" t="str">
            <v>Santa Catarina Lachatao</v>
          </cell>
          <cell r="D1308">
            <v>0.50900000000000001</v>
          </cell>
          <cell r="E1308">
            <v>0.48399999999999999</v>
          </cell>
          <cell r="F1308">
            <v>0.5</v>
          </cell>
          <cell r="G1308">
            <v>0.5</v>
          </cell>
          <cell r="H1308">
            <v>0.70499999999999996</v>
          </cell>
          <cell r="I1308">
            <v>0.32400000000000001</v>
          </cell>
          <cell r="J1308">
            <v>0</v>
          </cell>
          <cell r="K1308">
            <v>83.332999999999998</v>
          </cell>
          <cell r="L1308">
            <v>0</v>
          </cell>
          <cell r="M1308">
            <v>11.513</v>
          </cell>
          <cell r="N1308">
            <v>0.505</v>
          </cell>
          <cell r="O1308">
            <v>0.49199999999999999</v>
          </cell>
          <cell r="P1308">
            <v>0.70499999999999996</v>
          </cell>
          <cell r="Q1308">
            <v>0.32400000000000001</v>
          </cell>
          <cell r="R1308">
            <v>1</v>
          </cell>
          <cell r="S1308">
            <v>0.10199999999999999</v>
          </cell>
          <cell r="T1308">
            <v>0.28299999999999997</v>
          </cell>
        </row>
        <row r="1309">
          <cell r="A1309">
            <v>20366</v>
          </cell>
          <cell r="B1309" t="str">
            <v>Oaxaca</v>
          </cell>
          <cell r="C1309" t="str">
            <v>Santa Catarina Loxicha</v>
          </cell>
          <cell r="D1309">
            <v>0.28399999999999997</v>
          </cell>
          <cell r="E1309">
            <v>0.30099999999999999</v>
          </cell>
          <cell r="F1309">
            <v>0.8</v>
          </cell>
          <cell r="G1309">
            <v>0.2</v>
          </cell>
          <cell r="H1309">
            <v>0.56299999999999994</v>
          </cell>
          <cell r="I1309">
            <v>0.159</v>
          </cell>
          <cell r="J1309">
            <v>0</v>
          </cell>
          <cell r="K1309">
            <v>100</v>
          </cell>
          <cell r="L1309">
            <v>0</v>
          </cell>
          <cell r="M1309">
            <v>10</v>
          </cell>
          <cell r="N1309">
            <v>0.47699999999999998</v>
          </cell>
          <cell r="O1309">
            <v>0.246</v>
          </cell>
          <cell r="P1309">
            <v>0.56299999999999994</v>
          </cell>
          <cell r="Q1309">
            <v>0.159</v>
          </cell>
          <cell r="R1309">
            <v>1</v>
          </cell>
          <cell r="S1309">
            <v>0.1</v>
          </cell>
          <cell r="T1309">
            <v>0.39100000000000001</v>
          </cell>
        </row>
        <row r="1310">
          <cell r="A1310">
            <v>20367</v>
          </cell>
          <cell r="B1310" t="str">
            <v>Oaxaca</v>
          </cell>
          <cell r="C1310" t="str">
            <v>Santa Catarina Mechoacán</v>
          </cell>
          <cell r="D1310">
            <v>0.33100000000000002</v>
          </cell>
          <cell r="E1310">
            <v>0.36299999999999999</v>
          </cell>
          <cell r="F1310">
            <v>0.66700000000000004</v>
          </cell>
          <cell r="G1310">
            <v>0.33300000000000002</v>
          </cell>
          <cell r="H1310">
            <v>0.74299999999999999</v>
          </cell>
          <cell r="I1310">
            <v>0.248</v>
          </cell>
          <cell r="J1310">
            <v>0</v>
          </cell>
          <cell r="K1310">
            <v>29.411999999999999</v>
          </cell>
          <cell r="L1310">
            <v>0</v>
          </cell>
          <cell r="M1310">
            <v>26.228000000000002</v>
          </cell>
          <cell r="N1310">
            <v>0.47</v>
          </cell>
          <cell r="O1310">
            <v>0.34799999999999998</v>
          </cell>
          <cell r="P1310">
            <v>0.74299999999999999</v>
          </cell>
          <cell r="Q1310">
            <v>0.248</v>
          </cell>
          <cell r="R1310">
            <v>1</v>
          </cell>
          <cell r="S1310">
            <v>0.114</v>
          </cell>
          <cell r="T1310">
            <v>0.32</v>
          </cell>
        </row>
        <row r="1311">
          <cell r="A1311">
            <v>20368</v>
          </cell>
          <cell r="B1311" t="str">
            <v>Oaxaca</v>
          </cell>
          <cell r="C1311" t="str">
            <v>Santa Catarina Minas</v>
          </cell>
          <cell r="D1311">
            <v>0.505</v>
          </cell>
          <cell r="E1311">
            <v>0.48499999999999999</v>
          </cell>
          <cell r="F1311">
            <v>0.71399999999999997</v>
          </cell>
          <cell r="G1311">
            <v>0.28599999999999998</v>
          </cell>
          <cell r="H1311">
            <v>0.67800000000000005</v>
          </cell>
          <cell r="I1311">
            <v>0.30199999999999999</v>
          </cell>
          <cell r="J1311">
            <v>0</v>
          </cell>
          <cell r="K1311">
            <v>66.667000000000002</v>
          </cell>
          <cell r="L1311">
            <v>0</v>
          </cell>
          <cell r="M1311">
            <v>14.648</v>
          </cell>
          <cell r="N1311">
            <v>0.6</v>
          </cell>
          <cell r="O1311">
            <v>0.372</v>
          </cell>
          <cell r="P1311">
            <v>0.67800000000000005</v>
          </cell>
          <cell r="Q1311">
            <v>0.30199999999999999</v>
          </cell>
          <cell r="R1311">
            <v>1</v>
          </cell>
          <cell r="S1311">
            <v>0.10100000000000001</v>
          </cell>
          <cell r="T1311">
            <v>0.32100000000000001</v>
          </cell>
        </row>
        <row r="1312">
          <cell r="A1312">
            <v>20369</v>
          </cell>
          <cell r="B1312" t="str">
            <v>Oaxaca</v>
          </cell>
          <cell r="C1312" t="str">
            <v>Santa Catarina Quiané</v>
          </cell>
          <cell r="D1312">
            <v>0.53200000000000003</v>
          </cell>
          <cell r="E1312">
            <v>0.51600000000000001</v>
          </cell>
          <cell r="F1312">
            <v>0.66700000000000004</v>
          </cell>
          <cell r="G1312">
            <v>0.33300000000000002</v>
          </cell>
          <cell r="H1312">
            <v>0.71499999999999997</v>
          </cell>
          <cell r="I1312">
            <v>0.377</v>
          </cell>
          <cell r="J1312">
            <v>0</v>
          </cell>
          <cell r="K1312">
            <v>22.472000000000001</v>
          </cell>
          <cell r="L1312">
            <v>0</v>
          </cell>
          <cell r="M1312">
            <v>59.326999999999998</v>
          </cell>
          <cell r="N1312">
            <v>0.59499999999999997</v>
          </cell>
          <cell r="O1312">
            <v>0.41499999999999998</v>
          </cell>
          <cell r="P1312">
            <v>0.71499999999999997</v>
          </cell>
          <cell r="Q1312">
            <v>0.377</v>
          </cell>
          <cell r="R1312">
            <v>1</v>
          </cell>
          <cell r="S1312">
            <v>8.6999999999999994E-2</v>
          </cell>
          <cell r="T1312">
            <v>0.318</v>
          </cell>
        </row>
        <row r="1313">
          <cell r="A1313">
            <v>20371</v>
          </cell>
          <cell r="B1313" t="str">
            <v>Oaxaca</v>
          </cell>
          <cell r="C1313" t="str">
            <v>Santa Catarina Ticuá</v>
          </cell>
          <cell r="D1313">
            <v>0.52300000000000002</v>
          </cell>
          <cell r="E1313">
            <v>0.40100000000000002</v>
          </cell>
          <cell r="F1313">
            <v>0.6</v>
          </cell>
          <cell r="G1313">
            <v>0.4</v>
          </cell>
          <cell r="H1313">
            <v>0.59</v>
          </cell>
          <cell r="I1313">
            <v>0.35899999999999999</v>
          </cell>
          <cell r="J1313">
            <v>0</v>
          </cell>
          <cell r="K1313">
            <v>146.34100000000001</v>
          </cell>
          <cell r="L1313">
            <v>0</v>
          </cell>
          <cell r="M1313">
            <v>22.609000000000002</v>
          </cell>
          <cell r="N1313">
            <v>0.56000000000000005</v>
          </cell>
          <cell r="O1313">
            <v>0.40100000000000002</v>
          </cell>
          <cell r="P1313">
            <v>0.59</v>
          </cell>
          <cell r="Q1313">
            <v>0.35899999999999999</v>
          </cell>
          <cell r="R1313">
            <v>1</v>
          </cell>
          <cell r="S1313">
            <v>5.5E-2</v>
          </cell>
          <cell r="T1313">
            <v>0.373</v>
          </cell>
        </row>
        <row r="1314">
          <cell r="A1314">
            <v>20372</v>
          </cell>
          <cell r="B1314" t="str">
            <v>Oaxaca</v>
          </cell>
          <cell r="C1314" t="str">
            <v>Santa Catarina Yosonotú</v>
          </cell>
          <cell r="D1314">
            <v>0.46</v>
          </cell>
          <cell r="E1314">
            <v>0.30599999999999999</v>
          </cell>
          <cell r="F1314">
            <v>0.66700000000000004</v>
          </cell>
          <cell r="G1314">
            <v>0.33300000000000002</v>
          </cell>
          <cell r="H1314">
            <v>0.495</v>
          </cell>
          <cell r="I1314">
            <v>0.24299999999999999</v>
          </cell>
          <cell r="J1314">
            <v>0</v>
          </cell>
          <cell r="K1314">
            <v>95.238</v>
          </cell>
          <cell r="L1314">
            <v>0</v>
          </cell>
          <cell r="M1314">
            <v>107.998</v>
          </cell>
          <cell r="N1314">
            <v>0.55400000000000005</v>
          </cell>
          <cell r="O1314">
            <v>0.31900000000000001</v>
          </cell>
          <cell r="P1314">
            <v>0.495</v>
          </cell>
          <cell r="Q1314">
            <v>0.24299999999999999</v>
          </cell>
          <cell r="R1314">
            <v>1</v>
          </cell>
          <cell r="S1314">
            <v>3.1E-2</v>
          </cell>
          <cell r="T1314">
            <v>0.49</v>
          </cell>
        </row>
        <row r="1315">
          <cell r="A1315">
            <v>20374</v>
          </cell>
          <cell r="B1315" t="str">
            <v>Oaxaca</v>
          </cell>
          <cell r="C1315" t="str">
            <v>Santa Cruz Acatepec</v>
          </cell>
          <cell r="D1315">
            <v>0.436</v>
          </cell>
          <cell r="E1315">
            <v>0.375</v>
          </cell>
          <cell r="F1315">
            <v>0.5</v>
          </cell>
          <cell r="G1315">
            <v>0.5</v>
          </cell>
          <cell r="H1315">
            <v>0.78</v>
          </cell>
          <cell r="I1315">
            <v>0.22500000000000001</v>
          </cell>
          <cell r="J1315">
            <v>0</v>
          </cell>
          <cell r="K1315">
            <v>64.102999999999994</v>
          </cell>
          <cell r="L1315">
            <v>0</v>
          </cell>
          <cell r="M1315">
            <v>10</v>
          </cell>
          <cell r="N1315">
            <v>0.46700000000000003</v>
          </cell>
          <cell r="O1315">
            <v>0.433</v>
          </cell>
          <cell r="P1315">
            <v>0.78</v>
          </cell>
          <cell r="Q1315">
            <v>0.22500000000000001</v>
          </cell>
          <cell r="R1315">
            <v>1</v>
          </cell>
          <cell r="S1315">
            <v>0.125</v>
          </cell>
          <cell r="T1315">
            <v>0.308</v>
          </cell>
        </row>
        <row r="1316">
          <cell r="A1316">
            <v>20375</v>
          </cell>
          <cell r="B1316" t="str">
            <v>Oaxaca</v>
          </cell>
          <cell r="C1316" t="str">
            <v>Santa Cruz Amilpas</v>
          </cell>
          <cell r="D1316">
            <v>0.74299999999999999</v>
          </cell>
          <cell r="E1316">
            <v>0.71599999999999997</v>
          </cell>
          <cell r="F1316">
            <v>0.42899999999999999</v>
          </cell>
          <cell r="G1316">
            <v>0.57099999999999995</v>
          </cell>
          <cell r="H1316">
            <v>0.76200000000000001</v>
          </cell>
          <cell r="I1316">
            <v>0.54600000000000004</v>
          </cell>
          <cell r="J1316">
            <v>0</v>
          </cell>
          <cell r="K1316">
            <v>75.590999999999994</v>
          </cell>
          <cell r="L1316">
            <v>0</v>
          </cell>
          <cell r="M1316">
            <v>86.843000000000004</v>
          </cell>
          <cell r="N1316">
            <v>0.56399999999999995</v>
          </cell>
          <cell r="O1316">
            <v>0.56399999999999995</v>
          </cell>
          <cell r="P1316">
            <v>0.76200000000000001</v>
          </cell>
          <cell r="Q1316">
            <v>0.54600000000000004</v>
          </cell>
          <cell r="R1316">
            <v>1</v>
          </cell>
          <cell r="S1316">
            <v>3.9E-2</v>
          </cell>
          <cell r="T1316">
            <v>0.39</v>
          </cell>
        </row>
        <row r="1317">
          <cell r="A1317">
            <v>20377</v>
          </cell>
          <cell r="B1317" t="str">
            <v>Oaxaca</v>
          </cell>
          <cell r="C1317" t="str">
            <v>Santa Cruz Itundujia</v>
          </cell>
          <cell r="D1317">
            <v>0.47799999999999998</v>
          </cell>
          <cell r="E1317">
            <v>0.41499999999999998</v>
          </cell>
          <cell r="F1317">
            <v>0.625</v>
          </cell>
          <cell r="G1317">
            <v>0.375</v>
          </cell>
          <cell r="H1317">
            <v>0.57499999999999996</v>
          </cell>
          <cell r="I1317">
            <v>0.24099999999999999</v>
          </cell>
          <cell r="J1317">
            <v>0</v>
          </cell>
          <cell r="K1317">
            <v>65.915999999999997</v>
          </cell>
          <cell r="L1317">
            <v>0</v>
          </cell>
          <cell r="M1317">
            <v>14.42</v>
          </cell>
          <cell r="N1317">
            <v>0.54600000000000004</v>
          </cell>
          <cell r="O1317">
            <v>0.39500000000000002</v>
          </cell>
          <cell r="P1317">
            <v>0.57499999999999996</v>
          </cell>
          <cell r="Q1317">
            <v>0.24099999999999999</v>
          </cell>
          <cell r="R1317">
            <v>1</v>
          </cell>
          <cell r="S1317">
            <v>0.10299999999999999</v>
          </cell>
          <cell r="T1317">
            <v>0.312</v>
          </cell>
        </row>
        <row r="1318">
          <cell r="A1318">
            <v>20378</v>
          </cell>
          <cell r="B1318" t="str">
            <v>Oaxaca</v>
          </cell>
          <cell r="C1318" t="str">
            <v>Santa Cruz Mixtepec</v>
          </cell>
          <cell r="D1318">
            <v>0.46899999999999997</v>
          </cell>
          <cell r="E1318">
            <v>0.437</v>
          </cell>
          <cell r="F1318">
            <v>0.75</v>
          </cell>
          <cell r="G1318">
            <v>0.25</v>
          </cell>
          <cell r="H1318">
            <v>0.6</v>
          </cell>
          <cell r="I1318">
            <v>0.318</v>
          </cell>
          <cell r="J1318">
            <v>0</v>
          </cell>
          <cell r="K1318">
            <v>25.315999999999999</v>
          </cell>
          <cell r="L1318">
            <v>0</v>
          </cell>
          <cell r="M1318">
            <v>11.217000000000001</v>
          </cell>
          <cell r="N1318">
            <v>0.59299999999999997</v>
          </cell>
          <cell r="O1318">
            <v>0.33100000000000002</v>
          </cell>
          <cell r="P1318">
            <v>0.6</v>
          </cell>
          <cell r="Q1318">
            <v>0.318</v>
          </cell>
          <cell r="R1318">
            <v>1</v>
          </cell>
          <cell r="S1318">
            <v>0.188</v>
          </cell>
          <cell r="T1318">
            <v>0.219</v>
          </cell>
        </row>
        <row r="1319">
          <cell r="A1319">
            <v>20379</v>
          </cell>
          <cell r="B1319" t="str">
            <v>Oaxaca</v>
          </cell>
          <cell r="C1319" t="str">
            <v>Santa Cruz Nundaco</v>
          </cell>
          <cell r="D1319">
            <v>0.48499999999999999</v>
          </cell>
          <cell r="E1319">
            <v>0.42499999999999999</v>
          </cell>
          <cell r="F1319">
            <v>0.83299999999999996</v>
          </cell>
          <cell r="G1319">
            <v>0.16700000000000001</v>
          </cell>
          <cell r="H1319">
            <v>0.49299999999999999</v>
          </cell>
          <cell r="I1319">
            <v>0.128</v>
          </cell>
          <cell r="J1319">
            <v>0</v>
          </cell>
          <cell r="K1319">
            <v>124.224</v>
          </cell>
          <cell r="L1319">
            <v>0</v>
          </cell>
          <cell r="M1319">
            <v>16.277000000000001</v>
          </cell>
          <cell r="N1319">
            <v>0.63600000000000001</v>
          </cell>
          <cell r="O1319">
            <v>0.26600000000000001</v>
          </cell>
          <cell r="P1319">
            <v>0.49299999999999999</v>
          </cell>
          <cell r="Q1319">
            <v>0.128</v>
          </cell>
          <cell r="R1319">
            <v>1</v>
          </cell>
          <cell r="S1319">
            <v>7.0000000000000007E-2</v>
          </cell>
          <cell r="T1319">
            <v>0.47</v>
          </cell>
        </row>
        <row r="1320">
          <cell r="A1320">
            <v>20380</v>
          </cell>
          <cell r="B1320" t="str">
            <v>Oaxaca</v>
          </cell>
          <cell r="C1320" t="str">
            <v>Santa Cruz Papalutla</v>
          </cell>
          <cell r="D1320">
            <v>0.441</v>
          </cell>
          <cell r="E1320">
            <v>0.40100000000000002</v>
          </cell>
          <cell r="F1320">
            <v>0.66700000000000004</v>
          </cell>
          <cell r="G1320">
            <v>0.33300000000000002</v>
          </cell>
          <cell r="H1320">
            <v>0.78300000000000003</v>
          </cell>
          <cell r="I1320">
            <v>0.45200000000000001</v>
          </cell>
          <cell r="J1320">
            <v>0</v>
          </cell>
          <cell r="K1320">
            <v>54.945</v>
          </cell>
          <cell r="L1320">
            <v>0</v>
          </cell>
          <cell r="M1320">
            <v>20.059999999999999</v>
          </cell>
          <cell r="N1320">
            <v>0.54200000000000004</v>
          </cell>
          <cell r="O1320">
            <v>0.36599999999999999</v>
          </cell>
          <cell r="P1320">
            <v>0.78300000000000003</v>
          </cell>
          <cell r="Q1320">
            <v>0.45200000000000001</v>
          </cell>
          <cell r="R1320">
            <v>1</v>
          </cell>
          <cell r="S1320">
            <v>9.5000000000000001E-2</v>
          </cell>
          <cell r="T1320">
            <v>0.29799999999999999</v>
          </cell>
        </row>
        <row r="1321">
          <cell r="A1321">
            <v>20381</v>
          </cell>
          <cell r="B1321" t="str">
            <v>Oaxaca</v>
          </cell>
          <cell r="C1321" t="str">
            <v>Santa Cruz Tacache de Mina</v>
          </cell>
          <cell r="D1321">
            <v>0.34399999999999997</v>
          </cell>
          <cell r="E1321">
            <v>0.39</v>
          </cell>
          <cell r="F1321">
            <v>0.5</v>
          </cell>
          <cell r="G1321">
            <v>0.5</v>
          </cell>
          <cell r="H1321">
            <v>0.65100000000000002</v>
          </cell>
          <cell r="I1321">
            <v>0.20899999999999999</v>
          </cell>
          <cell r="J1321">
            <v>0</v>
          </cell>
          <cell r="K1321">
            <v>131.148</v>
          </cell>
          <cell r="L1321">
            <v>0</v>
          </cell>
          <cell r="M1321">
            <v>14.58</v>
          </cell>
          <cell r="N1321">
            <v>0.41499999999999998</v>
          </cell>
          <cell r="O1321">
            <v>0.41499999999999998</v>
          </cell>
          <cell r="P1321">
            <v>0.65100000000000002</v>
          </cell>
          <cell r="Q1321">
            <v>0.20899999999999999</v>
          </cell>
          <cell r="R1321">
            <v>1</v>
          </cell>
          <cell r="S1321">
            <v>7.1999999999999995E-2</v>
          </cell>
          <cell r="T1321">
            <v>0.372</v>
          </cell>
        </row>
        <row r="1322">
          <cell r="A1322">
            <v>20382</v>
          </cell>
          <cell r="B1322" t="str">
            <v>Oaxaca</v>
          </cell>
          <cell r="C1322" t="str">
            <v>Santa Cruz Tacahua</v>
          </cell>
          <cell r="D1322">
            <v>0.45900000000000002</v>
          </cell>
          <cell r="E1322">
            <v>0.40799999999999997</v>
          </cell>
          <cell r="F1322">
            <v>0.625</v>
          </cell>
          <cell r="G1322">
            <v>0.375</v>
          </cell>
          <cell r="H1322">
            <v>0.36699999999999999</v>
          </cell>
          <cell r="I1322">
            <v>0.13100000000000001</v>
          </cell>
          <cell r="J1322">
            <v>0</v>
          </cell>
          <cell r="K1322">
            <v>122.449</v>
          </cell>
          <cell r="L1322">
            <v>0</v>
          </cell>
          <cell r="M1322">
            <v>10</v>
          </cell>
          <cell r="N1322">
            <v>0.53600000000000003</v>
          </cell>
          <cell r="O1322">
            <v>0.39100000000000001</v>
          </cell>
          <cell r="P1322">
            <v>0.36699999999999999</v>
          </cell>
          <cell r="Q1322">
            <v>0.13100000000000001</v>
          </cell>
          <cell r="R1322">
            <v>1</v>
          </cell>
          <cell r="S1322">
            <v>0.09</v>
          </cell>
          <cell r="T1322">
            <v>0.34799999999999998</v>
          </cell>
        </row>
        <row r="1323">
          <cell r="A1323">
            <v>20383</v>
          </cell>
          <cell r="B1323" t="str">
            <v>Oaxaca</v>
          </cell>
          <cell r="C1323" t="str">
            <v>Santa Cruz Tayata</v>
          </cell>
          <cell r="D1323">
            <v>0.49</v>
          </cell>
          <cell r="E1323">
            <v>0.52800000000000002</v>
          </cell>
          <cell r="F1323">
            <v>0.5</v>
          </cell>
          <cell r="G1323">
            <v>0.5</v>
          </cell>
          <cell r="H1323">
            <v>0.65800000000000003</v>
          </cell>
          <cell r="I1323">
            <v>0.219</v>
          </cell>
          <cell r="J1323">
            <v>0</v>
          </cell>
          <cell r="K1323">
            <v>156.25</v>
          </cell>
          <cell r="L1323">
            <v>0</v>
          </cell>
          <cell r="M1323">
            <v>10.609</v>
          </cell>
          <cell r="N1323">
            <v>0.495</v>
          </cell>
          <cell r="O1323">
            <v>0.495</v>
          </cell>
          <cell r="P1323">
            <v>0.65800000000000003</v>
          </cell>
          <cell r="Q1323">
            <v>0.219</v>
          </cell>
          <cell r="R1323">
            <v>1</v>
          </cell>
          <cell r="S1323">
            <v>7.8E-2</v>
          </cell>
          <cell r="T1323">
            <v>0.35799999999999998</v>
          </cell>
        </row>
        <row r="1324">
          <cell r="A1324">
            <v>20384</v>
          </cell>
          <cell r="B1324" t="str">
            <v>Oaxaca</v>
          </cell>
          <cell r="C1324" t="str">
            <v>Santa Cruz Xitla</v>
          </cell>
          <cell r="D1324">
            <v>0.28100000000000003</v>
          </cell>
          <cell r="E1324">
            <v>0.23100000000000001</v>
          </cell>
          <cell r="F1324">
            <v>0.83299999999999996</v>
          </cell>
          <cell r="G1324">
            <v>0.16700000000000001</v>
          </cell>
          <cell r="H1324">
            <v>0.65700000000000003</v>
          </cell>
          <cell r="I1324">
            <v>0.32700000000000001</v>
          </cell>
          <cell r="J1324">
            <v>0</v>
          </cell>
          <cell r="K1324">
            <v>61.982999999999997</v>
          </cell>
          <cell r="L1324">
            <v>0</v>
          </cell>
          <cell r="M1324">
            <v>10</v>
          </cell>
          <cell r="N1324">
            <v>0.48399999999999999</v>
          </cell>
          <cell r="O1324">
            <v>0.19600000000000001</v>
          </cell>
          <cell r="P1324">
            <v>0.65700000000000003</v>
          </cell>
          <cell r="Q1324">
            <v>0.32700000000000001</v>
          </cell>
          <cell r="R1324">
            <v>1</v>
          </cell>
          <cell r="S1324">
            <v>0.127</v>
          </cell>
          <cell r="T1324">
            <v>0.317</v>
          </cell>
        </row>
        <row r="1325">
          <cell r="A1325">
            <v>20385</v>
          </cell>
          <cell r="B1325" t="str">
            <v>Oaxaca</v>
          </cell>
          <cell r="C1325" t="str">
            <v>Santa Cruz Xoxocotlán</v>
          </cell>
          <cell r="D1325">
            <v>0.746</v>
          </cell>
          <cell r="E1325">
            <v>0.71899999999999997</v>
          </cell>
          <cell r="F1325">
            <v>0.53800000000000003</v>
          </cell>
          <cell r="G1325">
            <v>0.46200000000000002</v>
          </cell>
          <cell r="H1325">
            <v>0.76700000000000002</v>
          </cell>
          <cell r="I1325">
            <v>0.59099999999999997</v>
          </cell>
          <cell r="J1325">
            <v>0</v>
          </cell>
          <cell r="K1325">
            <v>36.317</v>
          </cell>
          <cell r="L1325">
            <v>0</v>
          </cell>
          <cell r="M1325">
            <v>84.045000000000002</v>
          </cell>
          <cell r="N1325">
            <v>0.63400000000000001</v>
          </cell>
          <cell r="O1325">
            <v>0.57599999999999996</v>
          </cell>
          <cell r="P1325">
            <v>0.76700000000000002</v>
          </cell>
          <cell r="Q1325">
            <v>0.59099999999999997</v>
          </cell>
          <cell r="R1325">
            <v>1</v>
          </cell>
          <cell r="S1325">
            <v>5.7000000000000002E-2</v>
          </cell>
          <cell r="T1325">
            <v>0.33300000000000002</v>
          </cell>
        </row>
        <row r="1326">
          <cell r="A1326">
            <v>20386</v>
          </cell>
          <cell r="B1326" t="str">
            <v>Oaxaca</v>
          </cell>
          <cell r="C1326" t="str">
            <v>Santa Cruz Zenzontepec</v>
          </cell>
          <cell r="D1326">
            <v>0.33900000000000002</v>
          </cell>
          <cell r="E1326">
            <v>0.32</v>
          </cell>
          <cell r="F1326">
            <v>0.66700000000000004</v>
          </cell>
          <cell r="G1326">
            <v>0.33300000000000002</v>
          </cell>
          <cell r="H1326">
            <v>0.438</v>
          </cell>
          <cell r="I1326">
            <v>0.1</v>
          </cell>
          <cell r="J1326">
            <v>0</v>
          </cell>
          <cell r="K1326">
            <v>126.16800000000001</v>
          </cell>
          <cell r="L1326">
            <v>0</v>
          </cell>
          <cell r="M1326">
            <v>46.241</v>
          </cell>
          <cell r="N1326">
            <v>0.47499999999999998</v>
          </cell>
          <cell r="O1326">
            <v>0.32700000000000001</v>
          </cell>
          <cell r="P1326">
            <v>0.438</v>
          </cell>
          <cell r="Q1326">
            <v>0.1</v>
          </cell>
          <cell r="R1326">
            <v>1</v>
          </cell>
          <cell r="S1326">
            <v>4.1000000000000002E-2</v>
          </cell>
          <cell r="T1326">
            <v>0.51300000000000001</v>
          </cell>
        </row>
        <row r="1327">
          <cell r="A1327">
            <v>20387</v>
          </cell>
          <cell r="B1327" t="str">
            <v>Oaxaca</v>
          </cell>
          <cell r="C1327" t="str">
            <v>Santa Gertrudis</v>
          </cell>
          <cell r="D1327">
            <v>0.45</v>
          </cell>
          <cell r="E1327">
            <v>0.46300000000000002</v>
          </cell>
          <cell r="F1327">
            <v>0.33300000000000002</v>
          </cell>
          <cell r="G1327">
            <v>0.66700000000000004</v>
          </cell>
          <cell r="H1327">
            <v>0.63900000000000001</v>
          </cell>
          <cell r="I1327">
            <v>0.254</v>
          </cell>
          <cell r="J1327">
            <v>0</v>
          </cell>
          <cell r="K1327">
            <v>43.86</v>
          </cell>
          <cell r="L1327">
            <v>0</v>
          </cell>
          <cell r="M1327">
            <v>21.289000000000001</v>
          </cell>
          <cell r="N1327">
            <v>0.38700000000000001</v>
          </cell>
          <cell r="O1327">
            <v>0.38700000000000001</v>
          </cell>
          <cell r="P1327">
            <v>0.63900000000000001</v>
          </cell>
          <cell r="Q1327">
            <v>0.254</v>
          </cell>
          <cell r="R1327">
            <v>1</v>
          </cell>
          <cell r="S1327">
            <v>0.10299999999999999</v>
          </cell>
          <cell r="T1327">
            <v>0.29499999999999998</v>
          </cell>
        </row>
        <row r="1328">
          <cell r="A1328">
            <v>20388</v>
          </cell>
          <cell r="B1328" t="str">
            <v>Oaxaca</v>
          </cell>
          <cell r="C1328" t="str">
            <v>Santa Inés del Monte</v>
          </cell>
          <cell r="D1328">
            <v>0.373</v>
          </cell>
          <cell r="E1328">
            <v>0.32500000000000001</v>
          </cell>
          <cell r="F1328">
            <v>0.625</v>
          </cell>
          <cell r="G1328">
            <v>0.375</v>
          </cell>
          <cell r="H1328">
            <v>0.71399999999999997</v>
          </cell>
          <cell r="I1328">
            <v>0.20200000000000001</v>
          </cell>
          <cell r="J1328">
            <v>0</v>
          </cell>
          <cell r="K1328">
            <v>70.313000000000002</v>
          </cell>
          <cell r="L1328">
            <v>0</v>
          </cell>
          <cell r="M1328">
            <v>10</v>
          </cell>
          <cell r="N1328">
            <v>0.48299999999999998</v>
          </cell>
          <cell r="O1328">
            <v>0.34899999999999998</v>
          </cell>
          <cell r="P1328">
            <v>0.71399999999999997</v>
          </cell>
          <cell r="Q1328">
            <v>0.20200000000000001</v>
          </cell>
          <cell r="R1328">
            <v>1</v>
          </cell>
          <cell r="S1328">
            <v>0.11899999999999999</v>
          </cell>
          <cell r="T1328">
            <v>0.33500000000000002</v>
          </cell>
        </row>
        <row r="1329">
          <cell r="A1329">
            <v>20389</v>
          </cell>
          <cell r="B1329" t="str">
            <v>Oaxaca</v>
          </cell>
          <cell r="C1329" t="str">
            <v>Santa Inés Yatzeche</v>
          </cell>
          <cell r="D1329">
            <v>0.27700000000000002</v>
          </cell>
          <cell r="E1329">
            <v>0.22700000000000001</v>
          </cell>
          <cell r="F1329">
            <v>0.57099999999999995</v>
          </cell>
          <cell r="G1329">
            <v>0.42899999999999999</v>
          </cell>
          <cell r="H1329">
            <v>0.82099999999999995</v>
          </cell>
          <cell r="I1329">
            <v>0.58299999999999996</v>
          </cell>
          <cell r="J1329">
            <v>0</v>
          </cell>
          <cell r="K1329">
            <v>145.161</v>
          </cell>
          <cell r="L1329">
            <v>0</v>
          </cell>
          <cell r="M1329">
            <v>46.241</v>
          </cell>
          <cell r="N1329">
            <v>0.39800000000000002</v>
          </cell>
          <cell r="O1329">
            <v>0.312</v>
          </cell>
          <cell r="P1329">
            <v>0.82099999999999995</v>
          </cell>
          <cell r="Q1329">
            <v>0.58299999999999996</v>
          </cell>
          <cell r="R1329">
            <v>1</v>
          </cell>
          <cell r="S1329">
            <v>3.9E-2</v>
          </cell>
          <cell r="T1329">
            <v>0.40799999999999997</v>
          </cell>
        </row>
        <row r="1330">
          <cell r="A1330">
            <v>20390</v>
          </cell>
          <cell r="B1330" t="str">
            <v>Oaxaca</v>
          </cell>
          <cell r="C1330" t="str">
            <v>Santa Lucía del Camino</v>
          </cell>
          <cell r="D1330">
            <v>0.78700000000000003</v>
          </cell>
          <cell r="E1330">
            <v>0.749</v>
          </cell>
          <cell r="F1330">
            <v>0.53800000000000003</v>
          </cell>
          <cell r="G1330">
            <v>0.46200000000000002</v>
          </cell>
          <cell r="H1330">
            <v>0.71599999999999997</v>
          </cell>
          <cell r="I1330">
            <v>0.59099999999999997</v>
          </cell>
          <cell r="J1330">
            <v>0</v>
          </cell>
          <cell r="K1330">
            <v>59.832999999999998</v>
          </cell>
          <cell r="L1330">
            <v>0</v>
          </cell>
          <cell r="M1330">
            <v>98.233999999999995</v>
          </cell>
          <cell r="N1330">
            <v>0.65100000000000002</v>
          </cell>
          <cell r="O1330">
            <v>0.58799999999999997</v>
          </cell>
          <cell r="P1330">
            <v>0.71599999999999997</v>
          </cell>
          <cell r="Q1330">
            <v>0.59099999999999997</v>
          </cell>
          <cell r="R1330">
            <v>1</v>
          </cell>
          <cell r="S1330">
            <v>4.1000000000000002E-2</v>
          </cell>
          <cell r="T1330">
            <v>0.378</v>
          </cell>
        </row>
        <row r="1331">
          <cell r="A1331">
            <v>20391</v>
          </cell>
          <cell r="B1331" t="str">
            <v>Oaxaca</v>
          </cell>
          <cell r="C1331" t="str">
            <v>Santa Lucía Miahuatlán</v>
          </cell>
          <cell r="D1331">
            <v>0.23400000000000001</v>
          </cell>
          <cell r="E1331">
            <v>0.218</v>
          </cell>
          <cell r="F1331">
            <v>0.66700000000000004</v>
          </cell>
          <cell r="G1331">
            <v>0.33300000000000002</v>
          </cell>
          <cell r="H1331">
            <v>0.52100000000000002</v>
          </cell>
          <cell r="I1331">
            <v>0.1</v>
          </cell>
          <cell r="J1331">
            <v>0</v>
          </cell>
          <cell r="K1331">
            <v>89.286000000000001</v>
          </cell>
          <cell r="L1331">
            <v>0</v>
          </cell>
          <cell r="M1331">
            <v>10</v>
          </cell>
          <cell r="N1331">
            <v>0.39500000000000002</v>
          </cell>
          <cell r="O1331">
            <v>0.27</v>
          </cell>
          <cell r="P1331">
            <v>0.52100000000000002</v>
          </cell>
          <cell r="Q1331">
            <v>0.1</v>
          </cell>
          <cell r="R1331">
            <v>1</v>
          </cell>
          <cell r="S1331">
            <v>0.106</v>
          </cell>
          <cell r="T1331">
            <v>0.40600000000000003</v>
          </cell>
        </row>
        <row r="1332">
          <cell r="A1332">
            <v>20392</v>
          </cell>
          <cell r="B1332" t="str">
            <v>Oaxaca</v>
          </cell>
          <cell r="C1332" t="str">
            <v>Santa Lucía Monteverde</v>
          </cell>
          <cell r="D1332">
            <v>0.435</v>
          </cell>
          <cell r="E1332">
            <v>0.35099999999999998</v>
          </cell>
          <cell r="F1332">
            <v>0.9</v>
          </cell>
          <cell r="G1332">
            <v>0.1</v>
          </cell>
          <cell r="H1332">
            <v>0.49399999999999999</v>
          </cell>
          <cell r="I1332">
            <v>0.17599999999999999</v>
          </cell>
          <cell r="J1332">
            <v>0</v>
          </cell>
          <cell r="K1332">
            <v>62.874000000000002</v>
          </cell>
          <cell r="L1332">
            <v>0</v>
          </cell>
          <cell r="M1332">
            <v>10</v>
          </cell>
          <cell r="N1332">
            <v>0.626</v>
          </cell>
          <cell r="O1332">
            <v>0.187</v>
          </cell>
          <cell r="P1332">
            <v>0.49399999999999999</v>
          </cell>
          <cell r="Q1332">
            <v>0.17599999999999999</v>
          </cell>
          <cell r="R1332">
            <v>1</v>
          </cell>
          <cell r="S1332">
            <v>0.126</v>
          </cell>
          <cell r="T1332">
            <v>0.38800000000000001</v>
          </cell>
        </row>
        <row r="1333">
          <cell r="A1333">
            <v>20393</v>
          </cell>
          <cell r="B1333" t="str">
            <v>Oaxaca</v>
          </cell>
          <cell r="C1333" t="str">
            <v>Santa Lucía Ocotlán</v>
          </cell>
          <cell r="D1333">
            <v>0.33700000000000002</v>
          </cell>
          <cell r="E1333">
            <v>0.24</v>
          </cell>
          <cell r="F1333">
            <v>0.71399999999999997</v>
          </cell>
          <cell r="G1333">
            <v>0.28599999999999998</v>
          </cell>
          <cell r="H1333">
            <v>0.72899999999999998</v>
          </cell>
          <cell r="I1333">
            <v>0.33500000000000002</v>
          </cell>
          <cell r="J1333">
            <v>0</v>
          </cell>
          <cell r="K1333">
            <v>63.953000000000003</v>
          </cell>
          <cell r="L1333">
            <v>0</v>
          </cell>
          <cell r="M1333">
            <v>10</v>
          </cell>
          <cell r="N1333">
            <v>0.49099999999999999</v>
          </cell>
          <cell r="O1333">
            <v>0.26200000000000001</v>
          </cell>
          <cell r="P1333">
            <v>0.72899999999999998</v>
          </cell>
          <cell r="Q1333">
            <v>0.33500000000000002</v>
          </cell>
          <cell r="R1333">
            <v>1</v>
          </cell>
          <cell r="S1333">
            <v>0.125</v>
          </cell>
          <cell r="T1333">
            <v>0.29899999999999999</v>
          </cell>
        </row>
        <row r="1334">
          <cell r="A1334">
            <v>20394</v>
          </cell>
          <cell r="B1334" t="str">
            <v>Oaxaca</v>
          </cell>
          <cell r="C1334" t="str">
            <v>Santa María Alotepec</v>
          </cell>
          <cell r="D1334">
            <v>0.497</v>
          </cell>
          <cell r="E1334">
            <v>0.43</v>
          </cell>
          <cell r="F1334">
            <v>0.625</v>
          </cell>
          <cell r="G1334">
            <v>0.375</v>
          </cell>
          <cell r="H1334">
            <v>0.66600000000000004</v>
          </cell>
          <cell r="I1334">
            <v>0.23699999999999999</v>
          </cell>
          <cell r="J1334">
            <v>0</v>
          </cell>
          <cell r="K1334">
            <v>120.69</v>
          </cell>
          <cell r="L1334">
            <v>0</v>
          </cell>
          <cell r="M1334">
            <v>35.664999999999999</v>
          </cell>
          <cell r="N1334">
            <v>0.55700000000000005</v>
          </cell>
          <cell r="O1334">
            <v>0.40200000000000002</v>
          </cell>
          <cell r="P1334">
            <v>0.66600000000000004</v>
          </cell>
          <cell r="Q1334">
            <v>0.23699999999999999</v>
          </cell>
          <cell r="R1334">
            <v>1</v>
          </cell>
          <cell r="S1334">
            <v>4.8000000000000001E-2</v>
          </cell>
          <cell r="T1334">
            <v>0.443</v>
          </cell>
        </row>
        <row r="1335">
          <cell r="A1335">
            <v>20395</v>
          </cell>
          <cell r="B1335" t="str">
            <v>Oaxaca</v>
          </cell>
          <cell r="C1335" t="str">
            <v>Santa María Apazco</v>
          </cell>
          <cell r="D1335">
            <v>0.37</v>
          </cell>
          <cell r="E1335">
            <v>0.251</v>
          </cell>
          <cell r="F1335">
            <v>0.71399999999999997</v>
          </cell>
          <cell r="G1335">
            <v>0.28599999999999998</v>
          </cell>
          <cell r="H1335">
            <v>0.65500000000000003</v>
          </cell>
          <cell r="I1335">
            <v>0.40200000000000002</v>
          </cell>
          <cell r="J1335">
            <v>0</v>
          </cell>
          <cell r="K1335">
            <v>74.073999999999998</v>
          </cell>
          <cell r="L1335">
            <v>0</v>
          </cell>
          <cell r="M1335">
            <v>13.515000000000001</v>
          </cell>
          <cell r="N1335">
            <v>0.51400000000000001</v>
          </cell>
          <cell r="O1335">
            <v>0.26800000000000002</v>
          </cell>
          <cell r="P1335">
            <v>0.65500000000000003</v>
          </cell>
          <cell r="Q1335">
            <v>0.40200000000000002</v>
          </cell>
          <cell r="R1335">
            <v>1</v>
          </cell>
          <cell r="S1335">
            <v>0.1</v>
          </cell>
          <cell r="T1335">
            <v>0.308</v>
          </cell>
        </row>
        <row r="1336">
          <cell r="A1336">
            <v>20396</v>
          </cell>
          <cell r="B1336" t="str">
            <v>Oaxaca</v>
          </cell>
          <cell r="C1336" t="str">
            <v>Santa María la Asunción</v>
          </cell>
          <cell r="D1336">
            <v>0.23899999999999999</v>
          </cell>
          <cell r="E1336">
            <v>0.20300000000000001</v>
          </cell>
          <cell r="F1336">
            <v>0.77800000000000002</v>
          </cell>
          <cell r="G1336">
            <v>0.222</v>
          </cell>
          <cell r="H1336">
            <v>0.69</v>
          </cell>
          <cell r="I1336">
            <v>0.29299999999999998</v>
          </cell>
          <cell r="J1336">
            <v>0</v>
          </cell>
          <cell r="K1336">
            <v>36.585000000000001</v>
          </cell>
          <cell r="L1336">
            <v>0</v>
          </cell>
          <cell r="M1336">
            <v>10</v>
          </cell>
          <cell r="N1336">
            <v>0.43099999999999999</v>
          </cell>
          <cell r="O1336">
            <v>0.21199999999999999</v>
          </cell>
          <cell r="P1336">
            <v>0.69</v>
          </cell>
          <cell r="Q1336">
            <v>0.29299999999999998</v>
          </cell>
          <cell r="R1336">
            <v>1</v>
          </cell>
          <cell r="S1336">
            <v>0.16500000000000001</v>
          </cell>
          <cell r="T1336">
            <v>0.27400000000000002</v>
          </cell>
        </row>
        <row r="1337">
          <cell r="A1337">
            <v>20397</v>
          </cell>
          <cell r="B1337" t="str">
            <v>Oaxaca</v>
          </cell>
          <cell r="C1337" t="str">
            <v>Heroica Ciudad de Tlaxiaco</v>
          </cell>
          <cell r="D1337">
            <v>0.65400000000000003</v>
          </cell>
          <cell r="E1337">
            <v>0.63800000000000001</v>
          </cell>
          <cell r="F1337">
            <v>0.66700000000000004</v>
          </cell>
          <cell r="G1337">
            <v>0.33300000000000002</v>
          </cell>
          <cell r="H1337">
            <v>0.78800000000000003</v>
          </cell>
          <cell r="I1337">
            <v>0.62</v>
          </cell>
          <cell r="J1337">
            <v>0</v>
          </cell>
          <cell r="K1337">
            <v>37.283000000000001</v>
          </cell>
          <cell r="L1337">
            <v>0</v>
          </cell>
          <cell r="M1337">
            <v>63.395000000000003</v>
          </cell>
          <cell r="N1337">
            <v>0.66</v>
          </cell>
          <cell r="O1337">
            <v>0.46100000000000002</v>
          </cell>
          <cell r="P1337">
            <v>0.78800000000000003</v>
          </cell>
          <cell r="Q1337">
            <v>0.62</v>
          </cell>
          <cell r="R1337">
            <v>1</v>
          </cell>
          <cell r="S1337">
            <v>6.5000000000000002E-2</v>
          </cell>
          <cell r="T1337">
            <v>0.33</v>
          </cell>
        </row>
        <row r="1338">
          <cell r="A1338">
            <v>20398</v>
          </cell>
          <cell r="B1338" t="str">
            <v>Oaxaca</v>
          </cell>
          <cell r="C1338" t="str">
            <v>Ayoquezco de Aldama</v>
          </cell>
          <cell r="D1338">
            <v>0.33200000000000002</v>
          </cell>
          <cell r="E1338">
            <v>0.374</v>
          </cell>
          <cell r="F1338">
            <v>0.71399999999999997</v>
          </cell>
          <cell r="G1338">
            <v>0.28599999999999998</v>
          </cell>
          <cell r="H1338">
            <v>0.67200000000000004</v>
          </cell>
          <cell r="I1338">
            <v>0.33600000000000002</v>
          </cell>
          <cell r="J1338">
            <v>0</v>
          </cell>
          <cell r="K1338">
            <v>81.394999999999996</v>
          </cell>
          <cell r="L1338">
            <v>0</v>
          </cell>
          <cell r="M1338">
            <v>10</v>
          </cell>
          <cell r="N1338">
            <v>0.48699999999999999</v>
          </cell>
          <cell r="O1338">
            <v>0.32700000000000001</v>
          </cell>
          <cell r="P1338">
            <v>0.67200000000000004</v>
          </cell>
          <cell r="Q1338">
            <v>0.33600000000000002</v>
          </cell>
          <cell r="R1338">
            <v>1</v>
          </cell>
          <cell r="S1338">
            <v>0.111</v>
          </cell>
          <cell r="T1338">
            <v>0.28899999999999998</v>
          </cell>
        </row>
        <row r="1339">
          <cell r="A1339">
            <v>20399</v>
          </cell>
          <cell r="B1339" t="str">
            <v>Oaxaca</v>
          </cell>
          <cell r="C1339" t="str">
            <v>Santa María Atzompa</v>
          </cell>
          <cell r="D1339">
            <v>0.71499999999999997</v>
          </cell>
          <cell r="E1339">
            <v>0.68899999999999995</v>
          </cell>
          <cell r="F1339">
            <v>0.55600000000000005</v>
          </cell>
          <cell r="G1339">
            <v>0.44400000000000001</v>
          </cell>
          <cell r="H1339">
            <v>0.77100000000000002</v>
          </cell>
          <cell r="I1339">
            <v>0.57899999999999996</v>
          </cell>
          <cell r="J1339">
            <v>0</v>
          </cell>
          <cell r="K1339">
            <v>27.556999999999999</v>
          </cell>
          <cell r="L1339">
            <v>0</v>
          </cell>
          <cell r="M1339">
            <v>77.528999999999996</v>
          </cell>
          <cell r="N1339">
            <v>0.63</v>
          </cell>
          <cell r="O1339">
            <v>0.55300000000000005</v>
          </cell>
          <cell r="P1339">
            <v>0.77100000000000002</v>
          </cell>
          <cell r="Q1339">
            <v>0.57899999999999996</v>
          </cell>
          <cell r="R1339">
            <v>1</v>
          </cell>
          <cell r="S1339">
            <v>6.8000000000000005E-2</v>
          </cell>
          <cell r="T1339">
            <v>0.309</v>
          </cell>
        </row>
        <row r="1340">
          <cell r="A1340">
            <v>20400</v>
          </cell>
          <cell r="B1340" t="str">
            <v>Oaxaca</v>
          </cell>
          <cell r="C1340" t="str">
            <v>Santa María Camotlán</v>
          </cell>
          <cell r="D1340">
            <v>0.39600000000000002</v>
          </cell>
          <cell r="E1340">
            <v>0.41599999999999998</v>
          </cell>
          <cell r="F1340">
            <v>0.5</v>
          </cell>
          <cell r="G1340">
            <v>0.5</v>
          </cell>
          <cell r="H1340">
            <v>0.7</v>
          </cell>
          <cell r="I1340">
            <v>0.34300000000000003</v>
          </cell>
          <cell r="J1340">
            <v>0</v>
          </cell>
          <cell r="K1340">
            <v>80.644999999999996</v>
          </cell>
          <cell r="L1340">
            <v>0</v>
          </cell>
          <cell r="M1340">
            <v>10.776</v>
          </cell>
          <cell r="N1340">
            <v>0.44500000000000001</v>
          </cell>
          <cell r="O1340">
            <v>0.44500000000000001</v>
          </cell>
          <cell r="P1340">
            <v>0.7</v>
          </cell>
          <cell r="Q1340">
            <v>0.34300000000000003</v>
          </cell>
          <cell r="R1340">
            <v>1</v>
          </cell>
          <cell r="S1340">
            <v>0.107</v>
          </cell>
          <cell r="T1340">
            <v>0.26800000000000002</v>
          </cell>
        </row>
        <row r="1341">
          <cell r="A1341">
            <v>20401</v>
          </cell>
          <cell r="B1341" t="str">
            <v>Oaxaca</v>
          </cell>
          <cell r="C1341" t="str">
            <v>Santa María Colotepec</v>
          </cell>
          <cell r="D1341">
            <v>0.56299999999999994</v>
          </cell>
          <cell r="E1341">
            <v>0.51600000000000001</v>
          </cell>
          <cell r="F1341">
            <v>0.81799999999999995</v>
          </cell>
          <cell r="G1341">
            <v>0.182</v>
          </cell>
          <cell r="H1341">
            <v>0.77700000000000002</v>
          </cell>
          <cell r="I1341">
            <v>0.46200000000000002</v>
          </cell>
          <cell r="J1341">
            <v>0</v>
          </cell>
          <cell r="K1341">
            <v>72.114999999999995</v>
          </cell>
          <cell r="L1341">
            <v>0</v>
          </cell>
          <cell r="M1341">
            <v>34.451000000000001</v>
          </cell>
          <cell r="N1341">
            <v>0.67900000000000005</v>
          </cell>
          <cell r="O1341">
            <v>0.30599999999999999</v>
          </cell>
          <cell r="P1341">
            <v>0.77700000000000002</v>
          </cell>
          <cell r="Q1341">
            <v>0.46200000000000002</v>
          </cell>
          <cell r="R1341">
            <v>1</v>
          </cell>
          <cell r="S1341">
            <v>6.3E-2</v>
          </cell>
          <cell r="T1341">
            <v>0.39400000000000002</v>
          </cell>
        </row>
        <row r="1342">
          <cell r="A1342">
            <v>20402</v>
          </cell>
          <cell r="B1342" t="str">
            <v>Oaxaca</v>
          </cell>
          <cell r="C1342" t="str">
            <v>Santa María Cortijo</v>
          </cell>
          <cell r="D1342">
            <v>0.439</v>
          </cell>
          <cell r="E1342">
            <v>0.40300000000000002</v>
          </cell>
          <cell r="F1342">
            <v>0.42899999999999999</v>
          </cell>
          <cell r="G1342">
            <v>0.57099999999999995</v>
          </cell>
          <cell r="H1342">
            <v>0.66100000000000003</v>
          </cell>
          <cell r="I1342">
            <v>0.27200000000000002</v>
          </cell>
          <cell r="J1342">
            <v>0</v>
          </cell>
          <cell r="K1342">
            <v>63.491999999999997</v>
          </cell>
          <cell r="L1342">
            <v>0</v>
          </cell>
          <cell r="M1342">
            <v>25.167999999999999</v>
          </cell>
          <cell r="N1342">
            <v>0.434</v>
          </cell>
          <cell r="O1342">
            <v>0.434</v>
          </cell>
          <cell r="P1342">
            <v>0.66100000000000003</v>
          </cell>
          <cell r="Q1342">
            <v>0.27200000000000002</v>
          </cell>
          <cell r="R1342">
            <v>1</v>
          </cell>
          <cell r="S1342">
            <v>7.9000000000000001E-2</v>
          </cell>
          <cell r="T1342">
            <v>0.33200000000000002</v>
          </cell>
        </row>
        <row r="1343">
          <cell r="A1343">
            <v>20403</v>
          </cell>
          <cell r="B1343" t="str">
            <v>Oaxaca</v>
          </cell>
          <cell r="C1343" t="str">
            <v>Santa María Coyotepec</v>
          </cell>
          <cell r="D1343">
            <v>0.67300000000000004</v>
          </cell>
          <cell r="E1343">
            <v>0.623</v>
          </cell>
          <cell r="F1343">
            <v>0.6</v>
          </cell>
          <cell r="G1343">
            <v>0.4</v>
          </cell>
          <cell r="H1343">
            <v>0.73499999999999999</v>
          </cell>
          <cell r="I1343">
            <v>0.46200000000000002</v>
          </cell>
          <cell r="J1343">
            <v>0</v>
          </cell>
          <cell r="K1343">
            <v>53.03</v>
          </cell>
          <cell r="L1343">
            <v>0</v>
          </cell>
          <cell r="M1343">
            <v>73.314999999999998</v>
          </cell>
          <cell r="N1343">
            <v>0.63500000000000001</v>
          </cell>
          <cell r="O1343">
            <v>0.499</v>
          </cell>
          <cell r="P1343">
            <v>0.73499999999999999</v>
          </cell>
          <cell r="Q1343">
            <v>0.46200000000000002</v>
          </cell>
          <cell r="R1343">
            <v>1</v>
          </cell>
          <cell r="S1343">
            <v>5.0999999999999997E-2</v>
          </cell>
          <cell r="T1343">
            <v>0.376</v>
          </cell>
        </row>
        <row r="1344">
          <cell r="A1344">
            <v>20405</v>
          </cell>
          <cell r="B1344" t="str">
            <v>Oaxaca</v>
          </cell>
          <cell r="C1344" t="str">
            <v>Villa de Chilapa de Díaz</v>
          </cell>
          <cell r="D1344">
            <v>0.34799999999999998</v>
          </cell>
          <cell r="E1344">
            <v>0.32600000000000001</v>
          </cell>
          <cell r="F1344">
            <v>0.57099999999999995</v>
          </cell>
          <cell r="G1344">
            <v>0.42899999999999999</v>
          </cell>
          <cell r="H1344">
            <v>0.60399999999999998</v>
          </cell>
          <cell r="I1344">
            <v>0.20200000000000001</v>
          </cell>
          <cell r="J1344">
            <v>0</v>
          </cell>
          <cell r="K1344">
            <v>44.444000000000003</v>
          </cell>
          <cell r="L1344">
            <v>0</v>
          </cell>
          <cell r="M1344">
            <v>23.152999999999999</v>
          </cell>
          <cell r="N1344">
            <v>0.44600000000000001</v>
          </cell>
          <cell r="O1344">
            <v>0.374</v>
          </cell>
          <cell r="P1344">
            <v>0.60399999999999998</v>
          </cell>
          <cell r="Q1344">
            <v>0.20200000000000001</v>
          </cell>
          <cell r="R1344">
            <v>1</v>
          </cell>
          <cell r="S1344">
            <v>9.9000000000000005E-2</v>
          </cell>
          <cell r="T1344">
            <v>0.33200000000000002</v>
          </cell>
        </row>
        <row r="1345">
          <cell r="A1345">
            <v>20406</v>
          </cell>
          <cell r="B1345" t="str">
            <v>Oaxaca</v>
          </cell>
          <cell r="C1345" t="str">
            <v>Santa María Chilchotla</v>
          </cell>
          <cell r="D1345">
            <v>0.28100000000000003</v>
          </cell>
          <cell r="E1345">
            <v>0.28599999999999998</v>
          </cell>
          <cell r="F1345">
            <v>0.53800000000000003</v>
          </cell>
          <cell r="G1345">
            <v>0.46200000000000002</v>
          </cell>
          <cell r="H1345">
            <v>0.7</v>
          </cell>
          <cell r="I1345">
            <v>0.17199999999999999</v>
          </cell>
          <cell r="J1345">
            <v>0</v>
          </cell>
          <cell r="K1345">
            <v>38.462000000000003</v>
          </cell>
          <cell r="L1345">
            <v>0</v>
          </cell>
          <cell r="M1345">
            <v>10</v>
          </cell>
          <cell r="N1345">
            <v>0.38900000000000001</v>
          </cell>
          <cell r="O1345">
            <v>0.36399999999999999</v>
          </cell>
          <cell r="P1345">
            <v>0.7</v>
          </cell>
          <cell r="Q1345">
            <v>0.17199999999999999</v>
          </cell>
          <cell r="R1345">
            <v>1</v>
          </cell>
          <cell r="S1345">
            <v>0.161</v>
          </cell>
          <cell r="T1345">
            <v>0.29099999999999998</v>
          </cell>
        </row>
        <row r="1346">
          <cell r="A1346">
            <v>20407</v>
          </cell>
          <cell r="B1346" t="str">
            <v>Oaxaca</v>
          </cell>
          <cell r="C1346" t="str">
            <v>Santa María Chimalapa</v>
          </cell>
          <cell r="D1346">
            <v>0.34499999999999997</v>
          </cell>
          <cell r="E1346">
            <v>0.33200000000000002</v>
          </cell>
          <cell r="F1346">
            <v>0.66700000000000004</v>
          </cell>
          <cell r="G1346">
            <v>0.33300000000000002</v>
          </cell>
          <cell r="H1346">
            <v>0.746</v>
          </cell>
          <cell r="I1346">
            <v>0.182</v>
          </cell>
          <cell r="J1346">
            <v>0</v>
          </cell>
          <cell r="K1346">
            <v>64</v>
          </cell>
          <cell r="L1346">
            <v>0</v>
          </cell>
          <cell r="M1346">
            <v>10</v>
          </cell>
          <cell r="N1346">
            <v>0.48</v>
          </cell>
          <cell r="O1346">
            <v>0.33300000000000002</v>
          </cell>
          <cell r="P1346">
            <v>0.746</v>
          </cell>
          <cell r="Q1346">
            <v>0.182</v>
          </cell>
          <cell r="R1346">
            <v>1</v>
          </cell>
          <cell r="S1346">
            <v>0.125</v>
          </cell>
          <cell r="T1346">
            <v>0.35</v>
          </cell>
        </row>
        <row r="1347">
          <cell r="A1347">
            <v>20409</v>
          </cell>
          <cell r="B1347" t="str">
            <v>Oaxaca</v>
          </cell>
          <cell r="C1347" t="str">
            <v>Santa María del Tule</v>
          </cell>
          <cell r="D1347">
            <v>0.76800000000000002</v>
          </cell>
          <cell r="E1347">
            <v>0.72699999999999998</v>
          </cell>
          <cell r="F1347">
            <v>0.88900000000000001</v>
          </cell>
          <cell r="G1347">
            <v>0.111</v>
          </cell>
          <cell r="H1347">
            <v>0.70699999999999996</v>
          </cell>
          <cell r="I1347">
            <v>0.54400000000000004</v>
          </cell>
          <cell r="J1347">
            <v>0</v>
          </cell>
          <cell r="K1347">
            <v>39.216000000000001</v>
          </cell>
          <cell r="L1347">
            <v>0</v>
          </cell>
          <cell r="M1347">
            <v>109.84699999999999</v>
          </cell>
          <cell r="N1347">
            <v>0.82599999999999996</v>
          </cell>
          <cell r="O1347">
            <v>0.28399999999999997</v>
          </cell>
          <cell r="P1347">
            <v>0.70699999999999996</v>
          </cell>
          <cell r="Q1347">
            <v>0.54400000000000004</v>
          </cell>
          <cell r="R1347">
            <v>1</v>
          </cell>
          <cell r="S1347">
            <v>4.8000000000000001E-2</v>
          </cell>
          <cell r="T1347">
            <v>0.441</v>
          </cell>
        </row>
        <row r="1348">
          <cell r="A1348">
            <v>20410</v>
          </cell>
          <cell r="B1348" t="str">
            <v>Oaxaca</v>
          </cell>
          <cell r="C1348" t="str">
            <v>Santa María Ecatepec</v>
          </cell>
          <cell r="D1348">
            <v>0.45100000000000001</v>
          </cell>
          <cell r="E1348">
            <v>0.434</v>
          </cell>
          <cell r="F1348">
            <v>0.6</v>
          </cell>
          <cell r="G1348">
            <v>0.4</v>
          </cell>
          <cell r="H1348">
            <v>0.69599999999999995</v>
          </cell>
          <cell r="I1348">
            <v>0.17699999999999999</v>
          </cell>
          <cell r="J1348">
            <v>0</v>
          </cell>
          <cell r="K1348">
            <v>47.945</v>
          </cell>
          <cell r="L1348">
            <v>0</v>
          </cell>
          <cell r="M1348">
            <v>22.951000000000001</v>
          </cell>
          <cell r="N1348">
            <v>0.52</v>
          </cell>
          <cell r="O1348">
            <v>0.41699999999999998</v>
          </cell>
          <cell r="P1348">
            <v>0.69599999999999995</v>
          </cell>
          <cell r="Q1348">
            <v>0.17699999999999999</v>
          </cell>
          <cell r="R1348">
            <v>1</v>
          </cell>
          <cell r="S1348">
            <v>9.5000000000000001E-2</v>
          </cell>
          <cell r="T1348">
            <v>0.374</v>
          </cell>
        </row>
        <row r="1349">
          <cell r="A1349">
            <v>20411</v>
          </cell>
          <cell r="B1349" t="str">
            <v>Oaxaca</v>
          </cell>
          <cell r="C1349" t="str">
            <v>Santa María Guelacé</v>
          </cell>
          <cell r="D1349">
            <v>0.52400000000000002</v>
          </cell>
          <cell r="E1349">
            <v>0.52400000000000002</v>
          </cell>
          <cell r="F1349">
            <v>0.8</v>
          </cell>
          <cell r="G1349">
            <v>0.2</v>
          </cell>
          <cell r="H1349">
            <v>0.75600000000000001</v>
          </cell>
          <cell r="I1349">
            <v>0.48399999999999999</v>
          </cell>
          <cell r="J1349">
            <v>0</v>
          </cell>
          <cell r="K1349">
            <v>51.281999999999996</v>
          </cell>
          <cell r="L1349">
            <v>0</v>
          </cell>
          <cell r="M1349">
            <v>28.428000000000001</v>
          </cell>
          <cell r="N1349">
            <v>0.64800000000000002</v>
          </cell>
          <cell r="O1349">
            <v>0.32400000000000001</v>
          </cell>
          <cell r="P1349">
            <v>0.75600000000000001</v>
          </cell>
          <cell r="Q1349">
            <v>0.48399999999999999</v>
          </cell>
          <cell r="R1349">
            <v>1</v>
          </cell>
          <cell r="S1349">
            <v>8.3000000000000004E-2</v>
          </cell>
          <cell r="T1349">
            <v>0.33700000000000002</v>
          </cell>
        </row>
        <row r="1350">
          <cell r="A1350">
            <v>20412</v>
          </cell>
          <cell r="B1350" t="str">
            <v>Oaxaca</v>
          </cell>
          <cell r="C1350" t="str">
            <v>Santa María Guienagati</v>
          </cell>
          <cell r="D1350">
            <v>0.372</v>
          </cell>
          <cell r="E1350">
            <v>0.34300000000000003</v>
          </cell>
          <cell r="F1350">
            <v>0.83299999999999996</v>
          </cell>
          <cell r="G1350">
            <v>0.16700000000000001</v>
          </cell>
          <cell r="H1350">
            <v>0.64400000000000002</v>
          </cell>
          <cell r="I1350">
            <v>0.221</v>
          </cell>
          <cell r="J1350">
            <v>0</v>
          </cell>
          <cell r="K1350">
            <v>60.241</v>
          </cell>
          <cell r="L1350">
            <v>0</v>
          </cell>
          <cell r="M1350">
            <v>10</v>
          </cell>
          <cell r="N1350">
            <v>0.55700000000000005</v>
          </cell>
          <cell r="O1350">
            <v>0.23899999999999999</v>
          </cell>
          <cell r="P1350">
            <v>0.64400000000000002</v>
          </cell>
          <cell r="Q1350">
            <v>0.221</v>
          </cell>
          <cell r="R1350">
            <v>1</v>
          </cell>
          <cell r="S1350">
            <v>0.129</v>
          </cell>
          <cell r="T1350">
            <v>0.34899999999999998</v>
          </cell>
        </row>
        <row r="1351">
          <cell r="A1351">
            <v>20413</v>
          </cell>
          <cell r="B1351" t="str">
            <v>Oaxaca</v>
          </cell>
          <cell r="C1351" t="str">
            <v>Santa María Huatulco</v>
          </cell>
          <cell r="D1351">
            <v>0.64</v>
          </cell>
          <cell r="E1351">
            <v>0.61499999999999999</v>
          </cell>
          <cell r="F1351">
            <v>0.6</v>
          </cell>
          <cell r="G1351">
            <v>0.4</v>
          </cell>
          <cell r="H1351">
            <v>0.80800000000000005</v>
          </cell>
          <cell r="I1351">
            <v>0.6</v>
          </cell>
          <cell r="J1351">
            <v>0</v>
          </cell>
          <cell r="K1351">
            <v>47.701000000000001</v>
          </cell>
          <cell r="L1351">
            <v>0</v>
          </cell>
          <cell r="M1351">
            <v>73.823999999999998</v>
          </cell>
          <cell r="N1351">
            <v>0.62</v>
          </cell>
          <cell r="O1351">
            <v>0.496</v>
          </cell>
          <cell r="P1351">
            <v>0.80800000000000005</v>
          </cell>
          <cell r="Q1351">
            <v>0.6</v>
          </cell>
          <cell r="R1351">
            <v>1</v>
          </cell>
          <cell r="S1351">
            <v>5.2999999999999999E-2</v>
          </cell>
          <cell r="T1351">
            <v>0.35499999999999998</v>
          </cell>
        </row>
        <row r="1352">
          <cell r="A1352">
            <v>20414</v>
          </cell>
          <cell r="B1352" t="str">
            <v>Oaxaca</v>
          </cell>
          <cell r="C1352" t="str">
            <v>Santa María Huazolotitlán</v>
          </cell>
          <cell r="D1352">
            <v>0.42799999999999999</v>
          </cell>
          <cell r="E1352">
            <v>0.45400000000000001</v>
          </cell>
          <cell r="F1352">
            <v>0.55600000000000005</v>
          </cell>
          <cell r="G1352">
            <v>0.44400000000000001</v>
          </cell>
          <cell r="H1352">
            <v>0.71</v>
          </cell>
          <cell r="I1352">
            <v>0.29399999999999998</v>
          </cell>
          <cell r="J1352">
            <v>0</v>
          </cell>
          <cell r="K1352">
            <v>69.287999999999997</v>
          </cell>
          <cell r="L1352">
            <v>0</v>
          </cell>
          <cell r="M1352">
            <v>19.943000000000001</v>
          </cell>
          <cell r="N1352">
            <v>0.48799999999999999</v>
          </cell>
          <cell r="O1352">
            <v>0.44900000000000001</v>
          </cell>
          <cell r="P1352">
            <v>0.71</v>
          </cell>
          <cell r="Q1352">
            <v>0.29399999999999998</v>
          </cell>
          <cell r="R1352">
            <v>1</v>
          </cell>
          <cell r="S1352">
            <v>8.5000000000000006E-2</v>
          </cell>
          <cell r="T1352">
            <v>0.32500000000000001</v>
          </cell>
        </row>
        <row r="1353">
          <cell r="A1353">
            <v>20415</v>
          </cell>
          <cell r="B1353" t="str">
            <v>Oaxaca</v>
          </cell>
          <cell r="C1353" t="str">
            <v>Santa María Ipalapa</v>
          </cell>
          <cell r="D1353">
            <v>0.36099999999999999</v>
          </cell>
          <cell r="E1353">
            <v>0.33300000000000002</v>
          </cell>
          <cell r="F1353">
            <v>0.72699999999999998</v>
          </cell>
          <cell r="G1353">
            <v>0.27300000000000002</v>
          </cell>
          <cell r="H1353">
            <v>0.68600000000000005</v>
          </cell>
          <cell r="I1353">
            <v>0.17199999999999999</v>
          </cell>
          <cell r="J1353">
            <v>0</v>
          </cell>
          <cell r="K1353">
            <v>55.555999999999997</v>
          </cell>
          <cell r="L1353">
            <v>0</v>
          </cell>
          <cell r="M1353">
            <v>10</v>
          </cell>
          <cell r="N1353">
            <v>0.51300000000000001</v>
          </cell>
          <cell r="O1353">
            <v>0.30199999999999999</v>
          </cell>
          <cell r="P1353">
            <v>0.68600000000000005</v>
          </cell>
          <cell r="Q1353">
            <v>0.17199999999999999</v>
          </cell>
          <cell r="R1353">
            <v>1</v>
          </cell>
          <cell r="S1353">
            <v>0.13400000000000001</v>
          </cell>
          <cell r="T1353">
            <v>0.35099999999999998</v>
          </cell>
        </row>
        <row r="1354">
          <cell r="A1354">
            <v>20417</v>
          </cell>
          <cell r="B1354" t="str">
            <v>Oaxaca</v>
          </cell>
          <cell r="C1354" t="str">
            <v>Santa María Jacatepec</v>
          </cell>
          <cell r="D1354">
            <v>0.435</v>
          </cell>
          <cell r="E1354">
            <v>0.43099999999999999</v>
          </cell>
          <cell r="F1354">
            <v>0.71399999999999997</v>
          </cell>
          <cell r="G1354">
            <v>0.28599999999999998</v>
          </cell>
          <cell r="H1354">
            <v>0.748</v>
          </cell>
          <cell r="I1354">
            <v>0.252</v>
          </cell>
          <cell r="J1354">
            <v>0</v>
          </cell>
          <cell r="K1354">
            <v>50.103999999999999</v>
          </cell>
          <cell r="L1354">
            <v>0</v>
          </cell>
          <cell r="M1354">
            <v>22.210999999999999</v>
          </cell>
          <cell r="N1354">
            <v>0.55800000000000005</v>
          </cell>
          <cell r="O1354">
            <v>0.35099999999999998</v>
          </cell>
          <cell r="P1354">
            <v>0.748</v>
          </cell>
          <cell r="Q1354">
            <v>0.252</v>
          </cell>
          <cell r="R1354">
            <v>1</v>
          </cell>
          <cell r="S1354">
            <v>9.5000000000000001E-2</v>
          </cell>
          <cell r="T1354">
            <v>0.36</v>
          </cell>
        </row>
        <row r="1355">
          <cell r="A1355">
            <v>20418</v>
          </cell>
          <cell r="B1355" t="str">
            <v>Oaxaca</v>
          </cell>
          <cell r="C1355" t="str">
            <v>Santa María Jalapa del Marqués</v>
          </cell>
          <cell r="D1355">
            <v>0.59699999999999998</v>
          </cell>
          <cell r="E1355">
            <v>0.56200000000000006</v>
          </cell>
          <cell r="F1355">
            <v>0.42899999999999999</v>
          </cell>
          <cell r="G1355">
            <v>0.57099999999999995</v>
          </cell>
          <cell r="H1355">
            <v>0.71199999999999997</v>
          </cell>
          <cell r="I1355">
            <v>0.48799999999999999</v>
          </cell>
          <cell r="J1355">
            <v>0</v>
          </cell>
          <cell r="K1355">
            <v>75.703999999999994</v>
          </cell>
          <cell r="L1355">
            <v>0</v>
          </cell>
          <cell r="M1355">
            <v>63.223999999999997</v>
          </cell>
          <cell r="N1355">
            <v>0.50600000000000001</v>
          </cell>
          <cell r="O1355">
            <v>0.50600000000000001</v>
          </cell>
          <cell r="P1355">
            <v>0.71199999999999997</v>
          </cell>
          <cell r="Q1355">
            <v>0.48799999999999999</v>
          </cell>
          <cell r="R1355">
            <v>1</v>
          </cell>
          <cell r="S1355">
            <v>4.5999999999999999E-2</v>
          </cell>
          <cell r="T1355">
            <v>0.37</v>
          </cell>
        </row>
        <row r="1356">
          <cell r="A1356">
            <v>20420</v>
          </cell>
          <cell r="B1356" t="str">
            <v>Oaxaca</v>
          </cell>
          <cell r="C1356" t="str">
            <v>Santa María Lachixío</v>
          </cell>
          <cell r="D1356">
            <v>0.495</v>
          </cell>
          <cell r="E1356">
            <v>0.35899999999999999</v>
          </cell>
          <cell r="F1356">
            <v>0.66700000000000004</v>
          </cell>
          <cell r="G1356">
            <v>0.33300000000000002</v>
          </cell>
          <cell r="H1356">
            <v>0.59399999999999997</v>
          </cell>
          <cell r="I1356">
            <v>0.20300000000000001</v>
          </cell>
          <cell r="J1356">
            <v>0</v>
          </cell>
          <cell r="K1356">
            <v>162.791</v>
          </cell>
          <cell r="L1356">
            <v>0</v>
          </cell>
          <cell r="M1356">
            <v>10</v>
          </cell>
          <cell r="N1356">
            <v>0.57499999999999996</v>
          </cell>
          <cell r="O1356">
            <v>0.34599999999999997</v>
          </cell>
          <cell r="P1356">
            <v>0.59399999999999997</v>
          </cell>
          <cell r="Q1356">
            <v>0.20300000000000001</v>
          </cell>
          <cell r="R1356">
            <v>1</v>
          </cell>
          <cell r="S1356">
            <v>7.8E-2</v>
          </cell>
          <cell r="T1356">
            <v>0.39</v>
          </cell>
        </row>
        <row r="1357">
          <cell r="A1357">
            <v>20421</v>
          </cell>
          <cell r="B1357" t="str">
            <v>Oaxaca</v>
          </cell>
          <cell r="C1357" t="str">
            <v>Santa María Mixtequilla</v>
          </cell>
          <cell r="D1357">
            <v>0.60599999999999998</v>
          </cell>
          <cell r="E1357">
            <v>0.55900000000000005</v>
          </cell>
          <cell r="F1357">
            <v>0.71399999999999997</v>
          </cell>
          <cell r="G1357">
            <v>0.28599999999999998</v>
          </cell>
          <cell r="H1357">
            <v>0.70699999999999996</v>
          </cell>
          <cell r="I1357">
            <v>0.41799999999999998</v>
          </cell>
          <cell r="J1357">
            <v>0</v>
          </cell>
          <cell r="K1357">
            <v>43.478000000000002</v>
          </cell>
          <cell r="L1357">
            <v>0</v>
          </cell>
          <cell r="M1357">
            <v>74.555000000000007</v>
          </cell>
          <cell r="N1357">
            <v>0.65800000000000003</v>
          </cell>
          <cell r="O1357">
            <v>0.39900000000000002</v>
          </cell>
          <cell r="P1357">
            <v>0.70699999999999996</v>
          </cell>
          <cell r="Q1357">
            <v>0.41799999999999998</v>
          </cell>
          <cell r="R1357">
            <v>1</v>
          </cell>
          <cell r="S1357">
            <v>5.6000000000000001E-2</v>
          </cell>
          <cell r="T1357">
            <v>0.38700000000000001</v>
          </cell>
        </row>
        <row r="1358">
          <cell r="A1358">
            <v>20424</v>
          </cell>
          <cell r="B1358" t="str">
            <v>Oaxaca</v>
          </cell>
          <cell r="C1358" t="str">
            <v>Santa María Ozolotepec</v>
          </cell>
          <cell r="D1358">
            <v>0.35299999999999998</v>
          </cell>
          <cell r="E1358">
            <v>0.32500000000000001</v>
          </cell>
          <cell r="F1358">
            <v>0.75</v>
          </cell>
          <cell r="G1358">
            <v>0.25</v>
          </cell>
          <cell r="H1358">
            <v>0.70099999999999996</v>
          </cell>
          <cell r="I1358">
            <v>0.186</v>
          </cell>
          <cell r="J1358">
            <v>0</v>
          </cell>
          <cell r="K1358">
            <v>134.715</v>
          </cell>
          <cell r="L1358">
            <v>0</v>
          </cell>
          <cell r="M1358">
            <v>12.273</v>
          </cell>
          <cell r="N1358">
            <v>0.51400000000000001</v>
          </cell>
          <cell r="O1358">
            <v>0.28499999999999998</v>
          </cell>
          <cell r="P1358">
            <v>0.70099999999999996</v>
          </cell>
          <cell r="Q1358">
            <v>0.186</v>
          </cell>
          <cell r="R1358">
            <v>1</v>
          </cell>
          <cell r="S1358">
            <v>7.8E-2</v>
          </cell>
          <cell r="T1358">
            <v>0.42799999999999999</v>
          </cell>
        </row>
        <row r="1359">
          <cell r="A1359">
            <v>20425</v>
          </cell>
          <cell r="B1359" t="str">
            <v>Oaxaca</v>
          </cell>
          <cell r="C1359" t="str">
            <v>Santa María Pápalo</v>
          </cell>
          <cell r="D1359">
            <v>0.41899999999999998</v>
          </cell>
          <cell r="E1359">
            <v>0.35199999999999998</v>
          </cell>
          <cell r="F1359">
            <v>0.85699999999999998</v>
          </cell>
          <cell r="G1359">
            <v>0.14299999999999999</v>
          </cell>
          <cell r="H1359">
            <v>0.77300000000000002</v>
          </cell>
          <cell r="I1359">
            <v>0.153</v>
          </cell>
          <cell r="J1359">
            <v>0</v>
          </cell>
          <cell r="K1359">
            <v>52.082999999999998</v>
          </cell>
          <cell r="L1359">
            <v>0</v>
          </cell>
          <cell r="M1359">
            <v>10</v>
          </cell>
          <cell r="N1359">
            <v>0.59899999999999998</v>
          </cell>
          <cell r="O1359">
            <v>0.224</v>
          </cell>
          <cell r="P1359">
            <v>0.77300000000000002</v>
          </cell>
          <cell r="Q1359">
            <v>0.153</v>
          </cell>
          <cell r="R1359">
            <v>1</v>
          </cell>
          <cell r="S1359">
            <v>0.13900000000000001</v>
          </cell>
          <cell r="T1359">
            <v>0.42099999999999999</v>
          </cell>
        </row>
        <row r="1360">
          <cell r="A1360">
            <v>20426</v>
          </cell>
          <cell r="B1360" t="str">
            <v>Oaxaca</v>
          </cell>
          <cell r="C1360" t="str">
            <v>Santa María Peñoles</v>
          </cell>
          <cell r="D1360">
            <v>0.46700000000000003</v>
          </cell>
          <cell r="E1360">
            <v>0.38600000000000001</v>
          </cell>
          <cell r="F1360">
            <v>0.625</v>
          </cell>
          <cell r="G1360">
            <v>0.375</v>
          </cell>
          <cell r="H1360">
            <v>0.54800000000000004</v>
          </cell>
          <cell r="I1360">
            <v>0.20100000000000001</v>
          </cell>
          <cell r="J1360">
            <v>0</v>
          </cell>
          <cell r="K1360">
            <v>91.304000000000002</v>
          </cell>
          <cell r="L1360">
            <v>0</v>
          </cell>
          <cell r="M1360">
            <v>10</v>
          </cell>
          <cell r="N1360">
            <v>0.54</v>
          </cell>
          <cell r="O1360">
            <v>0.38100000000000001</v>
          </cell>
          <cell r="P1360">
            <v>0.54800000000000004</v>
          </cell>
          <cell r="Q1360">
            <v>0.20100000000000001</v>
          </cell>
          <cell r="R1360">
            <v>1</v>
          </cell>
          <cell r="S1360">
            <v>0.105</v>
          </cell>
          <cell r="T1360">
            <v>0.32600000000000001</v>
          </cell>
        </row>
        <row r="1361">
          <cell r="A1361">
            <v>20427</v>
          </cell>
          <cell r="B1361" t="str">
            <v>Oaxaca</v>
          </cell>
          <cell r="C1361" t="str">
            <v>Santa María Petapa</v>
          </cell>
          <cell r="D1361">
            <v>0.55300000000000005</v>
          </cell>
          <cell r="E1361">
            <v>0.48899999999999999</v>
          </cell>
          <cell r="F1361">
            <v>0.5</v>
          </cell>
          <cell r="G1361">
            <v>0.5</v>
          </cell>
          <cell r="H1361">
            <v>0.77100000000000002</v>
          </cell>
          <cell r="I1361">
            <v>0.501</v>
          </cell>
          <cell r="J1361">
            <v>0</v>
          </cell>
          <cell r="K1361">
            <v>75.641000000000005</v>
          </cell>
          <cell r="L1361">
            <v>0</v>
          </cell>
          <cell r="M1361">
            <v>49.773000000000003</v>
          </cell>
          <cell r="N1361">
            <v>0.52600000000000002</v>
          </cell>
          <cell r="O1361">
            <v>0.49399999999999999</v>
          </cell>
          <cell r="P1361">
            <v>0.77100000000000002</v>
          </cell>
          <cell r="Q1361">
            <v>0.501</v>
          </cell>
          <cell r="R1361">
            <v>1</v>
          </cell>
          <cell r="S1361">
            <v>5.1999999999999998E-2</v>
          </cell>
          <cell r="T1361">
            <v>0.35899999999999999</v>
          </cell>
        </row>
        <row r="1362">
          <cell r="A1362">
            <v>20428</v>
          </cell>
          <cell r="B1362" t="str">
            <v>Oaxaca</v>
          </cell>
          <cell r="C1362" t="str">
            <v>Santa María Quiegolani</v>
          </cell>
          <cell r="D1362">
            <v>0.47299999999999998</v>
          </cell>
          <cell r="E1362">
            <v>0.41799999999999998</v>
          </cell>
          <cell r="F1362">
            <v>0.625</v>
          </cell>
          <cell r="G1362">
            <v>0.375</v>
          </cell>
          <cell r="H1362">
            <v>0.625</v>
          </cell>
          <cell r="I1362">
            <v>0.1</v>
          </cell>
          <cell r="J1362">
            <v>0</v>
          </cell>
          <cell r="K1362">
            <v>68.626999999999995</v>
          </cell>
          <cell r="L1362">
            <v>0</v>
          </cell>
          <cell r="M1362">
            <v>10</v>
          </cell>
          <cell r="N1362">
            <v>0.54300000000000004</v>
          </cell>
          <cell r="O1362">
            <v>0.39600000000000002</v>
          </cell>
          <cell r="P1362">
            <v>0.625</v>
          </cell>
          <cell r="Q1362">
            <v>0.1</v>
          </cell>
          <cell r="R1362">
            <v>1</v>
          </cell>
          <cell r="S1362">
            <v>0.121</v>
          </cell>
          <cell r="T1362">
            <v>0.40600000000000003</v>
          </cell>
        </row>
        <row r="1363">
          <cell r="A1363">
            <v>20429</v>
          </cell>
          <cell r="B1363" t="str">
            <v>Oaxaca</v>
          </cell>
          <cell r="C1363" t="str">
            <v>Santa María Sola</v>
          </cell>
          <cell r="D1363">
            <v>0.32100000000000001</v>
          </cell>
          <cell r="E1363">
            <v>0.377</v>
          </cell>
          <cell r="F1363">
            <v>0.6</v>
          </cell>
          <cell r="G1363">
            <v>0.4</v>
          </cell>
          <cell r="H1363">
            <v>0.65500000000000003</v>
          </cell>
          <cell r="I1363">
            <v>0.20399999999999999</v>
          </cell>
          <cell r="J1363">
            <v>0</v>
          </cell>
          <cell r="K1363">
            <v>41.095999999999997</v>
          </cell>
          <cell r="L1363">
            <v>0</v>
          </cell>
          <cell r="M1363">
            <v>10</v>
          </cell>
          <cell r="N1363">
            <v>0.439</v>
          </cell>
          <cell r="O1363">
            <v>0.38900000000000001</v>
          </cell>
          <cell r="P1363">
            <v>0.65500000000000003</v>
          </cell>
          <cell r="Q1363">
            <v>0.20399999999999999</v>
          </cell>
          <cell r="R1363">
            <v>1</v>
          </cell>
          <cell r="S1363">
            <v>0.156</v>
          </cell>
          <cell r="T1363">
            <v>0.26900000000000002</v>
          </cell>
        </row>
        <row r="1364">
          <cell r="A1364">
            <v>20431</v>
          </cell>
          <cell r="B1364" t="str">
            <v>Oaxaca</v>
          </cell>
          <cell r="C1364" t="str">
            <v>Santa María Tecomavaca</v>
          </cell>
          <cell r="D1364">
            <v>0.56599999999999995</v>
          </cell>
          <cell r="E1364">
            <v>0.54900000000000004</v>
          </cell>
          <cell r="F1364">
            <v>0.4</v>
          </cell>
          <cell r="G1364">
            <v>0.6</v>
          </cell>
          <cell r="H1364">
            <v>0.74099999999999999</v>
          </cell>
          <cell r="I1364">
            <v>0.36499999999999999</v>
          </cell>
          <cell r="J1364">
            <v>0</v>
          </cell>
          <cell r="K1364">
            <v>35.293999999999997</v>
          </cell>
          <cell r="L1364">
            <v>0</v>
          </cell>
          <cell r="M1364">
            <v>30.922999999999998</v>
          </cell>
          <cell r="N1364">
            <v>0.47599999999999998</v>
          </cell>
          <cell r="O1364">
            <v>0.47599999999999998</v>
          </cell>
          <cell r="P1364">
            <v>0.74099999999999999</v>
          </cell>
          <cell r="Q1364">
            <v>0.36499999999999999</v>
          </cell>
          <cell r="R1364">
            <v>1</v>
          </cell>
          <cell r="S1364">
            <v>9.6000000000000002E-2</v>
          </cell>
          <cell r="T1364">
            <v>0.28499999999999998</v>
          </cell>
        </row>
        <row r="1365">
          <cell r="A1365">
            <v>20432</v>
          </cell>
          <cell r="B1365" t="str">
            <v>Oaxaca</v>
          </cell>
          <cell r="C1365" t="str">
            <v>Santa María Temaxcalapa</v>
          </cell>
          <cell r="D1365">
            <v>0.44700000000000001</v>
          </cell>
          <cell r="E1365">
            <v>0.35899999999999999</v>
          </cell>
          <cell r="F1365">
            <v>0.66700000000000004</v>
          </cell>
          <cell r="G1365">
            <v>0.33300000000000002</v>
          </cell>
          <cell r="H1365">
            <v>0.77100000000000002</v>
          </cell>
          <cell r="I1365">
            <v>0.32400000000000001</v>
          </cell>
          <cell r="J1365">
            <v>0</v>
          </cell>
          <cell r="K1365">
            <v>55.555999999999997</v>
          </cell>
          <cell r="L1365">
            <v>0</v>
          </cell>
          <cell r="M1365">
            <v>11.754</v>
          </cell>
          <cell r="N1365">
            <v>0.54600000000000004</v>
          </cell>
          <cell r="O1365">
            <v>0.34599999999999997</v>
          </cell>
          <cell r="P1365">
            <v>0.77100000000000002</v>
          </cell>
          <cell r="Q1365">
            <v>0.32400000000000001</v>
          </cell>
          <cell r="R1365">
            <v>1</v>
          </cell>
          <cell r="S1365">
            <v>0.124</v>
          </cell>
          <cell r="T1365">
            <v>0.29399999999999998</v>
          </cell>
        </row>
        <row r="1366">
          <cell r="A1366">
            <v>20433</v>
          </cell>
          <cell r="B1366" t="str">
            <v>Oaxaca</v>
          </cell>
          <cell r="C1366" t="str">
            <v>Santa María Temaxcaltepec</v>
          </cell>
          <cell r="D1366">
            <v>0.21299999999999999</v>
          </cell>
          <cell r="E1366">
            <v>0.20599999999999999</v>
          </cell>
          <cell r="F1366">
            <v>0.66700000000000004</v>
          </cell>
          <cell r="G1366">
            <v>0.33300000000000002</v>
          </cell>
          <cell r="H1366">
            <v>0.64800000000000002</v>
          </cell>
          <cell r="I1366">
            <v>0.13400000000000001</v>
          </cell>
          <cell r="J1366">
            <v>0</v>
          </cell>
          <cell r="K1366">
            <v>270.07299999999998</v>
          </cell>
          <cell r="L1366">
            <v>0</v>
          </cell>
          <cell r="M1366">
            <v>10</v>
          </cell>
          <cell r="N1366">
            <v>0.377</v>
          </cell>
          <cell r="O1366">
            <v>0.26200000000000001</v>
          </cell>
          <cell r="P1366">
            <v>0.64800000000000002</v>
          </cell>
          <cell r="Q1366">
            <v>0.13400000000000001</v>
          </cell>
          <cell r="R1366">
            <v>1</v>
          </cell>
          <cell r="S1366">
            <v>6.0999999999999999E-2</v>
          </cell>
          <cell r="T1366">
            <v>0.47199999999999998</v>
          </cell>
        </row>
        <row r="1367">
          <cell r="A1367">
            <v>20434</v>
          </cell>
          <cell r="B1367" t="str">
            <v>Oaxaca</v>
          </cell>
          <cell r="C1367" t="str">
            <v>Santa María Teopoxco</v>
          </cell>
          <cell r="D1367">
            <v>0.27800000000000002</v>
          </cell>
          <cell r="E1367">
            <v>0.26900000000000002</v>
          </cell>
          <cell r="F1367">
            <v>0.42899999999999999</v>
          </cell>
          <cell r="G1367">
  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1367">
            <v>65.421000000000006</v>
          </cell>
          <cell r="L1367">
            <v>0</v>
          </cell>
          <cell r="M1367">
            <v>27.369</v>
          </cell>
          <cell r="N1367">
            <v>0.34499999999999997</v>
          </cell>
          <cell r="O1367">
            <v>0.34499999999999997</v>
          </cell>
          <cell r="P1367">
            <v>0.69</v>
          </cell>
          <cell r="Q1367">
            <v>0.124</v>
          </cell>
          <cell r="R1367">
            <v>1</v>
          </cell>
          <cell r="S1367">
            <v>7.4999999999999997E-2</v>
          </cell>
          <cell r="T1367">
            <v>0.437</v>
          </cell>
        </row>
        <row r="1368">
          <cell r="A1368">
            <v>20435</v>
          </cell>
          <cell r="B1368" t="str">
            <v>Oaxaca</v>
          </cell>
          <cell r="C1368" t="str">
            <v>Santa María Tepantlali</v>
          </cell>
          <cell r="D1368">
            <v>0.29399999999999998</v>
          </cell>
          <cell r="E1368">
            <v>0.28499999999999998</v>
          </cell>
          <cell r="F1368">
            <v>0.77800000000000002</v>
          </cell>
          <cell r="G1368">
            <v>0.222</v>
          </cell>
          <cell r="H1368">
            <v>0.59</v>
          </cell>
          <cell r="I1368">
            <v>0.24299999999999999</v>
          </cell>
          <cell r="J1368">
            <v>0</v>
          </cell>
          <cell r="K1368">
            <v>75</v>
          </cell>
          <cell r="L1368">
            <v>0</v>
          </cell>
          <cell r="M1368">
            <v>10</v>
          </cell>
          <cell r="N1368">
            <v>0.47799999999999998</v>
          </cell>
          <cell r="O1368">
            <v>0.252</v>
          </cell>
          <cell r="P1368">
            <v>0.59</v>
          </cell>
          <cell r="Q1368">
            <v>0.24299999999999999</v>
          </cell>
          <cell r="R1368">
            <v>1</v>
          </cell>
          <cell r="S1368">
            <v>0.115</v>
          </cell>
          <cell r="T1368">
            <v>0.32400000000000001</v>
          </cell>
        </row>
        <row r="1369">
          <cell r="A1369">
            <v>20437</v>
          </cell>
          <cell r="B1369" t="str">
            <v>Oaxaca</v>
          </cell>
          <cell r="C1369" t="str">
            <v>Santa María Tlahuitoltepec</v>
          </cell>
          <cell r="D1369">
            <v>0.47299999999999998</v>
          </cell>
          <cell r="E1369">
            <v>0.42099999999999999</v>
          </cell>
          <cell r="F1369">
            <v>0.875</v>
          </cell>
          <cell r="G1369">
            <v>0.125</v>
          </cell>
          <cell r="H1369">
            <v>0.59199999999999997</v>
          </cell>
          <cell r="I1369">
            <v>0.33</v>
          </cell>
          <cell r="J1369">
            <v>0</v>
          </cell>
          <cell r="K1369">
            <v>36.445999999999998</v>
          </cell>
          <cell r="L1369">
            <v>0</v>
          </cell>
          <cell r="M1369">
            <v>12.185</v>
          </cell>
          <cell r="N1369">
            <v>0.64300000000000002</v>
          </cell>
          <cell r="O1369">
            <v>0.22900000000000001</v>
          </cell>
          <cell r="P1369">
            <v>0.59199999999999997</v>
          </cell>
          <cell r="Q1369">
            <v>0.33</v>
          </cell>
          <cell r="R1369">
            <v>1</v>
          </cell>
          <cell r="S1369">
            <v>0.15</v>
          </cell>
          <cell r="T1369">
            <v>0.29599999999999999</v>
          </cell>
        </row>
        <row r="1370">
          <cell r="A1370">
            <v>20438</v>
          </cell>
          <cell r="B1370" t="str">
            <v>Oaxaca</v>
          </cell>
          <cell r="C1370" t="str">
            <v>Santa María Tlalixtac</v>
          </cell>
          <cell r="D1370">
            <v>0.36499999999999999</v>
          </cell>
          <cell r="E1370">
            <v>0.35099999999999998</v>
          </cell>
          <cell r="F1370">
            <v>0.64700000000000002</v>
          </cell>
          <cell r="G1370">
            <v>0.35299999999999998</v>
          </cell>
          <cell r="H1370">
            <v>0.64900000000000002</v>
          </cell>
          <cell r="I1370">
            <v>0.14399999999999999</v>
          </cell>
          <cell r="J1370">
            <v>0</v>
          </cell>
          <cell r="K1370">
            <v>101.124</v>
          </cell>
          <cell r="L1370">
            <v>0</v>
          </cell>
          <cell r="M1370">
            <v>10</v>
          </cell>
          <cell r="N1370">
            <v>0.48599999999999999</v>
          </cell>
          <cell r="O1370">
            <v>0.35199999999999998</v>
          </cell>
          <cell r="P1370">
            <v>0.64900000000000002</v>
          </cell>
          <cell r="Q1370">
            <v>0.14399999999999999</v>
          </cell>
          <cell r="R1370">
            <v>1</v>
          </cell>
          <cell r="S1370">
            <v>9.9000000000000005E-2</v>
          </cell>
          <cell r="T1370">
            <v>0.39100000000000001</v>
          </cell>
        </row>
        <row r="1371">
          <cell r="A1371">
            <v>20439</v>
          </cell>
          <cell r="B1371" t="str">
            <v>Oaxaca</v>
          </cell>
          <cell r="C1371" t="str">
            <v>Santa María Tonameca</v>
          </cell>
          <cell r="D1371">
            <v>0.41</v>
          </cell>
          <cell r="E1371">
            <v>0.378</v>
          </cell>
          <cell r="F1371">
            <v>0.7</v>
          </cell>
          <cell r="G1371">
            <v>0.3</v>
          </cell>
          <cell r="H1371">
            <v>0.77500000000000002</v>
          </cell>
          <cell r="I1371">
            <v>0.46600000000000003</v>
          </cell>
          <cell r="J1371">
            <v>0</v>
          </cell>
          <cell r="K1371">
            <v>52.106000000000002</v>
          </cell>
          <cell r="L1371">
            <v>0</v>
          </cell>
          <cell r="M1371">
            <v>13.835000000000001</v>
          </cell>
          <cell r="N1371">
            <v>0.53600000000000003</v>
          </cell>
          <cell r="O1371">
            <v>0.33700000000000002</v>
          </cell>
          <cell r="P1371">
            <v>0.77500000000000002</v>
          </cell>
          <cell r="Q1371">
            <v>0.46600000000000003</v>
          </cell>
          <cell r="R1371">
            <v>1</v>
          </cell>
          <cell r="S1371">
            <v>0.11799999999999999</v>
          </cell>
          <cell r="T1371">
            <v>0.26700000000000002</v>
          </cell>
        </row>
        <row r="1372">
          <cell r="A1372">
            <v>20440</v>
          </cell>
          <cell r="B1372" t="str">
            <v>Oaxaca</v>
          </cell>
          <cell r="C1372" t="str">
            <v>Santa María Totolapilla</v>
          </cell>
          <cell r="D1372">
            <v>0.38200000000000001</v>
          </cell>
          <cell r="E1372">
            <v>0.35299999999999998</v>
          </cell>
          <cell r="F1372">
            <v>0.75</v>
          </cell>
          <cell r="G1372">
            <v>0.25</v>
          </cell>
          <cell r="H1372">
            <v>0.57699999999999996</v>
          </cell>
          <cell r="I1372">
            <v>0.191</v>
          </cell>
          <cell r="J1372">
            <v>0</v>
          </cell>
          <cell r="K1372">
            <v>78.947000000000003</v>
          </cell>
          <cell r="L1372">
            <v>0</v>
          </cell>
          <cell r="M1372">
            <v>46.241</v>
          </cell>
          <cell r="N1372">
            <v>0.53500000000000003</v>
          </cell>
          <cell r="O1372">
            <v>0.29699999999999999</v>
          </cell>
          <cell r="P1372">
            <v>0.57699999999999996</v>
          </cell>
          <cell r="Q1372">
            <v>0.191</v>
          </cell>
          <cell r="R1372">
            <v>1</v>
          </cell>
          <cell r="S1372">
            <v>5.1999999999999998E-2</v>
          </cell>
          <cell r="T1372">
            <v>0.45900000000000002</v>
          </cell>
        </row>
        <row r="1373">
          <cell r="A1373">
            <v>20441</v>
          </cell>
          <cell r="B1373" t="str">
            <v>Oaxaca</v>
          </cell>
          <cell r="C1373" t="str">
            <v>Santa María Xadani</v>
          </cell>
          <cell r="D1373">
            <v>0.36</v>
          </cell>
          <cell r="E1373">
            <v>0.27200000000000002</v>
          </cell>
          <cell r="F1373">
            <v>0.57099999999999995</v>
          </cell>
          <cell r="G1373">
            <v>0.42899999999999999</v>
          </cell>
          <cell r="H1373">
            <v>0.745</v>
          </cell>
          <cell r="I1373">
            <v>0.60299999999999998</v>
          </cell>
          <cell r="J1373">
            <v>0</v>
          </cell>
          <cell r="K1373">
            <v>157.24799999999999</v>
          </cell>
          <cell r="L1373">
            <v>0</v>
          </cell>
          <cell r="M1373">
            <v>49.012999999999998</v>
          </cell>
          <cell r="N1373">
            <v>0.45400000000000001</v>
          </cell>
          <cell r="O1373">
            <v>0.34200000000000003</v>
          </cell>
          <cell r="P1373">
            <v>0.745</v>
          </cell>
          <cell r="Q1373">
            <v>0.60299999999999998</v>
          </cell>
          <cell r="R1373">
            <v>1</v>
          </cell>
          <cell r="S1373">
            <v>3.5999999999999997E-2</v>
          </cell>
          <cell r="T1373">
            <v>0.41099999999999998</v>
          </cell>
        </row>
        <row r="1374">
          <cell r="A1374">
            <v>20445</v>
          </cell>
          <cell r="B1374" t="str">
            <v>Oaxaca</v>
          </cell>
          <cell r="C1374" t="str">
            <v>Santa María Yosoyúa</v>
          </cell>
          <cell r="D1374">
            <v>0.624</v>
          </cell>
          <cell r="E1374">
            <v>0.51700000000000002</v>
          </cell>
          <cell r="F1374">
            <v>0.71399999999999997</v>
          </cell>
          <cell r="G1374">
            <v>0.28599999999999998</v>
          </cell>
          <cell r="H1374">
            <v>0.76300000000000001</v>
          </cell>
          <cell r="I1374">
            <v>0.38600000000000001</v>
          </cell>
          <cell r="J1374">
            <v>0</v>
          </cell>
          <cell r="K1374">
            <v>33.332999999999998</v>
          </cell>
          <cell r="L1374">
            <v>0</v>
          </cell>
          <cell r="M1374">
            <v>12.882999999999999</v>
          </cell>
          <cell r="N1374">
            <v>0.66800000000000004</v>
          </cell>
          <cell r="O1374">
            <v>0.38400000000000001</v>
          </cell>
          <cell r="P1374">
            <v>0.76300000000000001</v>
          </cell>
          <cell r="Q1374">
            <v>0.38600000000000001</v>
          </cell>
          <cell r="R1374">
            <v>1</v>
          </cell>
          <cell r="S1374">
            <v>0.153</v>
          </cell>
          <cell r="T1374">
            <v>0.252</v>
          </cell>
        </row>
        <row r="1375">
          <cell r="A1375">
            <v>20446</v>
          </cell>
          <cell r="B1375" t="str">
            <v>Oaxaca</v>
          </cell>
          <cell r="C1375" t="str">
            <v>Santa María Yucuhiti</v>
          </cell>
          <cell r="D1375">
            <v>0.52400000000000002</v>
          </cell>
          <cell r="E1375">
            <v>0.443</v>
          </cell>
          <cell r="F1375">
            <v>0.63600000000000001</v>
          </cell>
          <cell r="G1375">
            <v>0.36399999999999999</v>
          </cell>
          <cell r="H1375">
            <v>0.58599999999999997</v>
          </cell>
          <cell r="I1375">
            <v>0.25900000000000001</v>
          </cell>
          <cell r="J1375">
            <v>0</v>
          </cell>
          <cell r="K1375">
            <v>34.843000000000004</v>
          </cell>
          <cell r="L1375">
            <v>0</v>
          </cell>
          <cell r="M1375">
            <v>46.241</v>
          </cell>
          <cell r="N1375">
            <v>0.57699999999999996</v>
          </cell>
          <cell r="O1375">
            <v>0.40100000000000002</v>
          </cell>
          <cell r="P1375">
            <v>0.58599999999999997</v>
          </cell>
          <cell r="Q1375">
            <v>0.25900000000000001</v>
          </cell>
          <cell r="R1375">
            <v>1</v>
          </cell>
          <cell r="S1375">
            <v>7.9000000000000001E-2</v>
          </cell>
          <cell r="T1375">
            <v>0.35099999999999998</v>
          </cell>
        </row>
        <row r="1376">
          <cell r="A1376">
            <v>20447</v>
          </cell>
          <cell r="B1376" t="str">
            <v>Oaxaca</v>
          </cell>
          <cell r="C1376" t="str">
            <v>Santa María Zacatepec</v>
          </cell>
          <cell r="D1376">
            <v>0.378</v>
          </cell>
          <cell r="E1376">
            <v>0.38800000000000001</v>
          </cell>
          <cell r="F1376">
            <v>0.5</v>
          </cell>
          <cell r="G1376">
            <v>0.5</v>
          </cell>
          <cell r="H1376">
            <v>0.78600000000000003</v>
          </cell>
          <cell r="I1376">
            <v>0.42499999999999999</v>
          </cell>
          <cell r="J1376">
            <v>0</v>
          </cell>
          <cell r="K1376">
            <v>81.846999999999994</v>
          </cell>
          <cell r="L1376">
            <v>0</v>
          </cell>
          <cell r="M1376">
            <v>10</v>
          </cell>
          <cell r="N1376">
            <v>0.435</v>
          </cell>
          <cell r="O1376">
            <v>0.435</v>
          </cell>
          <cell r="P1376">
            <v>0.78600000000000003</v>
          </cell>
          <cell r="Q1376">
            <v>0.42499999999999999</v>
          </cell>
          <cell r="R1376">
            <v>1</v>
          </cell>
          <cell r="S1376">
            <v>0.111</v>
          </cell>
          <cell r="T1376">
            <v>0.254</v>
          </cell>
        </row>
        <row r="1377">
          <cell r="A1377">
            <v>20448</v>
          </cell>
          <cell r="B1377" t="str">
            <v>Oaxaca</v>
          </cell>
          <cell r="C1377" t="str">
            <v>Santa María Zaniza</v>
          </cell>
          <cell r="D1377">
            <v>0.372</v>
          </cell>
          <cell r="E1377">
            <v>0.33800000000000002</v>
          </cell>
          <cell r="F1377">
            <v>0.71399999999999997</v>
          </cell>
          <cell r="G1377">
            <v>0.28599999999999998</v>
          </cell>
          <cell r="H1377">
            <v>0.67800000000000005</v>
          </cell>
          <cell r="I1377">
            <v>0.106</v>
          </cell>
          <cell r="J1377">
            <v>0</v>
          </cell>
          <cell r="K1377">
            <v>94.488</v>
          </cell>
          <cell r="L1377">
            <v>0</v>
          </cell>
          <cell r="M1377">
            <v>10</v>
          </cell>
          <cell r="N1377">
            <v>0.51600000000000001</v>
          </cell>
          <cell r="O1377">
            <v>0.311</v>
          </cell>
          <cell r="P1377">
            <v>0.67800000000000005</v>
          </cell>
          <cell r="Q1377">
            <v>0.106</v>
          </cell>
          <cell r="R1377">
            <v>1</v>
          </cell>
          <cell r="S1377">
            <v>0.10299999999999999</v>
          </cell>
          <cell r="T1377">
            <v>0.44600000000000001</v>
          </cell>
        </row>
        <row r="1378">
          <cell r="A1378">
            <v>20449</v>
          </cell>
          <cell r="B1378" t="str">
            <v>Oaxaca</v>
          </cell>
          <cell r="C1378" t="str">
            <v>Santa María Zoquitlán</v>
          </cell>
          <cell r="D1378">
            <v>0.26400000000000001</v>
          </cell>
          <cell r="E1378">
            <v>0.32200000000000001</v>
          </cell>
          <cell r="F1378">
            <v>0.66700000000000004</v>
          </cell>
          <cell r="G1378">
            <v>0.33300000000000002</v>
          </cell>
          <cell r="H1378">
            <v>0.72299999999999998</v>
          </cell>
          <cell r="I1378">
            <v>0.13800000000000001</v>
          </cell>
          <cell r="J1378">
            <v>0</v>
          </cell>
          <cell r="K1378">
            <v>95.238</v>
          </cell>
          <cell r="L1378">
            <v>0</v>
          </cell>
          <cell r="M1378">
            <v>10</v>
          </cell>
          <cell r="N1378">
            <v>0.41899999999999998</v>
          </cell>
          <cell r="O1378">
            <v>0.32800000000000001</v>
          </cell>
          <cell r="P1378">
            <v>0.72299999999999998</v>
          </cell>
          <cell r="Q1378">
            <v>0.13800000000000001</v>
          </cell>
          <cell r="R1378">
            <v>1</v>
          </cell>
          <cell r="S1378">
            <v>0.10199999999999999</v>
          </cell>
          <cell r="T1378">
            <v>0.40100000000000002</v>
          </cell>
        </row>
        <row r="1379">
          <cell r="A1379">
            <v>20450</v>
          </cell>
          <cell r="B1379" t="str">
            <v>Oaxaca</v>
          </cell>
          <cell r="C1379" t="str">
            <v>Santiago Amoltepec</v>
          </cell>
          <cell r="D1379">
            <v>0.28100000000000003</v>
          </cell>
          <cell r="E1379">
            <v>0.26800000000000002</v>
          </cell>
          <cell r="F1379">
            <v>0.66700000000000004</v>
          </cell>
          <cell r="G1379">
            <v>0.33300000000000002</v>
          </cell>
          <cell r="H1379">
            <v>0.374</v>
          </cell>
          <cell r="I1379">
            <v>0.1</v>
          </cell>
          <cell r="J1379">
            <v>0</v>
          </cell>
          <cell r="K1379">
            <v>116.809</v>
          </cell>
          <cell r="L1379">
            <v>0</v>
          </cell>
          <cell r="M1379">
            <v>26.823</v>
          </cell>
          <cell r="N1379">
            <v>0.433</v>
          </cell>
          <cell r="O1379">
            <v>0.29899999999999999</v>
          </cell>
          <cell r="P1379">
            <v>0.374</v>
          </cell>
          <cell r="Q1379">
            <v>0.1</v>
          </cell>
          <cell r="R1379">
            <v>1</v>
          </cell>
          <cell r="S1379">
            <v>5.6000000000000001E-2</v>
          </cell>
          <cell r="T1379">
            <v>0.45400000000000001</v>
          </cell>
        </row>
        <row r="1380">
          <cell r="A1380">
            <v>20452</v>
          </cell>
          <cell r="B1380" t="str">
            <v>Oaxaca</v>
          </cell>
          <cell r="C1380" t="str">
            <v>Santiago Apóstol</v>
          </cell>
          <cell r="D1380">
            <v>0.33300000000000002</v>
          </cell>
          <cell r="E1380">
            <v>0.23499999999999999</v>
          </cell>
          <cell r="F1380">
            <v>0.8</v>
          </cell>
          <cell r="G1380">
            <v>0.2</v>
          </cell>
          <cell r="H1380">
            <v>0.71399999999999997</v>
          </cell>
          <cell r="I1380">
            <v>0.36899999999999999</v>
          </cell>
          <cell r="J1380">
            <v>0</v>
          </cell>
          <cell r="K1380">
            <v>62.5</v>
          </cell>
          <cell r="L1380">
            <v>0</v>
          </cell>
          <cell r="M1380">
            <v>10.448</v>
          </cell>
          <cell r="N1380">
            <v>0.51600000000000001</v>
          </cell>
          <cell r="O1380">
            <v>0.217</v>
          </cell>
          <cell r="P1380">
            <v>0.71399999999999997</v>
          </cell>
          <cell r="Q1380">
            <v>0.36899999999999999</v>
          </cell>
          <cell r="R1380">
            <v>1</v>
          </cell>
          <cell r="S1380">
            <v>0.124</v>
          </cell>
          <cell r="T1380">
            <v>0.314</v>
          </cell>
        </row>
        <row r="1381">
          <cell r="A1381">
            <v>20453</v>
          </cell>
          <cell r="B1381" t="str">
            <v>Oaxaca</v>
          </cell>
          <cell r="C1381" t="str">
            <v>Santiago Astata</v>
          </cell>
          <cell r="D1381">
            <v>0.58499999999999996</v>
          </cell>
          <cell r="E1381">
            <v>0.48699999999999999</v>
          </cell>
          <cell r="F1381">
            <v>0.5</v>
          </cell>
          <cell r="G1381">
            <v>0.5</v>
          </cell>
          <cell r="H1381">
            <v>0.69199999999999995</v>
          </cell>
          <cell r="I1381">
            <v>0.34799999999999998</v>
          </cell>
          <cell r="J1381">
            <v>0</v>
          </cell>
          <cell r="K1381">
            <v>39.106000000000002</v>
          </cell>
          <cell r="L1381">
            <v>0</v>
          </cell>
          <cell r="M1381">
            <v>45.743000000000002</v>
          </cell>
          <cell r="N1381">
            <v>0.54100000000000004</v>
          </cell>
          <cell r="O1381">
            <v>0.49299999999999999</v>
          </cell>
          <cell r="P1381">
            <v>0.69199999999999995</v>
          </cell>
          <cell r="Q1381">
            <v>0.34799999999999998</v>
          </cell>
          <cell r="R1381">
            <v>1</v>
          </cell>
          <cell r="S1381">
            <v>7.4999999999999997E-2</v>
          </cell>
          <cell r="T1381">
            <v>0.32600000000000001</v>
          </cell>
        </row>
        <row r="1382">
          <cell r="A1382">
            <v>20454</v>
          </cell>
          <cell r="B1382" t="str">
            <v>Oaxaca</v>
          </cell>
          <cell r="C1382" t="str">
            <v>Santiago Atitlán</v>
          </cell>
          <cell r="D1382">
            <v>0.40799999999999997</v>
          </cell>
          <cell r="E1382">
            <v>0.36799999999999999</v>
          </cell>
          <cell r="F1382">
            <v>0.71399999999999997</v>
          </cell>
          <cell r="G1382">
            <v>0.28599999999999998</v>
          </cell>
          <cell r="H1382">
            <v>0.73099999999999998</v>
          </cell>
          <cell r="I1382">
            <v>0.33</v>
          </cell>
          <cell r="J1382">
            <v>0</v>
          </cell>
          <cell r="K1382">
            <v>60.975999999999999</v>
          </cell>
          <cell r="L1382">
            <v>0</v>
          </cell>
          <cell r="M1382">
            <v>10</v>
          </cell>
          <cell r="N1382">
            <v>0.54</v>
          </cell>
          <cell r="O1382">
            <v>0.32400000000000001</v>
          </cell>
          <cell r="P1382">
            <v>0.73099999999999998</v>
          </cell>
          <cell r="Q1382">
            <v>0.33</v>
          </cell>
          <cell r="R1382">
            <v>1</v>
          </cell>
          <cell r="S1382">
            <v>0.128</v>
          </cell>
          <cell r="T1382">
            <v>0.28599999999999998</v>
          </cell>
        </row>
        <row r="1383">
          <cell r="A1383">
            <v>20455</v>
          </cell>
          <cell r="B1383" t="str">
            <v>Oaxaca</v>
          </cell>
          <cell r="C1383" t="str">
            <v>Santiago Ayuquililla</v>
          </cell>
          <cell r="D1383">
            <v>0.32900000000000001</v>
          </cell>
          <cell r="E1383">
            <v>0.38200000000000001</v>
          </cell>
          <cell r="F1383">
            <v>0.42899999999999999</v>
          </cell>
          <cell r="G1383">
            <v>0.57099999999999995</v>
          </cell>
          <cell r="H1383">
            <v>0.65900000000000003</v>
          </cell>
          <cell r="I1383">
            <v>0.24199999999999999</v>
          </cell>
          <cell r="J1383">
            <v>0</v>
          </cell>
          <cell r="K1383">
            <v>73.332999999999998</v>
          </cell>
          <cell r="L1383">
            <v>0</v>
          </cell>
          <cell r="M1383">
            <v>17.524000000000001</v>
          </cell>
          <cell r="N1383">
            <v>0.375</v>
          </cell>
          <cell r="O1383">
            <v>0.375</v>
          </cell>
          <cell r="P1383">
            <v>0.65900000000000003</v>
          </cell>
          <cell r="Q1383">
            <v>0.24199999999999999</v>
          </cell>
          <cell r="R1383">
            <v>1</v>
          </cell>
          <cell r="S1383">
            <v>8.7999999999999995E-2</v>
          </cell>
          <cell r="T1383">
            <v>0.32800000000000001</v>
          </cell>
        </row>
        <row r="1384">
          <cell r="A1384">
            <v>20456</v>
          </cell>
          <cell r="B1384" t="str">
            <v>Oaxaca</v>
          </cell>
          <cell r="C1384" t="str">
            <v>Santiago Cacaloxtepec</v>
          </cell>
          <cell r="D1384">
            <v>0.42899999999999999</v>
          </cell>
          <cell r="E1384">
            <v>0.39200000000000002</v>
          </cell>
          <cell r="F1384">
            <v>0.42899999999999999</v>
          </cell>
          <cell r="G1384">
            <v>0.57099999999999995</v>
          </cell>
          <cell r="H1384">
            <v>0.72899999999999998</v>
          </cell>
          <cell r="I1384">
            <v>0.33600000000000002</v>
          </cell>
          <cell r="J1384">
            <v>0</v>
          </cell>
          <cell r="K1384">
            <v>79.364999999999995</v>
          </cell>
          <cell r="L1384">
            <v>0</v>
          </cell>
          <cell r="M1384">
            <v>34.030999999999999</v>
          </cell>
          <cell r="N1384">
            <v>0.42899999999999999</v>
          </cell>
          <cell r="O1384">
            <v>0.42899999999999999</v>
          </cell>
          <cell r="P1384">
            <v>0.72899999999999998</v>
          </cell>
          <cell r="Q1384">
            <v>0.33600000000000002</v>
          </cell>
          <cell r="R1384">
            <v>1</v>
          </cell>
          <cell r="S1384">
            <v>6.0999999999999999E-2</v>
          </cell>
          <cell r="T1384">
            <v>0.36099999999999999</v>
          </cell>
        </row>
        <row r="1385">
          <cell r="A1385">
            <v>20457</v>
          </cell>
          <cell r="B1385" t="str">
            <v>Oaxaca</v>
          </cell>
          <cell r="C1385" t="str">
            <v>Santiago Camotlán</v>
          </cell>
          <cell r="D1385">
            <v>0.30099999999999999</v>
          </cell>
          <cell r="E1385">
            <v>0.26500000000000001</v>
          </cell>
          <cell r="F1385">
            <v>0.66700000000000004</v>
          </cell>
          <cell r="G1385">
            <v>0.33300000000000002</v>
          </cell>
          <cell r="H1385">
            <v>0.73699999999999999</v>
          </cell>
          <cell r="I1385">
            <v>0.1</v>
          </cell>
          <cell r="J1385">
            <v>0</v>
          </cell>
          <cell r="K1385">
            <v>47.904000000000003</v>
          </cell>
          <cell r="L1385">
            <v>0</v>
          </cell>
          <cell r="M1385">
            <v>10</v>
          </cell>
          <cell r="N1385">
            <v>0.44800000000000001</v>
          </cell>
          <cell r="O1385">
            <v>0.29699999999999999</v>
          </cell>
          <cell r="P1385">
            <v>0.73699999999999999</v>
          </cell>
          <cell r="Q1385">
            <v>0.1</v>
          </cell>
          <cell r="R1385">
            <v>1</v>
          </cell>
          <cell r="S1385">
            <v>0.14399999999999999</v>
          </cell>
          <cell r="T1385">
            <v>0.41099999999999998</v>
          </cell>
        </row>
        <row r="1386">
          <cell r="A1386">
            <v>20458</v>
          </cell>
          <cell r="B1386" t="str">
            <v>Oaxaca</v>
          </cell>
          <cell r="C1386" t="str">
            <v>Santiago Comaltepec</v>
          </cell>
          <cell r="D1386">
            <v>0.44</v>
          </cell>
          <cell r="E1386">
            <v>0.38300000000000001</v>
          </cell>
          <cell r="F1386">
            <v>0.8</v>
          </cell>
          <cell r="G1386">
            <v>0.2</v>
          </cell>
          <cell r="H1386">
            <v>0.59899999999999998</v>
          </cell>
          <cell r="I1386">
            <v>0.224</v>
          </cell>
          <cell r="J1386">
            <v>0</v>
          </cell>
          <cell r="K1386">
            <v>111.111</v>
          </cell>
          <cell r="L1386">
            <v>0</v>
          </cell>
          <cell r="M1386">
            <v>14.605</v>
          </cell>
          <cell r="N1386">
            <v>0.59299999999999997</v>
          </cell>
          <cell r="O1386">
            <v>0.27700000000000002</v>
          </cell>
          <cell r="P1386">
            <v>0.59899999999999998</v>
          </cell>
          <cell r="Q1386">
            <v>0.224</v>
          </cell>
          <cell r="R1386">
            <v>1</v>
          </cell>
          <cell r="S1386">
            <v>7.8E-2</v>
          </cell>
          <cell r="T1386">
            <v>0.40400000000000003</v>
          </cell>
        </row>
        <row r="1387">
          <cell r="A1387">
            <v>20459</v>
          </cell>
          <cell r="B1387" t="str">
            <v>Oaxaca</v>
          </cell>
          <cell r="C1387" t="str">
            <v>Santiago Chazumba</v>
          </cell>
          <cell r="D1387">
            <v>0.56499999999999995</v>
          </cell>
          <cell r="E1387">
            <v>0.51500000000000001</v>
          </cell>
          <cell r="F1387">
            <v>0.71399999999999997</v>
          </cell>
          <cell r="G1387">
            <v>0.28599999999999998</v>
          </cell>
          <cell r="H1387">
            <v>0.64200000000000002</v>
          </cell>
          <cell r="I1387">
            <v>0.34</v>
          </cell>
          <cell r="J1387">
            <v>0</v>
          </cell>
          <cell r="K1387">
            <v>126.506</v>
          </cell>
          <cell r="L1387">
            <v>0</v>
          </cell>
          <cell r="M1387">
            <v>51.594999999999999</v>
          </cell>
          <cell r="N1387">
            <v>0.63500000000000001</v>
          </cell>
          <cell r="O1387">
            <v>0.38400000000000001</v>
          </cell>
          <cell r="P1387">
            <v>0.64200000000000002</v>
          </cell>
          <cell r="Q1387">
            <v>0.34</v>
          </cell>
          <cell r="R1387">
            <v>1</v>
          </cell>
          <cell r="S1387">
            <v>3.9E-2</v>
          </cell>
          <cell r="T1387">
            <v>0.44800000000000001</v>
          </cell>
        </row>
        <row r="1388">
          <cell r="A1388">
            <v>20460</v>
          </cell>
          <cell r="B1388" t="str">
            <v>Oaxaca</v>
          </cell>
          <cell r="C1388" t="str">
            <v>Santiago Choápam</v>
          </cell>
          <cell r="D1388">
            <v>0.28599999999999998</v>
          </cell>
          <cell r="E1388">
            <v>0.27300000000000002</v>
          </cell>
          <cell r="F1388">
            <v>0.625</v>
          </cell>
          <cell r="G1388">
            <v>0.375</v>
          </cell>
          <cell r="H1388">
            <v>0.73</v>
          </cell>
          <cell r="I1388">
            <v>0.2</v>
          </cell>
          <cell r="J1388">
            <v>0</v>
          </cell>
          <cell r="K1388">
            <v>75.188000000000002</v>
          </cell>
          <cell r="L1388">
            <v>0</v>
          </cell>
          <cell r="M1388">
            <v>10</v>
          </cell>
          <cell r="N1388">
            <v>0.42299999999999999</v>
          </cell>
          <cell r="O1388">
            <v>0.32</v>
          </cell>
          <cell r="P1388">
            <v>0.73</v>
          </cell>
          <cell r="Q1388">
            <v>0.2</v>
          </cell>
          <cell r="R1388">
            <v>1</v>
          </cell>
          <cell r="S1388">
            <v>0.115</v>
          </cell>
          <cell r="T1388">
            <v>0.34</v>
          </cell>
        </row>
        <row r="1389">
          <cell r="A1389">
            <v>20462</v>
          </cell>
          <cell r="B1389" t="str">
            <v>Oaxaca</v>
          </cell>
          <cell r="C1389" t="str">
            <v>Santiago Huajolotitlán</v>
          </cell>
          <cell r="D1389">
            <v>0.55400000000000005</v>
          </cell>
          <cell r="E1389">
            <v>0.55200000000000005</v>
          </cell>
          <cell r="F1389">
            <v>0.57099999999999995</v>
          </cell>
          <cell r="G1389">
            <v>0.42899999999999999</v>
          </cell>
          <cell r="H1389">
            <v>0.69599999999999995</v>
          </cell>
          <cell r="I1389">
            <v>0.43</v>
          </cell>
          <cell r="J1389">
            <v>0</v>
          </cell>
          <cell r="K1389">
            <v>21.858000000000001</v>
          </cell>
          <cell r="L1389">
            <v>0</v>
          </cell>
          <cell r="M1389">
            <v>44.210999999999999</v>
          </cell>
          <cell r="N1389">
            <v>0.56299999999999994</v>
          </cell>
          <cell r="O1389">
            <v>0.48599999999999999</v>
          </cell>
          <cell r="P1389">
            <v>0.69599999999999995</v>
          </cell>
          <cell r="Q1389">
            <v>0.43</v>
          </cell>
          <cell r="R1389">
            <v>1</v>
          </cell>
          <cell r="S1389">
            <v>0.10199999999999999</v>
          </cell>
          <cell r="T1389">
            <v>0.26400000000000001</v>
          </cell>
        </row>
        <row r="1390">
          <cell r="A1390">
            <v>20465</v>
          </cell>
          <cell r="B1390" t="str">
            <v>Oaxaca</v>
          </cell>
          <cell r="C1390" t="str">
            <v>Santiago Ixcuintepec</v>
          </cell>
          <cell r="D1390">
            <v>0.25600000000000001</v>
          </cell>
          <cell r="E1390">
            <v>0.29799999999999999</v>
          </cell>
          <cell r="F1390">
            <v>0.71399999999999997</v>
          </cell>
          <cell r="G1390">
            <v>0.28599999999999998</v>
          </cell>
          <cell r="H1390">
            <v>0.65200000000000002</v>
          </cell>
          <cell r="I1390">
            <v>0.15</v>
          </cell>
          <cell r="J1390">
            <v>0</v>
          </cell>
          <cell r="K1390">
            <v>184.21100000000001</v>
          </cell>
          <cell r="L1390">
            <v>0</v>
          </cell>
          <cell r="M1390">
            <v>18.838999999999999</v>
          </cell>
          <cell r="N1390">
            <v>0.42799999999999999</v>
          </cell>
          <cell r="O1390">
            <v>0.29199999999999998</v>
          </cell>
          <cell r="P1390">
            <v>0.65200000000000002</v>
          </cell>
          <cell r="Q1390">
            <v>0.15</v>
          </cell>
          <cell r="R1390">
            <v>1</v>
          </cell>
          <cell r="S1390">
            <v>5.3999999999999999E-2</v>
          </cell>
          <cell r="T1390">
            <v>0.47799999999999998</v>
          </cell>
        </row>
        <row r="1391">
          <cell r="A1391">
            <v>20466</v>
          </cell>
          <cell r="B1391" t="str">
            <v>Oaxaca</v>
          </cell>
          <cell r="C1391" t="str">
            <v>Santiago Ixtayutla</v>
          </cell>
          <cell r="D1391">
            <v>0.248</v>
          </cell>
          <cell r="E1391">
            <v>0.245</v>
          </cell>
          <cell r="F1391">
            <v>0.71399999999999997</v>
          </cell>
          <cell r="G1391">
            <v>0.28599999999999998</v>
          </cell>
          <cell r="H1391">
            <v>0.60399999999999998</v>
          </cell>
          <cell r="I1391">
            <v>0.1</v>
          </cell>
          <cell r="J1391">
            <v>0</v>
          </cell>
          <cell r="K1391">
            <v>140.07300000000001</v>
          </cell>
          <cell r="L1391">
            <v>0</v>
          </cell>
          <cell r="M1391">
            <v>39.837000000000003</v>
          </cell>
          <cell r="N1391">
            <v>0.42099999999999999</v>
          </cell>
          <cell r="O1391">
            <v>0.26500000000000001</v>
          </cell>
          <cell r="P1391">
            <v>0.60399999999999998</v>
          </cell>
          <cell r="Q1391">
            <v>0.1</v>
          </cell>
          <cell r="R1391">
            <v>1</v>
          </cell>
          <cell r="S1391">
            <v>4.2000000000000003E-2</v>
          </cell>
          <cell r="T1391">
            <v>0.55100000000000005</v>
          </cell>
        </row>
        <row r="1392">
          <cell r="A1392">
            <v>20467</v>
          </cell>
          <cell r="B1392" t="str">
            <v>Oaxaca</v>
          </cell>
          <cell r="C1392" t="str">
            <v>Santiago Jamiltepec</v>
          </cell>
          <cell r="D1392">
            <v>0.47899999999999998</v>
          </cell>
          <cell r="E1392">
            <v>0.47</v>
          </cell>
          <cell r="F1392">
            <v>0.4</v>
          </cell>
          <cell r="G1392">
            <v>0.6</v>
          </cell>
          <cell r="H1392">
            <v>0.77700000000000002</v>
          </cell>
          <cell r="I1392">
            <v>0.46200000000000002</v>
          </cell>
          <cell r="J1392">
            <v>0</v>
          </cell>
          <cell r="K1392">
            <v>54.054000000000002</v>
          </cell>
          <cell r="L1392">
            <v>0</v>
          </cell>
          <cell r="M1392">
            <v>39.837000000000003</v>
          </cell>
          <cell r="N1392">
            <v>0.438</v>
          </cell>
          <cell r="O1392">
            <v>0.438</v>
          </cell>
          <cell r="P1392">
            <v>0.77700000000000002</v>
          </cell>
          <cell r="Q1392">
            <v>0.46200000000000002</v>
          </cell>
          <cell r="R1392">
            <v>1</v>
          </cell>
          <cell r="S1392">
            <v>6.8000000000000005E-2</v>
          </cell>
          <cell r="T1392">
            <v>0.32</v>
          </cell>
        </row>
        <row r="1393">
          <cell r="A1393">
            <v>20468</v>
          </cell>
          <cell r="B1393" t="str">
            <v>Oaxaca</v>
          </cell>
          <cell r="C1393" t="str">
            <v>Santiago Jocotepec</v>
          </cell>
          <cell r="D1393">
            <v>0.29199999999999998</v>
          </cell>
          <cell r="E1393">
            <v>0.28599999999999998</v>
          </cell>
          <cell r="F1393">
            <v>0.75</v>
          </cell>
          <cell r="G1393">
            <v>0.25</v>
          </cell>
          <cell r="H1393">
            <v>0.78600000000000003</v>
          </cell>
          <cell r="I1393">
            <v>0.34100000000000003</v>
          </cell>
          <cell r="J1393">
            <v>0</v>
          </cell>
          <cell r="K1393">
            <v>46.790999999999997</v>
          </cell>
          <cell r="L1393">
            <v>0</v>
          </cell>
          <cell r="M1393">
            <v>10</v>
          </cell>
          <cell r="N1393">
            <v>0.46800000000000003</v>
          </cell>
          <cell r="O1393">
            <v>0.26800000000000002</v>
          </cell>
          <cell r="P1393">
            <v>0.78600000000000003</v>
          </cell>
          <cell r="Q1393">
            <v>0.34100000000000003</v>
          </cell>
          <cell r="R1393">
            <v>1</v>
          </cell>
          <cell r="S1393">
            <v>0.14599999999999999</v>
          </cell>
          <cell r="T1393">
            <v>0.27500000000000002</v>
          </cell>
        </row>
        <row r="1394">
          <cell r="A1394">
            <v>20469</v>
          </cell>
          <cell r="B1394" t="str">
            <v>Oaxaca</v>
          </cell>
          <cell r="C1394" t="str">
            <v>Santiago Juxtlahuaca</v>
          </cell>
          <cell r="D1394">
            <v>0.45500000000000002</v>
          </cell>
          <cell r="E1394">
            <v>0.41499999999999998</v>
          </cell>
          <cell r="F1394">
            <v>0.57099999999999995</v>
          </cell>
          <cell r="G1394">
            <v>0.42899999999999999</v>
          </cell>
          <cell r="H1394">
            <v>0.78100000000000003</v>
          </cell>
          <cell r="I1394">
            <v>0.52200000000000002</v>
          </cell>
          <cell r="J1394">
            <v>0</v>
          </cell>
          <cell r="K1394">
            <v>98.295000000000002</v>
          </cell>
          <cell r="L1394">
            <v>0</v>
          </cell>
          <cell r="M1394">
            <v>20.885000000000002</v>
          </cell>
          <cell r="N1394">
            <v>0.51</v>
          </cell>
          <cell r="O1394">
            <v>0.42199999999999999</v>
          </cell>
          <cell r="P1394">
            <v>0.78100000000000003</v>
          </cell>
          <cell r="Q1394">
            <v>0.52200000000000002</v>
          </cell>
          <cell r="R1394">
            <v>1</v>
          </cell>
          <cell r="S1394">
            <v>7.0000000000000007E-2</v>
          </cell>
          <cell r="T1394">
            <v>0.31900000000000001</v>
          </cell>
        </row>
        <row r="1395">
          <cell r="A1395">
            <v>20470</v>
          </cell>
          <cell r="B1395" t="str">
            <v>Oaxaca</v>
          </cell>
          <cell r="C1395" t="str">
            <v>Santiago Lachiguiri</v>
          </cell>
          <cell r="D1395">
            <v>0.38100000000000001</v>
          </cell>
          <cell r="E1395">
            <v>0.314</v>
          </cell>
          <cell r="F1395">
            <v>0.55600000000000005</v>
          </cell>
          <cell r="G1395">
            <v>0.44400000000000001</v>
          </cell>
          <cell r="H1395">
            <v>0.70699999999999996</v>
          </cell>
          <cell r="I1395">
            <v>0.28499999999999998</v>
          </cell>
          <cell r="J1395">
            <v>0</v>
          </cell>
          <cell r="K1395">
            <v>66.667000000000002</v>
          </cell>
          <cell r="L1395">
            <v>0</v>
          </cell>
          <cell r="M1395">
            <v>12.055999999999999</v>
          </cell>
          <cell r="N1395">
            <v>0.46</v>
          </cell>
          <cell r="O1395">
            <v>0.374</v>
          </cell>
          <cell r="P1395">
            <v>0.70699999999999996</v>
          </cell>
          <cell r="Q1395">
            <v>0.28499999999999998</v>
          </cell>
          <cell r="R1395">
            <v>1</v>
          </cell>
          <cell r="S1395">
            <v>0.112</v>
          </cell>
          <cell r="T1395">
            <v>0.29499999999999998</v>
          </cell>
        </row>
        <row r="1396">
          <cell r="A1396">
            <v>20472</v>
          </cell>
          <cell r="B1396" t="str">
            <v>Oaxaca</v>
          </cell>
          <cell r="C1396" t="str">
            <v>Santiago Laollaga</v>
          </cell>
          <cell r="D1396">
            <v>0.59699999999999998</v>
          </cell>
          <cell r="E1396">
            <v>0.56599999999999995</v>
          </cell>
          <cell r="F1396">
            <v>0.42899999999999999</v>
          </cell>
          <cell r="G1396">
            <v>0.57099999999999995</v>
          </cell>
          <cell r="H1396">
            <v>0.66500000000000004</v>
          </cell>
          <cell r="I1396">
            <v>0.374</v>
          </cell>
          <cell r="J1396">
            <v>0</v>
          </cell>
          <cell r="K1396">
            <v>42.856999999999999</v>
          </cell>
          <cell r="L1396">
            <v>0</v>
          </cell>
          <cell r="M1396">
            <v>72.492999999999995</v>
          </cell>
          <cell r="N1396">
            <v>0.50600000000000001</v>
          </cell>
          <cell r="O1396">
            <v>0.50600000000000001</v>
          </cell>
          <cell r="P1396">
            <v>0.66500000000000004</v>
          </cell>
          <cell r="Q1396">
            <v>0.374</v>
          </cell>
          <cell r="R1396">
            <v>1</v>
          </cell>
          <cell r="S1396">
            <v>5.7000000000000002E-2</v>
          </cell>
          <cell r="T1396">
            <v>0.35299999999999998</v>
          </cell>
        </row>
        <row r="1397">
          <cell r="A1397">
            <v>20474</v>
          </cell>
          <cell r="B1397" t="str">
            <v>Oaxaca</v>
          </cell>
          <cell r="C1397" t="str">
            <v>Santiago Llano Grande</v>
          </cell>
          <cell r="D1397">
            <v>0.498</v>
          </cell>
          <cell r="E1397">
            <v>0.46600000000000003</v>
          </cell>
          <cell r="F1397">
            <v>0.42899999999999999</v>
          </cell>
          <cell r="G1397">
            <v>0.57099999999999995</v>
          </cell>
          <cell r="H1397">
            <v>0.66800000000000004</v>
          </cell>
          <cell r="I1397">
            <v>0.26100000000000001</v>
          </cell>
          <cell r="J1397">
            <v>0</v>
          </cell>
          <cell r="K1397">
            <v>38.216999999999999</v>
          </cell>
          <cell r="L1397">
            <v>0</v>
          </cell>
          <cell r="M1397">
            <v>38.68</v>
          </cell>
          <cell r="N1397">
            <v>0.46200000000000002</v>
          </cell>
          <cell r="O1397">
            <v>0.46200000000000002</v>
          </cell>
          <cell r="P1397">
            <v>0.66800000000000004</v>
          </cell>
          <cell r="Q1397">
            <v>0.26100000000000001</v>
          </cell>
          <cell r="R1397">
            <v>1</v>
          </cell>
          <cell r="S1397">
            <v>8.2000000000000003E-2</v>
          </cell>
          <cell r="T1397">
            <v>0.33200000000000002</v>
          </cell>
        </row>
        <row r="1398">
          <cell r="A1398">
            <v>20475</v>
          </cell>
          <cell r="B1398" t="str">
            <v>Oaxaca</v>
          </cell>
          <cell r="C1398" t="str">
            <v>Santiago Matatlán</v>
          </cell>
          <cell r="D1398">
            <v>0.40300000000000002</v>
          </cell>
          <cell r="E1398">
            <v>0.33900000000000002</v>
          </cell>
          <cell r="F1398">
            <v>0.57099999999999995</v>
          </cell>
          <cell r="G1398">
            <v>0.42899999999999999</v>
          </cell>
          <cell r="H1398">
            <v>0.78400000000000003</v>
          </cell>
          <cell r="I1398">
            <v>0.46800000000000003</v>
          </cell>
          <cell r="J1398">
            <v>0</v>
          </cell>
          <cell r="K1398">
            <v>70.454999999999998</v>
          </cell>
          <cell r="L1398">
            <v>0</v>
          </cell>
          <cell r="M1398">
            <v>12.614000000000001</v>
          </cell>
          <cell r="N1398">
            <v>0.48</v>
          </cell>
          <cell r="O1398">
            <v>0.38100000000000001</v>
          </cell>
          <cell r="P1398">
            <v>0.78400000000000003</v>
          </cell>
          <cell r="Q1398">
            <v>0.46800000000000003</v>
          </cell>
          <cell r="R1398">
            <v>1</v>
          </cell>
          <cell r="S1398">
            <v>0.106</v>
          </cell>
          <cell r="T1398">
            <v>0.26600000000000001</v>
          </cell>
        </row>
        <row r="1399">
          <cell r="A1399">
            <v>20477</v>
          </cell>
          <cell r="B1399" t="str">
            <v>Oaxaca</v>
          </cell>
          <cell r="C1399" t="str">
            <v>Santiago Minas</v>
          </cell>
          <cell r="D1399">
            <v>0.18099999999999999</v>
          </cell>
          <cell r="E1399">
            <v>0.28000000000000003</v>
          </cell>
          <cell r="F1399">
            <v>0.8</v>
          </cell>
          <cell r="G1399">
            <v>0.2</v>
          </cell>
          <cell r="H1399">
            <v>0.60499999999999998</v>
          </cell>
          <cell r="I1399">
            <v>0.105</v>
          </cell>
          <cell r="J1399">
            <v>0</v>
          </cell>
          <cell r="K1399">
            <v>71.429000000000002</v>
          </cell>
          <cell r="L1399">
            <v>0</v>
          </cell>
          <cell r="M1399">
            <v>43.61</v>
          </cell>
          <cell r="N1399">
            <v>0.38</v>
          </cell>
          <cell r="O1399">
            <v>0.23699999999999999</v>
          </cell>
          <cell r="P1399">
            <v>0.60499999999999998</v>
          </cell>
          <cell r="Q1399">
            <v>0.105</v>
          </cell>
          <cell r="R1399">
            <v>1</v>
          </cell>
          <cell r="S1399">
            <v>5.7000000000000002E-2</v>
          </cell>
          <cell r="T1399">
            <v>0.51</v>
          </cell>
        </row>
        <row r="1400">
          <cell r="A1400">
            <v>20478</v>
          </cell>
          <cell r="B1400" t="str">
            <v>Oaxaca</v>
          </cell>
          <cell r="C1400" t="str">
            <v>Santiago Nacaltepec</v>
          </cell>
          <cell r="D1400">
            <v>0.308</v>
          </cell>
          <cell r="E1400">
            <v>0.318</v>
          </cell>
          <cell r="F1400">
            <v>0.6</v>
          </cell>
          <cell r="G1400">
            <v>0.4</v>
          </cell>
          <cell r="H1400">
            <v>0.46500000000000002</v>
          </cell>
          <cell r="I1400">
            <v>0.161</v>
          </cell>
          <cell r="J1400">
            <v>0</v>
          </cell>
          <cell r="K1400">
            <v>30.768999999999998</v>
          </cell>
          <cell r="L1400">
            <v>0</v>
          </cell>
          <cell r="M1400">
            <v>12.516</v>
          </cell>
          <cell r="N1400">
            <v>0.43</v>
          </cell>
          <cell r="O1400">
            <v>0.35699999999999998</v>
          </cell>
          <cell r="P1400">
            <v>0.46500000000000002</v>
          </cell>
          <cell r="Q1400">
            <v>0.161</v>
          </cell>
          <cell r="R1400">
            <v>1</v>
          </cell>
          <cell r="S1400">
            <v>0.161</v>
          </cell>
          <cell r="T1400">
            <v>0.25600000000000001</v>
          </cell>
        </row>
        <row r="1401">
          <cell r="A1401">
            <v>20480</v>
          </cell>
          <cell r="B1401" t="str">
            <v>Oaxaca</v>
          </cell>
          <cell r="C1401" t="str">
            <v>Santiago Nundiche</v>
          </cell>
          <cell r="D1401">
            <v>0.53100000000000003</v>
          </cell>
          <cell r="E1401">
            <v>0.48199999999999998</v>
          </cell>
          <cell r="F1401">
            <v>0.66700000000000004</v>
          </cell>
          <cell r="G1401">
            <v>0.33300000000000002</v>
          </cell>
          <cell r="H1401">
            <v>0.70899999999999996</v>
          </cell>
          <cell r="I1401">
            <v>0.27300000000000002</v>
          </cell>
          <cell r="J1401">
            <v>0</v>
          </cell>
          <cell r="K1401">
            <v>117.64700000000001</v>
          </cell>
          <cell r="L1401">
            <v>0</v>
          </cell>
          <cell r="M1401">
            <v>10</v>
          </cell>
          <cell r="N1401">
            <v>0.59499999999999997</v>
          </cell>
          <cell r="O1401">
            <v>0.40100000000000002</v>
          </cell>
          <cell r="P1401">
            <v>0.70899999999999996</v>
          </cell>
          <cell r="Q1401">
            <v>0.27300000000000002</v>
          </cell>
          <cell r="R1401">
            <v>1</v>
          </cell>
          <cell r="S1401">
            <v>9.1999999999999998E-2</v>
          </cell>
          <cell r="T1401">
            <v>0.34300000000000003</v>
          </cell>
        </row>
        <row r="1402">
          <cell r="A1402">
            <v>20481</v>
          </cell>
          <cell r="B1402" t="str">
            <v>Oaxaca</v>
          </cell>
          <cell r="C1402" t="str">
            <v>Santiago Nuyoó</v>
          </cell>
          <cell r="D1402">
            <v>0.48099999999999998</v>
          </cell>
          <cell r="E1402">
            <v>0.43</v>
          </cell>
          <cell r="F1402">
            <v>0.75</v>
          </cell>
          <cell r="G1402">
            <v>0.25</v>
          </cell>
          <cell r="H1402">
            <v>0.72599999999999998</v>
          </cell>
          <cell r="I1402">
            <v>0.47699999999999998</v>
          </cell>
          <cell r="J1402">
            <v>0</v>
          </cell>
          <cell r="K1402">
            <v>72.463999999999999</v>
          </cell>
          <cell r="L1402">
            <v>0</v>
          </cell>
          <cell r="M1402">
            <v>46.241</v>
          </cell>
          <cell r="N1402">
            <v>0.60099999999999998</v>
          </cell>
          <cell r="O1402">
            <v>0.32800000000000001</v>
          </cell>
          <cell r="P1402">
            <v>0.72599999999999998</v>
          </cell>
          <cell r="Q1402">
            <v>0.47699999999999998</v>
          </cell>
          <cell r="R1402">
            <v>1</v>
          </cell>
          <cell r="S1402">
            <v>5.5E-2</v>
          </cell>
          <cell r="T1402">
            <v>0.39</v>
          </cell>
        </row>
        <row r="1403">
          <cell r="A1403">
            <v>20482</v>
          </cell>
          <cell r="B1403" t="str">
            <v>Oaxaca</v>
          </cell>
          <cell r="C1403" t="str">
            <v>Santiago Pinotepa Nacional</v>
          </cell>
          <cell r="D1403">
            <v>0.56699999999999995</v>
          </cell>
          <cell r="E1403">
            <v>0.55200000000000005</v>
          </cell>
          <cell r="F1403">
            <v>0.53800000000000003</v>
          </cell>
          <cell r="G1403">
            <v>0.46200000000000002</v>
          </cell>
          <cell r="H1403">
            <v>0.78900000000000003</v>
          </cell>
          <cell r="I1403">
            <v>0.50900000000000001</v>
          </cell>
          <cell r="J1403">
            <v>0</v>
          </cell>
          <cell r="K1403">
            <v>85.375</v>
          </cell>
          <cell r="L1403">
            <v>0</v>
          </cell>
          <cell r="M1403">
            <v>44.414000000000001</v>
          </cell>
          <cell r="N1403">
            <v>0.55300000000000005</v>
          </cell>
          <cell r="O1403">
            <v>0.505</v>
          </cell>
          <cell r="P1403">
            <v>0.78900000000000003</v>
          </cell>
          <cell r="Q1403">
            <v>0.50900000000000001</v>
          </cell>
          <cell r="R1403">
            <v>1</v>
          </cell>
          <cell r="S1403">
            <v>5.0999999999999997E-2</v>
          </cell>
          <cell r="T1403">
            <v>0.36199999999999999</v>
          </cell>
        </row>
        <row r="1404">
          <cell r="A1404">
            <v>20483</v>
          </cell>
          <cell r="B1404" t="str">
            <v>Oaxaca</v>
          </cell>
          <cell r="C1404" t="str">
            <v>Santiago Suchilquitongo</v>
          </cell>
          <cell r="D1404">
            <v>0.57399999999999995</v>
          </cell>
          <cell r="E1404">
            <v>0.57999999999999996</v>
          </cell>
          <cell r="F1404">
            <v>0.66700000000000004</v>
          </cell>
          <cell r="G1404">
            <v>0.33300000000000002</v>
          </cell>
          <cell r="H1404">
            <v>0.78400000000000003</v>
          </cell>
          <cell r="I1404">
            <v>0.46400000000000002</v>
          </cell>
          <cell r="J1404">
            <v>0</v>
          </cell>
          <cell r="K1404">
            <v>61.570999999999998</v>
          </cell>
          <cell r="L1404">
            <v>0</v>
          </cell>
          <cell r="M1404">
            <v>52.848999999999997</v>
          </cell>
          <cell r="N1404">
            <v>0.61899999999999999</v>
          </cell>
          <cell r="O1404">
            <v>0.44</v>
          </cell>
          <cell r="P1404">
            <v>0.78400000000000003</v>
          </cell>
          <cell r="Q1404">
            <v>0.46400000000000002</v>
          </cell>
          <cell r="R1404">
            <v>1</v>
          </cell>
          <cell r="S1404">
            <v>5.5E-2</v>
          </cell>
          <cell r="T1404">
            <v>0.375</v>
          </cell>
        </row>
        <row r="1405">
          <cell r="A1405">
            <v>20484</v>
          </cell>
          <cell r="B1405" t="str">
            <v>Oaxaca</v>
          </cell>
          <cell r="C1405" t="str">
            <v>Santiago Tamazola</v>
          </cell>
          <cell r="D1405">
            <v>0.35499999999999998</v>
          </cell>
          <cell r="E1405">
            <v>0.42</v>
          </cell>
          <cell r="F1405">
            <v>0.4</v>
          </cell>
          <cell r="G1405">
            <v>0.6</v>
          </cell>
          <cell r="H1405">
            <v>0.61199999999999999</v>
          </cell>
          <cell r="I1405">
            <v>0.253</v>
          </cell>
          <cell r="J1405">
            <v>0</v>
          </cell>
          <cell r="K1405">
            <v>103.175</v>
          </cell>
          <cell r="L1405">
            <v>0</v>
          </cell>
          <cell r="M1405">
            <v>10</v>
          </cell>
          <cell r="N1405">
            <v>0.377</v>
          </cell>
          <cell r="O1405">
            <v>0.377</v>
          </cell>
          <cell r="P1405">
            <v>0.61199999999999999</v>
          </cell>
          <cell r="Q1405">
            <v>0.253</v>
          </cell>
          <cell r="R1405">
            <v>1</v>
          </cell>
          <cell r="S1405">
            <v>9.8000000000000004E-2</v>
          </cell>
          <cell r="T1405">
            <v>0.29799999999999999</v>
          </cell>
        </row>
        <row r="1406">
          <cell r="A1406">
            <v>20485</v>
          </cell>
          <cell r="B1406" t="str">
            <v>Oaxaca</v>
          </cell>
          <cell r="C1406" t="str">
            <v>Santiago Tapextla</v>
          </cell>
          <cell r="D1406">
            <v>0.32200000000000001</v>
          </cell>
          <cell r="E1406">
            <v>0.308</v>
          </cell>
          <cell r="F1406">
            <v>0.71399999999999997</v>
          </cell>
          <cell r="G1406">
            <v>0.28599999999999998</v>
          </cell>
          <cell r="H1406">
            <v>0.627</v>
          </cell>
          <cell r="I1406">
            <v>0.11899999999999999</v>
          </cell>
          <cell r="J1406">
            <v>0</v>
          </cell>
          <cell r="K1406">
            <v>30.303000000000001</v>
          </cell>
          <cell r="L1406">
            <v>0</v>
          </cell>
          <cell r="M1406">
            <v>10</v>
          </cell>
          <cell r="N1406">
            <v>0.48</v>
          </cell>
          <cell r="O1406">
            <v>0.29599999999999999</v>
          </cell>
          <cell r="P1406">
            <v>0.627</v>
          </cell>
          <cell r="Q1406">
            <v>0.11899999999999999</v>
          </cell>
          <cell r="R1406">
            <v>1</v>
          </cell>
          <cell r="S1406">
            <v>0.182</v>
          </cell>
          <cell r="T1406">
            <v>0.34</v>
          </cell>
        </row>
        <row r="1407">
          <cell r="A1407">
            <v>20486</v>
          </cell>
          <cell r="B1407" t="str">
            <v>Oaxaca</v>
          </cell>
          <cell r="C1407" t="str">
            <v>Villa Tejúpam de la Unión</v>
          </cell>
          <cell r="D1407">
            <v>0.48499999999999999</v>
          </cell>
          <cell r="E1407">
            <v>0.47199999999999998</v>
          </cell>
          <cell r="F1407">
            <v>0.33300000000000002</v>
          </cell>
          <cell r="G1407">
            <v>0.66700000000000004</v>
          </cell>
          <cell r="H1407">
            <v>0.72499999999999998</v>
          </cell>
          <cell r="I1407">
            <v>0.38500000000000001</v>
          </cell>
          <cell r="J1407">
            <v>0</v>
          </cell>
          <cell r="K1407">
            <v>52.631999999999998</v>
          </cell>
          <cell r="L1407">
            <v>0</v>
          </cell>
          <cell r="M1407">
            <v>26.402999999999999</v>
          </cell>
          <cell r="N1407">
            <v>0.40200000000000002</v>
          </cell>
          <cell r="O1407">
            <v>0.40200000000000002</v>
          </cell>
          <cell r="P1407">
            <v>0.72499999999999998</v>
          </cell>
          <cell r="Q1407">
            <v>0.38500000000000001</v>
          </cell>
          <cell r="R1407">
            <v>1</v>
          </cell>
          <cell r="S1407">
            <v>8.5000000000000006E-2</v>
          </cell>
          <cell r="T1407">
            <v>0.29699999999999999</v>
          </cell>
        </row>
        <row r="1408">
          <cell r="A1408">
            <v>20487</v>
          </cell>
          <cell r="B1408" t="str">
            <v>Oaxaca</v>
          </cell>
          <cell r="C1408" t="str">
            <v>Santiago Tenango</v>
          </cell>
          <cell r="D1408">
            <v>0.65200000000000002</v>
          </cell>
          <cell r="E1408">
            <v>0.61699999999999999</v>
          </cell>
          <cell r="F1408">
            <v>0.71399999999999997</v>
          </cell>
          <cell r="G1408">
            <v>0.28599999999999998</v>
          </cell>
          <cell r="H1408">
            <v>0.64700000000000002</v>
          </cell>
          <cell r="I1408">
            <v>0.20399999999999999</v>
          </cell>
          <cell r="J1408">
            <v>0</v>
          </cell>
          <cell r="K1408">
            <v>123.596</v>
          </cell>
          <cell r="L1408">
            <v>0</v>
          </cell>
          <cell r="M1408">
            <v>12.855</v>
          </cell>
          <cell r="N1408">
            <v>0.68200000000000005</v>
          </cell>
          <cell r="O1408">
            <v>0.42</v>
          </cell>
          <cell r="P1408">
            <v>0.64700000000000002</v>
          </cell>
          <cell r="Q1408">
            <v>0.20399999999999999</v>
          </cell>
          <cell r="R1408">
            <v>1</v>
          </cell>
          <cell r="S1408">
            <v>7.9000000000000001E-2</v>
          </cell>
          <cell r="T1408">
            <v>0.39600000000000002</v>
          </cell>
        </row>
        <row r="1409">
          <cell r="A1409">
            <v>20489</v>
          </cell>
          <cell r="B1409" t="str">
            <v>Oaxaca</v>
          </cell>
          <cell r="C1409" t="str">
            <v>Santiago Tetepec</v>
          </cell>
          <cell r="D1409">
            <v>0.36199999999999999</v>
          </cell>
          <cell r="E1409">
            <v>0.38</v>
          </cell>
          <cell r="F1409">
            <v>0.57099999999999995</v>
          </cell>
          <cell r="G1409">
            <v>0.42899999999999999</v>
          </cell>
          <cell r="H1409">
            <v>0.71899999999999997</v>
          </cell>
          <cell r="I1409">
            <v>0.129</v>
          </cell>
          <cell r="J1409">
            <v>0</v>
          </cell>
          <cell r="K1409">
            <v>74.626999999999995</v>
          </cell>
          <cell r="L1409">
            <v>0</v>
          </cell>
          <cell r="M1409">
            <v>10</v>
          </cell>
          <cell r="N1409">
            <v>0.45500000000000002</v>
          </cell>
          <cell r="O1409">
            <v>0.40400000000000003</v>
          </cell>
          <cell r="P1409">
            <v>0.71899999999999997</v>
          </cell>
          <cell r="Q1409">
            <v>0.129</v>
          </cell>
          <cell r="R1409">
            <v>1</v>
          </cell>
          <cell r="S1409">
            <v>0.11600000000000001</v>
          </cell>
          <cell r="T1409">
            <v>0.38200000000000001</v>
          </cell>
        </row>
        <row r="1410">
          <cell r="A1410">
            <v>20490</v>
          </cell>
          <cell r="B1410" t="str">
            <v>Oaxaca</v>
          </cell>
          <cell r="C1410" t="str">
            <v>Santiago Texcalcingo</v>
          </cell>
          <cell r="D1410">
            <v>0.24199999999999999</v>
          </cell>
          <cell r="E1410">
            <v>0.25600000000000001</v>
          </cell>
          <cell r="F1410">
            <v>0.85699999999999998</v>
          </cell>
          <cell r="G1410">
            <v>0.14299999999999999</v>
          </cell>
          <cell r="H1410">
            <v>0.66400000000000003</v>
          </cell>
          <cell r="I1410">
            <v>0.1</v>
          </cell>
          <cell r="J1410">
            <v>0</v>
          </cell>
          <cell r="K1410">
            <v>95.238</v>
          </cell>
          <cell r="L1410">
            <v>0</v>
          </cell>
          <cell r="M1410">
            <v>10</v>
          </cell>
          <cell r="N1410">
            <v>0.45500000000000002</v>
          </cell>
          <cell r="O1410">
            <v>0.191</v>
          </cell>
          <cell r="P1410">
            <v>0.66400000000000003</v>
          </cell>
          <cell r="Q1410">
            <v>0.1</v>
          </cell>
          <cell r="R1410">
            <v>1</v>
          </cell>
          <cell r="S1410">
            <v>0.10199999999999999</v>
          </cell>
          <cell r="T1410">
            <v>0.48299999999999998</v>
          </cell>
        </row>
        <row r="1411">
          <cell r="A1411">
            <v>20491</v>
          </cell>
          <cell r="B1411" t="str">
            <v>Oaxaca</v>
          </cell>
          <cell r="C1411" t="str">
            <v>Santiago Textitlán</v>
          </cell>
          <cell r="D1411">
            <v>0.55300000000000005</v>
          </cell>
          <cell r="E1411">
            <v>0.48699999999999999</v>
          </cell>
          <cell r="F1411">
            <v>0.71399999999999997</v>
          </cell>
          <cell r="G1411">
            <v>0.28599999999999998</v>
          </cell>
          <cell r="H1411">
            <v>0.54300000000000004</v>
          </cell>
          <cell r="I1411">
            <v>0.16400000000000001</v>
          </cell>
          <cell r="J1411">
            <v>0</v>
          </cell>
          <cell r="K1411">
            <v>111.554</v>
          </cell>
          <cell r="L1411">
            <v>0</v>
          </cell>
          <cell r="M1411">
            <v>10</v>
          </cell>
          <cell r="N1411">
            <v>0.629</v>
          </cell>
          <cell r="O1411">
            <v>0.373</v>
          </cell>
          <cell r="P1411">
            <v>0.54300000000000004</v>
          </cell>
          <cell r="Q1411">
            <v>0.16400000000000001</v>
          </cell>
          <cell r="R1411">
            <v>1</v>
          </cell>
          <cell r="S1411">
            <v>9.5000000000000001E-2</v>
          </cell>
          <cell r="T1411">
            <v>0.378</v>
          </cell>
        </row>
        <row r="1412">
          <cell r="A1412">
            <v>20492</v>
          </cell>
          <cell r="B1412" t="str">
            <v>Oaxaca</v>
          </cell>
          <cell r="C1412" t="str">
            <v>Santiago Tilantongo</v>
          </cell>
          <cell r="D1412">
            <v>0.438</v>
          </cell>
          <cell r="E1412">
            <v>0.36099999999999999</v>
          </cell>
          <cell r="F1412">
            <v>0.71399999999999997</v>
          </cell>
          <cell r="G1412">
            <v>0.28599999999999998</v>
          </cell>
          <cell r="H1412">
            <v>0.57099999999999995</v>
          </cell>
          <cell r="I1412">
            <v>0.312</v>
          </cell>
          <cell r="J1412">
            <v>0</v>
          </cell>
          <cell r="K1412">
            <v>77.519000000000005</v>
          </cell>
          <cell r="L1412">
            <v>0</v>
          </cell>
          <cell r="M1412">
            <v>17.337</v>
          </cell>
          <cell r="N1412">
            <v>0.55900000000000005</v>
          </cell>
          <cell r="O1412">
            <v>0.32100000000000001</v>
          </cell>
          <cell r="P1412">
            <v>0.57099999999999995</v>
          </cell>
          <cell r="Q1412">
            <v>0.312</v>
          </cell>
          <cell r="R1412">
            <v>1</v>
          </cell>
          <cell r="S1412">
            <v>8.5999999999999993E-2</v>
          </cell>
          <cell r="T1412">
            <v>0.33200000000000002</v>
          </cell>
        </row>
        <row r="1413">
          <cell r="A1413">
            <v>20494</v>
          </cell>
          <cell r="B1413" t="str">
            <v>Oaxaca</v>
          </cell>
          <cell r="C1413" t="str">
            <v>Santiago Tlazoyaltepec</v>
          </cell>
          <cell r="D1413">
            <v>0.43099999999999999</v>
          </cell>
          <cell r="E1413">
            <v>0.36199999999999999</v>
          </cell>
          <cell r="F1413">
            <v>0.66700000000000004</v>
          </cell>
          <cell r="G1413">
            <v>0.33300000000000002</v>
          </cell>
          <cell r="H1413">
            <v>0.48099999999999998</v>
          </cell>
          <cell r="I1413">
            <v>0.17299999999999999</v>
          </cell>
          <cell r="J1413">
            <v>0</v>
          </cell>
          <cell r="K1413">
            <v>81.56</v>
          </cell>
          <cell r="L1413">
            <v>0</v>
          </cell>
          <cell r="M1413">
            <v>14.396000000000001</v>
          </cell>
          <cell r="N1413">
            <v>0.53600000000000003</v>
          </cell>
          <cell r="O1413">
            <v>0.34699999999999998</v>
          </cell>
          <cell r="P1413">
            <v>0.48099999999999998</v>
          </cell>
          <cell r="Q1413">
            <v>0.17299999999999999</v>
          </cell>
          <cell r="R1413">
            <v>1</v>
          </cell>
          <cell r="S1413">
            <v>9.1999999999999998E-2</v>
          </cell>
          <cell r="T1413">
            <v>0.35399999999999998</v>
          </cell>
        </row>
        <row r="1414">
          <cell r="A1414">
            <v>20495</v>
          </cell>
          <cell r="B1414" t="str">
            <v>Oaxaca</v>
          </cell>
          <cell r="C1414" t="str">
            <v>Santiago Xanica</v>
          </cell>
          <cell r="D1414">
            <v>0.28299999999999997</v>
          </cell>
          <cell r="E1414">
            <v>0.28299999999999997</v>
          </cell>
          <cell r="F1414">
            <v>0.44400000000000001</v>
          </cell>
          <cell r="G1414">
            <v>0.55600000000000005</v>
          </cell>
          <cell r="H1414">
            <v>0.71899999999999997</v>
          </cell>
          <cell r="I1414">
            <v>0.18099999999999999</v>
          </cell>
          <cell r="J1414">
            <v>0</v>
          </cell>
          <cell r="K1414">
            <v>60.402999999999999</v>
          </cell>
          <cell r="L1414">
            <v>0</v>
          </cell>
          <cell r="M1414">
            <v>10</v>
          </cell>
          <cell r="N1414">
            <v>0.35499999999999998</v>
          </cell>
          <cell r="O1414">
            <v>0.35499999999999998</v>
          </cell>
          <cell r="P1414">
            <v>0.71899999999999997</v>
          </cell>
          <cell r="Q1414">
            <v>0.18099999999999999</v>
          </cell>
          <cell r="R1414">
            <v>1</v>
          </cell>
          <cell r="S1414">
            <v>0.129</v>
          </cell>
          <cell r="T1414">
            <v>0.316</v>
          </cell>
        </row>
        <row r="1415">
          <cell r="A1415">
            <v>20496</v>
          </cell>
          <cell r="B1415" t="str">
            <v>Oaxaca</v>
          </cell>
          <cell r="C1415" t="str">
            <v>Santiago Xiacuí</v>
          </cell>
          <cell r="D1415">
            <v>0.58199999999999996</v>
          </cell>
          <cell r="E1415">
            <v>0.56599999999999995</v>
          </cell>
          <cell r="F1415">
            <v>0.66700000000000004</v>
          </cell>
          <cell r="G1415">
            <v>0.33300000000000002</v>
          </cell>
          <cell r="H1415">
            <v>0.64</v>
          </cell>
          <cell r="I1415">
            <v>0.31</v>
          </cell>
          <cell r="J1415">
            <v>0</v>
          </cell>
          <cell r="K1415">
            <v>68.965999999999994</v>
          </cell>
          <cell r="L1415">
            <v>0</v>
          </cell>
          <cell r="M1415">
            <v>28.202000000000002</v>
          </cell>
          <cell r="N1415">
            <v>0.623</v>
          </cell>
          <cell r="O1415">
            <v>0.434</v>
          </cell>
          <cell r="P1415">
            <v>0.64</v>
          </cell>
          <cell r="Q1415">
            <v>0.31</v>
          </cell>
          <cell r="R1415">
            <v>1</v>
          </cell>
          <cell r="S1415">
            <v>7.1999999999999995E-2</v>
          </cell>
          <cell r="T1415">
            <v>0.35599999999999998</v>
          </cell>
        </row>
        <row r="1416">
          <cell r="A1416">
            <v>20497</v>
          </cell>
          <cell r="B1416" t="str">
            <v>Oaxaca</v>
          </cell>
          <cell r="C1416" t="str">
            <v>Santiago Yaitepec</v>
          </cell>
          <cell r="D1416">
            <v>0.21299999999999999</v>
          </cell>
          <cell r="E1416">
            <v>0.14799999999999999</v>
          </cell>
          <cell r="F1416">
            <v>0.7</v>
          </cell>
          <cell r="G1416">
            <v>0.3</v>
          </cell>
          <cell r="H1416">
            <v>0.61899999999999999</v>
          </cell>
          <cell r="I1416">
            <v>0.28899999999999998</v>
          </cell>
          <cell r="J1416">
            <v>0</v>
          </cell>
          <cell r="K1416">
            <v>78.739999999999995</v>
          </cell>
          <cell r="L1416">
            <v>0</v>
          </cell>
          <cell r="M1416">
            <v>10</v>
          </cell>
          <cell r="N1416">
            <v>0.38600000000000001</v>
          </cell>
          <cell r="O1416">
            <v>0.21099999999999999</v>
          </cell>
          <cell r="P1416">
            <v>0.61899999999999999</v>
          </cell>
          <cell r="Q1416">
            <v>0.28899999999999998</v>
          </cell>
          <cell r="R1416">
            <v>1</v>
          </cell>
          <cell r="S1416">
            <v>0.113</v>
          </cell>
          <cell r="T1416">
            <v>0.311</v>
          </cell>
        </row>
        <row r="1417">
          <cell r="A1417">
            <v>20498</v>
          </cell>
          <cell r="B1417" t="str">
            <v>Oaxaca</v>
          </cell>
          <cell r="C1417" t="str">
            <v>Santiago Yaveo</v>
          </cell>
          <cell r="D1417">
            <v>0.374</v>
          </cell>
          <cell r="E1417">
            <v>0.39500000000000002</v>
          </cell>
          <cell r="F1417">
            <v>0.66700000000000004</v>
          </cell>
          <cell r="G1417">
            <v>0.33300000000000002</v>
          </cell>
          <cell r="H1417">
            <v>0.75700000000000001</v>
          </cell>
          <cell r="I1417">
            <v>0.29399999999999998</v>
          </cell>
          <cell r="J1417">
            <v>0</v>
          </cell>
          <cell r="K1417">
            <v>66.667000000000002</v>
          </cell>
          <cell r="L1417">
            <v>0</v>
          </cell>
          <cell r="M1417">
            <v>10</v>
          </cell>
          <cell r="N1417">
            <v>0.5</v>
          </cell>
          <cell r="O1417">
            <v>0.36299999999999999</v>
          </cell>
          <cell r="P1417">
            <v>0.75700000000000001</v>
          </cell>
          <cell r="Q1417">
            <v>0.29399999999999998</v>
          </cell>
          <cell r="R1417">
            <v>1</v>
          </cell>
          <cell r="S1417">
            <v>0.122</v>
          </cell>
          <cell r="T1417">
            <v>0.29299999999999998</v>
          </cell>
        </row>
        <row r="1418">
          <cell r="A1418">
            <v>20499</v>
          </cell>
          <cell r="B1418" t="str">
            <v>Oaxaca</v>
          </cell>
          <cell r="C1418" t="str">
            <v>Santiago Yolomécatl</v>
          </cell>
          <cell r="D1418">
            <v>0.61799999999999999</v>
          </cell>
          <cell r="E1418">
            <v>0.60899999999999999</v>
          </cell>
          <cell r="F1418">
            <v>0.5</v>
          </cell>
          <cell r="G1418">
            <v>0.5</v>
          </cell>
          <cell r="H1418">
            <v>0.60799999999999998</v>
          </cell>
          <cell r="I1418">
            <v>0.44800000000000001</v>
          </cell>
          <cell r="J1418">
            <v>0</v>
          </cell>
          <cell r="K1418">
            <v>44.944000000000003</v>
          </cell>
          <cell r="L1418">
            <v>0</v>
          </cell>
          <cell r="M1418">
            <v>61.155999999999999</v>
          </cell>
          <cell r="N1418">
            <v>0.55600000000000005</v>
          </cell>
          <cell r="O1418">
            <v>0.55200000000000005</v>
          </cell>
          <cell r="P1418">
            <v>0.60799999999999998</v>
          </cell>
          <cell r="Q1418">
            <v>0.44800000000000001</v>
          </cell>
          <cell r="R1418">
            <v>1</v>
          </cell>
          <cell r="S1418">
            <v>0.06</v>
          </cell>
          <cell r="T1418">
            <v>0.32300000000000001</v>
          </cell>
        </row>
        <row r="1419">
          <cell r="A1419">
            <v>20500</v>
          </cell>
          <cell r="B1419" t="str">
            <v>Oaxaca</v>
          </cell>
          <cell r="C1419" t="str">
            <v>Santiago Yosondúa</v>
          </cell>
          <cell r="D1419">
            <v>0.39900000000000002</v>
          </cell>
          <cell r="E1419">
            <v>0.36399999999999999</v>
          </cell>
          <cell r="F1419">
            <v>0.7</v>
          </cell>
          <cell r="G1419">
            <v>0.3</v>
          </cell>
          <cell r="H1419">
            <v>0.79</v>
          </cell>
          <cell r="I1419">
            <v>0.59</v>
          </cell>
          <cell r="J1419">
            <v>0</v>
          </cell>
          <cell r="K1419">
            <v>73.298000000000002</v>
          </cell>
          <cell r="L1419">
            <v>0</v>
          </cell>
          <cell r="M1419">
            <v>11.057</v>
          </cell>
          <cell r="N1419">
            <v>0.52900000000000003</v>
          </cell>
          <cell r="O1419">
            <v>0.33100000000000002</v>
          </cell>
          <cell r="P1419">
            <v>0.79</v>
          </cell>
          <cell r="Q1419">
            <v>0.59</v>
          </cell>
          <cell r="R1419">
            <v>1</v>
          </cell>
          <cell r="S1419">
            <v>0.111</v>
          </cell>
          <cell r="T1419">
            <v>0.25900000000000001</v>
          </cell>
        </row>
        <row r="1420">
          <cell r="A1420">
            <v>20501</v>
          </cell>
          <cell r="B1420" t="str">
            <v>Oaxaca</v>
          </cell>
          <cell r="C1420" t="str">
            <v>Santiago Yucuyachi</v>
          </cell>
          <cell r="D1420">
            <v>0.27</v>
          </cell>
          <cell r="E1420">
            <v>0.27800000000000002</v>
          </cell>
          <cell r="F1420">
            <v>0.6</v>
          </cell>
          <cell r="G1420">
            <v>0.4</v>
          </cell>
          <cell r="H1420">
            <v>0.46700000000000003</v>
          </cell>
          <cell r="I1420">
            <v>0.16700000000000001</v>
          </cell>
          <cell r="J1420">
            <v>0</v>
          </cell>
          <cell r="K1420">
            <v>57.143000000000001</v>
          </cell>
          <cell r="L1420">
            <v>0</v>
          </cell>
          <cell r="M1420">
            <v>10</v>
          </cell>
          <cell r="N1420">
            <v>0.40200000000000002</v>
          </cell>
          <cell r="O1420">
            <v>0.33400000000000002</v>
          </cell>
          <cell r="P1420">
            <v>0.46700000000000003</v>
          </cell>
          <cell r="Q1420">
            <v>0.16700000000000001</v>
          </cell>
          <cell r="R1420">
            <v>1</v>
          </cell>
          <cell r="S1420">
            <v>0.13200000000000001</v>
          </cell>
          <cell r="T1420">
            <v>0.28199999999999997</v>
          </cell>
        </row>
        <row r="1421">
          <cell r="A1421">
            <v>20502</v>
          </cell>
          <cell r="B1421" t="str">
            <v>Oaxaca</v>
          </cell>
          <cell r="C1421" t="str">
            <v>Santiago Zacatepec</v>
          </cell>
          <cell r="D1421">
            <v>0.26</v>
          </cell>
          <cell r="E1421">
            <v>0.23200000000000001</v>
          </cell>
          <cell r="F1421">
            <v>0.85699999999999998</v>
          </cell>
          <cell r="G1421">
            <v>0.14299999999999999</v>
          </cell>
          <cell r="H1421">
            <v>0.71699999999999997</v>
          </cell>
          <cell r="I1421">
            <v>0.19700000000000001</v>
          </cell>
          <cell r="J1421">
            <v>0</v>
          </cell>
          <cell r="K1421">
            <v>67.194000000000003</v>
          </cell>
          <cell r="L1421">
            <v>0</v>
          </cell>
          <cell r="M1421">
            <v>10</v>
          </cell>
          <cell r="N1421">
            <v>0.47199999999999998</v>
          </cell>
          <cell r="O1421">
            <v>0.182</v>
          </cell>
          <cell r="P1421">
            <v>0.71699999999999997</v>
          </cell>
          <cell r="Q1421">
            <v>0.19700000000000001</v>
          </cell>
          <cell r="R1421">
            <v>1</v>
          </cell>
          <cell r="S1421">
            <v>0.122</v>
          </cell>
          <cell r="T1421">
            <v>0.39400000000000002</v>
          </cell>
        </row>
        <row r="1422">
          <cell r="A1422">
            <v>20504</v>
          </cell>
          <cell r="B1422" t="str">
            <v>Oaxaca</v>
          </cell>
          <cell r="C1422" t="str">
            <v>Nuevo Zoquiápam</v>
          </cell>
          <cell r="D1422">
            <v>0.40100000000000002</v>
          </cell>
          <cell r="E1422">
            <v>0.42299999999999999</v>
          </cell>
          <cell r="F1422">
            <v>0.71399999999999997</v>
          </cell>
          <cell r="G1422">
            <v>0.28599999999999998</v>
          </cell>
          <cell r="H1422">
            <v>0.70299999999999996</v>
          </cell>
          <cell r="I1422">
            <v>0.26600000000000001</v>
          </cell>
          <cell r="J1422">
            <v>0</v>
          </cell>
          <cell r="K1422">
            <v>21.739000000000001</v>
          </cell>
          <cell r="L1422">
            <v>0</v>
          </cell>
          <cell r="M1422">
            <v>10</v>
          </cell>
          <cell r="N1422">
            <v>0.53500000000000003</v>
          </cell>
          <cell r="O1422">
            <v>0.34799999999999998</v>
          </cell>
          <cell r="P1422">
            <v>0.70299999999999996</v>
          </cell>
          <cell r="Q1422">
            <v>0.26600000000000001</v>
          </cell>
          <cell r="R1422">
            <v>1</v>
          </cell>
          <cell r="S1422">
            <v>0.214</v>
          </cell>
          <cell r="T1422">
            <v>0.223</v>
          </cell>
        </row>
        <row r="1423">
          <cell r="A1423">
            <v>20505</v>
          </cell>
          <cell r="B1423" t="str">
            <v>Oaxaca</v>
          </cell>
          <cell r="C1423" t="str">
            <v>Santo Domingo Ingenio</v>
          </cell>
          <cell r="D1423">
            <v>0.55200000000000005</v>
          </cell>
          <cell r="E1423">
            <v>0.49</v>
          </cell>
          <cell r="F1423">
            <v>0.42899999999999999</v>
          </cell>
          <cell r="G1423">
            <v>0.57099999999999995</v>
          </cell>
          <cell r="H1423">
            <v>0.64400000000000002</v>
          </cell>
          <cell r="I1423">
            <v>0.36399999999999999</v>
          </cell>
          <cell r="J1423">
            <v>0</v>
          </cell>
          <cell r="K1423">
            <v>85.409000000000006</v>
          </cell>
          <cell r="L1423">
            <v>0</v>
          </cell>
          <cell r="M1423">
            <v>83.454999999999998</v>
          </cell>
          <cell r="N1423">
            <v>0.48599999999999999</v>
          </cell>
          <cell r="O1423">
            <v>0.48599999999999999</v>
          </cell>
          <cell r="P1423">
            <v>0.64400000000000002</v>
          </cell>
          <cell r="Q1423">
            <v>0.36399999999999999</v>
          </cell>
          <cell r="R1423">
            <v>1</v>
          </cell>
          <cell r="S1423">
            <v>3.6999999999999998E-2</v>
          </cell>
          <cell r="T1423">
            <v>0.41499999999999998</v>
          </cell>
        </row>
        <row r="1424">
          <cell r="A1424">
            <v>20506</v>
          </cell>
          <cell r="B1424" t="str">
            <v>Oaxaca</v>
          </cell>
          <cell r="C1424" t="str">
            <v>Santo Domingo Albarradas</v>
          </cell>
          <cell r="D1424">
            <v>0.505</v>
          </cell>
          <cell r="E1424">
            <v>0.45100000000000001</v>
          </cell>
          <cell r="F1424">
            <v>0.83299999999999996</v>
          </cell>
          <cell r="G1424">
            <v>0.16700000000000001</v>
          </cell>
          <cell r="H1424">
            <v>0.64800000000000002</v>
          </cell>
          <cell r="I1424">
            <v>0.315</v>
          </cell>
          <cell r="J1424">
            <v>0</v>
          </cell>
          <cell r="K1424">
            <v>96.774000000000001</v>
          </cell>
          <cell r="L1424">
            <v>0</v>
          </cell>
          <cell r="M1424">
            <v>10</v>
          </cell>
          <cell r="N1424">
            <v>0.64900000000000002</v>
          </cell>
          <cell r="O1424">
            <v>0.27400000000000002</v>
          </cell>
          <cell r="P1424">
            <v>0.64800000000000002</v>
          </cell>
          <cell r="Q1424">
            <v>0.315</v>
          </cell>
          <cell r="R1424">
            <v>1</v>
          </cell>
          <cell r="S1424">
            <v>0.10199999999999999</v>
          </cell>
          <cell r="T1424">
            <v>0.34899999999999998</v>
          </cell>
        </row>
        <row r="1425">
          <cell r="A1425">
            <v>20507</v>
          </cell>
          <cell r="B1425" t="str">
            <v>Oaxaca</v>
          </cell>
          <cell r="C1425" t="str">
            <v>Santo Domingo Armenta</v>
          </cell>
          <cell r="D1425">
            <v>0.34899999999999998</v>
          </cell>
          <cell r="E1425">
            <v>0.377</v>
          </cell>
          <cell r="F1425">
            <v>0.28599999999999998</v>
          </cell>
          <cell r="G1425">
            <v>0.71399999999999997</v>
          </cell>
          <cell r="H1425">
            <v>0.73099999999999998</v>
          </cell>
          <cell r="I1425">
            <v>0.26</v>
          </cell>
          <cell r="J1425">
            <v>0</v>
          </cell>
          <cell r="K1425">
            <v>157.89500000000001</v>
          </cell>
          <cell r="L1425">
            <v>0</v>
          </cell>
          <cell r="M1425">
            <v>13.875999999999999</v>
          </cell>
          <cell r="N1425">
            <v>0.316</v>
          </cell>
          <cell r="O1425">
            <v>0.316</v>
          </cell>
          <cell r="P1425">
            <v>0.73099999999999998</v>
          </cell>
          <cell r="Q1425">
            <v>0.26</v>
          </cell>
          <cell r="R1425">
            <v>1</v>
          </cell>
          <cell r="S1425">
            <v>6.8000000000000005E-2</v>
          </cell>
          <cell r="T1425">
            <v>0.372</v>
          </cell>
        </row>
        <row r="1426">
          <cell r="A1426">
            <v>20508</v>
          </cell>
          <cell r="B1426" t="str">
            <v>Oaxaca</v>
          </cell>
          <cell r="C1426" t="str">
            <v>Santo Domingo Chihuitán</v>
          </cell>
          <cell r="D1426">
            <v>0.59299999999999997</v>
          </cell>
          <cell r="E1426">
            <v>0.53500000000000003</v>
          </cell>
          <cell r="F1426">
            <v>0.5</v>
          </cell>
          <cell r="G1426">
            <v>0.5</v>
          </cell>
          <cell r="H1426">
            <v>0.66500000000000004</v>
          </cell>
          <cell r="I1426">
            <v>0.3</v>
          </cell>
          <cell r="J1426">
            <v>0</v>
          </cell>
          <cell r="K1426">
            <v>71.429000000000002</v>
          </cell>
          <cell r="L1426">
            <v>0</v>
          </cell>
          <cell r="M1426">
            <v>72.332999999999998</v>
          </cell>
          <cell r="N1426">
            <v>0.54500000000000004</v>
          </cell>
          <cell r="O1426">
            <v>0.51700000000000002</v>
          </cell>
          <cell r="P1426">
            <v>0.66500000000000004</v>
          </cell>
          <cell r="Q1426">
            <v>0.3</v>
          </cell>
          <cell r="R1426">
            <v>1</v>
          </cell>
          <cell r="S1426">
            <v>4.3999999999999997E-2</v>
          </cell>
          <cell r="T1426">
            <v>0.41399999999999998</v>
          </cell>
        </row>
        <row r="1427">
          <cell r="A1427">
            <v>20509</v>
          </cell>
          <cell r="B1427" t="str">
            <v>Oaxaca</v>
          </cell>
          <cell r="C1427" t="str">
            <v>Santo Domingo de Morelos</v>
          </cell>
          <cell r="D1427">
            <v>0.30399999999999999</v>
          </cell>
          <cell r="E1427">
            <v>0.26100000000000001</v>
          </cell>
          <cell r="F1427">
            <v>0.7</v>
          </cell>
          <cell r="G1427">
            <v>0.3</v>
          </cell>
          <cell r="H1427">
            <v>0.53500000000000003</v>
          </cell>
          <cell r="I1427">
            <v>0.124</v>
          </cell>
          <cell r="J1427">
            <v>0</v>
          </cell>
          <cell r="K1427">
            <v>83.581999999999994</v>
          </cell>
          <cell r="L1427">
            <v>0</v>
          </cell>
          <cell r="M1427">
            <v>10</v>
          </cell>
          <cell r="N1427">
            <v>0.46100000000000002</v>
          </cell>
          <cell r="O1427">
            <v>0.28000000000000003</v>
          </cell>
          <cell r="P1427">
            <v>0.53500000000000003</v>
          </cell>
          <cell r="Q1427">
            <v>0.124</v>
          </cell>
          <cell r="R1427">
            <v>1</v>
          </cell>
          <cell r="S1427">
            <v>0.109</v>
          </cell>
          <cell r="T1427">
            <v>0.38700000000000001</v>
          </cell>
        </row>
        <row r="1428">
          <cell r="A1428">
            <v>20510</v>
          </cell>
          <cell r="B1428" t="str">
            <v>Oaxaca</v>
          </cell>
          <cell r="C1428" t="str">
            <v>Santo Domingo Ixcatlán</v>
          </cell>
          <cell r="D1428">
            <v>0.59699999999999998</v>
          </cell>
          <cell r="E1428">
            <v>0.49399999999999999</v>
          </cell>
          <cell r="F1428">
            <v>0.5</v>
          </cell>
          <cell r="G1428">
            <v>0.5</v>
          </cell>
          <cell r="H1428">
            <v>0.63100000000000001</v>
          </cell>
          <cell r="I1428">
            <v>0.39400000000000002</v>
          </cell>
          <cell r="J1428">
            <v>0</v>
          </cell>
          <cell r="K1428">
            <v>88.234999999999999</v>
          </cell>
          <cell r="L1428">
            <v>0</v>
          </cell>
          <cell r="M1428">
            <v>29.434999999999999</v>
          </cell>
          <cell r="N1428">
            <v>0.54600000000000004</v>
          </cell>
          <cell r="O1428">
            <v>0.497</v>
          </cell>
          <cell r="P1428">
            <v>0.63100000000000001</v>
          </cell>
          <cell r="Q1428">
            <v>0.39400000000000002</v>
          </cell>
          <cell r="R1428">
            <v>1</v>
          </cell>
          <cell r="S1428">
            <v>6.2E-2</v>
          </cell>
          <cell r="T1428">
            <v>0.33600000000000002</v>
          </cell>
        </row>
        <row r="1429">
          <cell r="A1429">
            <v>20511</v>
          </cell>
          <cell r="B1429" t="str">
            <v>Oaxaca</v>
          </cell>
          <cell r="C1429" t="str">
            <v>Santo Domingo Nuxaá</v>
          </cell>
          <cell r="D1429">
            <v>0.44500000000000001</v>
          </cell>
          <cell r="E1429">
            <v>0.40100000000000002</v>
          </cell>
          <cell r="F1429">
            <v>0.6</v>
          </cell>
          <cell r="G1429">
            <v>0.4</v>
          </cell>
          <cell r="H1429">
            <v>0.57399999999999995</v>
          </cell>
          <cell r="I1429">
            <v>0.14699999999999999</v>
          </cell>
          <cell r="J1429">
            <v>0</v>
          </cell>
          <cell r="K1429">
            <v>73.171000000000006</v>
          </cell>
          <cell r="L1429">
            <v>0</v>
          </cell>
          <cell r="M1429">
            <v>10</v>
          </cell>
          <cell r="N1429">
            <v>0.51700000000000002</v>
          </cell>
          <cell r="O1429">
            <v>0.4</v>
          </cell>
          <cell r="P1429">
            <v>0.57399999999999995</v>
          </cell>
          <cell r="Q1429">
            <v>0.14699999999999999</v>
          </cell>
          <cell r="R1429">
            <v>1</v>
          </cell>
          <cell r="S1429">
            <v>0.11700000000000001</v>
          </cell>
          <cell r="T1429">
            <v>0.34499999999999997</v>
          </cell>
        </row>
        <row r="1430">
          <cell r="A1430">
            <v>20512</v>
          </cell>
          <cell r="B1430" t="str">
            <v>Oaxaca</v>
          </cell>
          <cell r="C1430" t="str">
            <v>Santo Domingo Ozolotepec</v>
          </cell>
          <cell r="D1430">
            <v>0.30499999999999999</v>
          </cell>
          <cell r="E1430">
            <v>0.32500000000000001</v>
          </cell>
          <cell r="F1430">
            <v>0.83299999999999996</v>
          </cell>
          <cell r="G1430">
            <v>0.16700000000000001</v>
          </cell>
          <cell r="H1430">
            <v>0.55400000000000005</v>
          </cell>
          <cell r="I1430">
            <v>0.20100000000000001</v>
          </cell>
          <cell r="J1430">
            <v>0</v>
          </cell>
          <cell r="K1430">
            <v>177.77799999999999</v>
          </cell>
          <cell r="L1430">
            <v>0</v>
          </cell>
          <cell r="M1430">
            <v>10</v>
          </cell>
          <cell r="N1430">
            <v>0.504</v>
          </cell>
          <cell r="O1430">
            <v>0.23300000000000001</v>
          </cell>
          <cell r="P1430">
            <v>0.55400000000000005</v>
          </cell>
          <cell r="Q1430">
            <v>0.20100000000000001</v>
          </cell>
          <cell r="R1430">
            <v>1</v>
          </cell>
          <cell r="S1430">
            <v>7.4999999999999997E-2</v>
          </cell>
          <cell r="T1430">
            <v>0.41499999999999998</v>
          </cell>
        </row>
        <row r="1431">
          <cell r="A1431">
            <v>20513</v>
          </cell>
          <cell r="B1431" t="str">
            <v>Oaxaca</v>
          </cell>
          <cell r="C1431" t="str">
            <v>Santo Domingo Petapa</v>
          </cell>
          <cell r="D1431">
            <v>0.432</v>
          </cell>
          <cell r="E1431">
            <v>0.39300000000000002</v>
          </cell>
          <cell r="F1431">
            <v>0.71399999999999997</v>
          </cell>
          <cell r="G1431">
            <v>0.28599999999999998</v>
          </cell>
          <cell r="H1431">
            <v>0.78600000000000003</v>
          </cell>
          <cell r="I1431">
            <v>0.44</v>
          </cell>
          <cell r="J1431">
            <v>0</v>
          </cell>
          <cell r="K1431">
            <v>79.069999999999993</v>
          </cell>
          <cell r="L1431">
            <v>0</v>
          </cell>
          <cell r="M1431">
            <v>30.713000000000001</v>
          </cell>
          <cell r="N1431">
            <v>0.55600000000000005</v>
          </cell>
          <cell r="O1431">
            <v>0.33500000000000002</v>
          </cell>
          <cell r="P1431">
            <v>0.78600000000000003</v>
          </cell>
          <cell r="Q1431">
            <v>0.44</v>
          </cell>
          <cell r="R1431">
            <v>1</v>
          </cell>
          <cell r="S1431">
            <v>6.4000000000000001E-2</v>
          </cell>
          <cell r="T1431">
            <v>0.371</v>
          </cell>
        </row>
        <row r="1432">
          <cell r="A1432">
            <v>20514</v>
          </cell>
          <cell r="B1432" t="str">
            <v>Oaxaca</v>
          </cell>
          <cell r="C1432" t="str">
            <v>Santo Domingo Roayaga</v>
          </cell>
          <cell r="D1432">
            <v>0.34599999999999997</v>
          </cell>
          <cell r="E1432">
            <v>0.316</v>
          </cell>
          <cell r="F1432">
            <v>0.66700000000000004</v>
          </cell>
          <cell r="G1432">
            <v>0.33300000000000002</v>
          </cell>
          <cell r="H1432">
            <v>0.71899999999999997</v>
          </cell>
          <cell r="I1432">
            <v>0.16600000000000001</v>
          </cell>
          <cell r="J1432">
            <v>0</v>
          </cell>
          <cell r="K1432">
            <v>19.231000000000002</v>
          </cell>
          <cell r="L1432">
            <v>0</v>
          </cell>
          <cell r="M1432">
            <v>10</v>
          </cell>
          <cell r="N1432">
            <v>0.48099999999999998</v>
          </cell>
          <cell r="O1432">
            <v>0.32500000000000001</v>
          </cell>
          <cell r="P1432">
            <v>0.71899999999999997</v>
          </cell>
          <cell r="Q1432">
            <v>0.16600000000000001</v>
          </cell>
          <cell r="R1432">
            <v>1</v>
          </cell>
          <cell r="S1432">
            <v>0.22800000000000001</v>
          </cell>
          <cell r="T1432">
            <v>0.27400000000000002</v>
          </cell>
        </row>
        <row r="1433">
          <cell r="A1433">
            <v>20515</v>
          </cell>
          <cell r="B1433" t="str">
            <v>Oaxaca</v>
          </cell>
          <cell r="C1433" t="str">
            <v>Santo Domingo Tehuantepec</v>
          </cell>
          <cell r="D1433">
            <v>0.64</v>
          </cell>
          <cell r="E1433">
            <v>0.59599999999999997</v>
          </cell>
          <cell r="F1433">
            <v>0.38500000000000001</v>
          </cell>
          <cell r="G1433">
            <v>0.61499999999999999</v>
          </cell>
          <cell r="H1433">
            <v>0.72899999999999998</v>
          </cell>
          <cell r="I1433">
            <v>0.52900000000000003</v>
          </cell>
          <cell r="J1433">
            <v>0</v>
          </cell>
          <cell r="K1433">
            <v>48.816000000000003</v>
          </cell>
          <cell r="L1433">
            <v>0</v>
          </cell>
          <cell r="M1433">
            <v>74.573999999999998</v>
          </cell>
          <cell r="N1433">
            <v>0.496</v>
          </cell>
          <cell r="O1433">
            <v>0.496</v>
          </cell>
          <cell r="P1433">
            <v>0.72899999999999998</v>
          </cell>
          <cell r="Q1433">
            <v>0.52900000000000003</v>
          </cell>
          <cell r="R1433">
            <v>1</v>
          </cell>
          <cell r="S1433">
            <v>5.1999999999999998E-2</v>
          </cell>
          <cell r="T1433">
            <v>0.34499999999999997</v>
          </cell>
        </row>
        <row r="1434">
          <cell r="A1434">
            <v>20516</v>
          </cell>
          <cell r="B1434" t="str">
            <v>Oaxaca</v>
          </cell>
          <cell r="C1434" t="str">
            <v>Santo Domingo Teojomulco</v>
          </cell>
          <cell r="D1434">
            <v>0.33100000000000002</v>
          </cell>
          <cell r="E1434">
            <v>0.39700000000000002</v>
          </cell>
          <cell r="F1434">
            <v>0.75</v>
          </cell>
          <cell r="G1434">
            <v>0.25</v>
          </cell>
          <cell r="H1434">
            <v>0.54800000000000004</v>
          </cell>
          <cell r="I1434">
            <v>0.15</v>
          </cell>
          <cell r="J1434">
            <v>0</v>
          </cell>
          <cell r="K1434">
            <v>70.671000000000006</v>
          </cell>
          <cell r="L1434">
            <v>0</v>
          </cell>
          <cell r="M1434">
            <v>10</v>
          </cell>
          <cell r="N1434">
            <v>0.498</v>
          </cell>
          <cell r="O1434">
            <v>0.315</v>
          </cell>
          <cell r="P1434">
            <v>0.54800000000000004</v>
          </cell>
          <cell r="Q1434">
            <v>0.15</v>
          </cell>
          <cell r="R1434">
            <v>1</v>
          </cell>
          <cell r="S1434">
            <v>0.11899999999999999</v>
          </cell>
          <cell r="T1434">
            <v>0.35099999999999998</v>
          </cell>
        </row>
        <row r="1435">
          <cell r="A1435">
            <v>20517</v>
          </cell>
          <cell r="B1435" t="str">
            <v>Oaxaca</v>
          </cell>
          <cell r="C1435" t="str">
            <v>Santo Domingo Tepuxtepec</v>
          </cell>
          <cell r="D1435">
            <v>0.36199999999999999</v>
          </cell>
          <cell r="E1435">
            <v>0.31</v>
          </cell>
          <cell r="F1435">
            <v>0.85699999999999998</v>
          </cell>
          <cell r="G1435">
            <v>0.14299999999999999</v>
          </cell>
          <cell r="H1435">
            <v>0.47599999999999998</v>
          </cell>
          <cell r="I1435">
            <v>0.159</v>
          </cell>
          <cell r="J1435">
            <v>0</v>
          </cell>
          <cell r="K1435">
            <v>112.211</v>
          </cell>
          <cell r="L1435">
            <v>0</v>
          </cell>
          <cell r="M1435">
            <v>10</v>
          </cell>
          <cell r="N1435">
            <v>0.55700000000000005</v>
          </cell>
          <cell r="O1435">
            <v>0.21</v>
          </cell>
          <cell r="P1435">
            <v>0.47599999999999998</v>
          </cell>
          <cell r="Q1435">
            <v>0.159</v>
          </cell>
          <cell r="R1435">
            <v>1</v>
          </cell>
          <cell r="S1435">
            <v>9.4E-2</v>
          </cell>
          <cell r="T1435">
            <v>0.41099999999999998</v>
          </cell>
        </row>
        <row r="1436">
          <cell r="A1436">
            <v>20519</v>
          </cell>
          <cell r="B1436" t="str">
            <v>Oaxaca</v>
          </cell>
          <cell r="C1436" t="str">
            <v>Santo Domingo Tomaltepec</v>
          </cell>
          <cell r="D1436">
            <v>0.47199999999999998</v>
          </cell>
          <cell r="E1436">
            <v>0.48199999999999998</v>
          </cell>
          <cell r="F1436">
            <v>0.8</v>
          </cell>
          <cell r="G1436">
            <v>0.2</v>
          </cell>
          <cell r="H1436">
            <v>0.75800000000000001</v>
          </cell>
          <cell r="I1436">
            <v>0.40300000000000002</v>
          </cell>
          <cell r="J1436">
            <v>0</v>
          </cell>
          <cell r="K1436">
            <v>37.036999999999999</v>
          </cell>
          <cell r="L1436">
            <v>0</v>
          </cell>
          <cell r="M1436">
            <v>40.049999999999997</v>
          </cell>
          <cell r="N1436">
            <v>0.61399999999999999</v>
          </cell>
          <cell r="O1436">
            <v>0.311</v>
          </cell>
          <cell r="P1436">
            <v>0.75800000000000001</v>
          </cell>
          <cell r="Q1436">
            <v>0.40300000000000002</v>
          </cell>
          <cell r="R1436">
            <v>1</v>
          </cell>
          <cell r="S1436">
            <v>8.2000000000000003E-2</v>
          </cell>
          <cell r="T1436">
            <v>0.35399999999999998</v>
          </cell>
        </row>
        <row r="1437">
          <cell r="A1437">
            <v>20520</v>
          </cell>
          <cell r="B1437" t="str">
            <v>Oaxaca</v>
          </cell>
          <cell r="C1437" t="str">
            <v>Santo Domingo Tonalá</v>
          </cell>
          <cell r="D1437">
            <v>0.34699999999999998</v>
          </cell>
          <cell r="E1437">
            <v>0.371</v>
          </cell>
          <cell r="F1437">
            <v>0.42899999999999999</v>
          </cell>
          <cell r="G1437">
            <v>0.57099999999999995</v>
          </cell>
          <cell r="H1437">
            <v>0.77200000000000002</v>
          </cell>
          <cell r="I1437">
            <v>0.51700000000000002</v>
          </cell>
          <cell r="J1437">
            <v>0</v>
          </cell>
          <cell r="K1437">
            <v>47.761000000000003</v>
          </cell>
          <cell r="L1437">
            <v>0</v>
          </cell>
          <cell r="M1437">
            <v>23.344000000000001</v>
          </cell>
          <cell r="N1437">
            <v>0.38600000000000001</v>
          </cell>
          <cell r="O1437">
            <v>0.38600000000000001</v>
          </cell>
          <cell r="P1437">
            <v>0.77200000000000002</v>
          </cell>
          <cell r="Q1437">
            <v>0.51700000000000002</v>
          </cell>
          <cell r="R1437">
            <v>1</v>
          </cell>
          <cell r="S1437">
            <v>9.5000000000000001E-2</v>
          </cell>
          <cell r="T1437">
            <v>0.26</v>
          </cell>
        </row>
        <row r="1438">
          <cell r="A1438">
            <v>20522</v>
          </cell>
          <cell r="B1438" t="str">
            <v>Oaxaca</v>
          </cell>
          <cell r="C1438" t="str">
            <v>Santo Domingo Xagacía</v>
          </cell>
          <cell r="D1438">
            <v>0.35599999999999998</v>
          </cell>
          <cell r="E1438">
            <v>0.29699999999999999</v>
          </cell>
          <cell r="F1438">
            <v>0.83299999999999996</v>
          </cell>
          <cell r="G1438">
            <v>0.16700000000000001</v>
          </cell>
          <cell r="H1438">
            <v>0.68400000000000005</v>
          </cell>
          <cell r="I1438">
            <v>0.42299999999999999</v>
          </cell>
          <cell r="J1438">
            <v>0</v>
          </cell>
          <cell r="K1438">
            <v>36.363999999999997</v>
          </cell>
          <cell r="L1438">
            <v>0</v>
          </cell>
          <cell r="M1438">
            <v>46.241</v>
          </cell>
          <cell r="N1438">
            <v>0.54400000000000004</v>
          </cell>
          <cell r="O1438">
            <v>0.222</v>
          </cell>
          <cell r="P1438">
            <v>0.68400000000000005</v>
          </cell>
          <cell r="Q1438">
            <v>0.42299999999999999</v>
          </cell>
          <cell r="R1438">
            <v>1</v>
          </cell>
          <cell r="S1438">
            <v>7.6999999999999999E-2</v>
          </cell>
          <cell r="T1438">
            <v>0.371</v>
          </cell>
        </row>
        <row r="1439">
          <cell r="A1439">
            <v>20523</v>
          </cell>
          <cell r="B1439" t="str">
            <v>Oaxaca</v>
          </cell>
          <cell r="C1439" t="str">
            <v>Santo Domingo Yanhuitlán</v>
          </cell>
          <cell r="D1439">
            <v>0.54700000000000004</v>
          </cell>
          <cell r="E1439">
            <v>0.56999999999999995</v>
          </cell>
          <cell r="F1439">
            <v>0.5</v>
          </cell>
          <cell r="G1439">
            <v>0.5</v>
          </cell>
          <cell r="H1439">
            <v>0.59199999999999997</v>
          </cell>
          <cell r="I1439">
            <v>0.41399999999999998</v>
          </cell>
          <cell r="J1439">
            <v>0</v>
          </cell>
          <cell r="K1439">
            <v>98.039000000000001</v>
          </cell>
          <cell r="L1439">
            <v>0</v>
          </cell>
          <cell r="M1439">
            <v>41.012999999999998</v>
          </cell>
          <cell r="N1439">
            <v>0.52300000000000002</v>
          </cell>
          <cell r="O1439">
            <v>0.52300000000000002</v>
          </cell>
          <cell r="P1439">
            <v>0.59199999999999997</v>
          </cell>
          <cell r="Q1439">
            <v>0.41399999999999998</v>
          </cell>
          <cell r="R1439">
            <v>1</v>
          </cell>
          <cell r="S1439">
            <v>0.05</v>
          </cell>
          <cell r="T1439">
            <v>0.35499999999999998</v>
          </cell>
        </row>
        <row r="1440">
          <cell r="A1440">
            <v>20525</v>
          </cell>
          <cell r="B1440" t="str">
            <v>Oaxaca</v>
          </cell>
          <cell r="C1440" t="str">
            <v>Santo Domingo Zanatepec</v>
          </cell>
          <cell r="D1440">
            <v>0.48399999999999999</v>
          </cell>
          <cell r="E1440">
            <v>0.46800000000000003</v>
          </cell>
          <cell r="F1440">
            <v>0.42899999999999999</v>
          </cell>
          <cell r="G1440">
            <v>0.57099999999999995</v>
          </cell>
          <cell r="H1440">
            <v>0.76900000000000002</v>
          </cell>
          <cell r="I1440">
            <v>0.40400000000000003</v>
          </cell>
          <cell r="J1440">
            <v>0</v>
          </cell>
          <cell r="K1440">
            <v>68.626999999999995</v>
          </cell>
          <cell r="L1440">
            <v>0</v>
          </cell>
          <cell r="M1440">
            <v>29.533000000000001</v>
          </cell>
          <cell r="N1440">
            <v>0.45500000000000002</v>
          </cell>
          <cell r="O1440">
            <v>0.45500000000000002</v>
          </cell>
          <cell r="P1440">
            <v>0.76900000000000002</v>
          </cell>
          <cell r="Q1440">
            <v>0.40400000000000003</v>
          </cell>
          <cell r="R1440">
            <v>1</v>
          </cell>
          <cell r="S1440">
            <v>7.0000000000000007E-2</v>
          </cell>
          <cell r="T1440">
            <v>0.32600000000000001</v>
          </cell>
        </row>
        <row r="1441">
          <cell r="A1441">
            <v>20526</v>
          </cell>
          <cell r="B1441" t="str">
            <v>Oaxaca</v>
          </cell>
          <cell r="C1441" t="str">
            <v>Santos Reyes Nopala</v>
          </cell>
          <cell r="D1441">
            <v>0.42699999999999999</v>
          </cell>
          <cell r="E1441">
            <v>0.39500000000000002</v>
          </cell>
          <cell r="F1441">
            <v>0.77800000000000002</v>
          </cell>
          <cell r="G1441">
            <v>0.222</v>
          </cell>
          <cell r="H1441">
            <v>0.77300000000000002</v>
          </cell>
          <cell r="I1441">
            <v>0.51600000000000001</v>
          </cell>
          <cell r="J1441">
            <v>0</v>
          </cell>
          <cell r="K1441">
            <v>53.006999999999998</v>
          </cell>
          <cell r="L1441">
            <v>0</v>
          </cell>
          <cell r="M1441">
            <v>24.602</v>
          </cell>
          <cell r="N1441">
            <v>0.57699999999999996</v>
          </cell>
          <cell r="O1441">
            <v>0.29599999999999999</v>
          </cell>
          <cell r="P1441">
            <v>0.77300000000000002</v>
          </cell>
          <cell r="Q1441">
            <v>0.51600000000000001</v>
          </cell>
          <cell r="R1441">
            <v>1</v>
          </cell>
          <cell r="S1441">
            <v>8.7999999999999995E-2</v>
          </cell>
          <cell r="T1441">
            <v>0.32300000000000001</v>
          </cell>
        </row>
        <row r="1442">
          <cell r="A1442">
            <v>20527</v>
          </cell>
          <cell r="B1442" t="str">
            <v>Oaxaca</v>
          </cell>
          <cell r="C1442" t="str">
            <v>Santos Reyes Pápalo</v>
          </cell>
          <cell r="D1442">
            <v>0.315</v>
          </cell>
          <cell r="E1442">
            <v>0.307</v>
          </cell>
          <cell r="F1442">
            <v>0.55600000000000005</v>
          </cell>
          <cell r="G1442">
            <v>0.44400000000000001</v>
          </cell>
          <cell r="H1442">
            <v>0.67500000000000004</v>
          </cell>
          <cell r="I1442">
            <v>0.1</v>
          </cell>
          <cell r="J1442">
            <v>0</v>
          </cell>
          <cell r="K1442">
            <v>70.921999999999997</v>
          </cell>
          <cell r="L1442">
            <v>0</v>
          </cell>
          <cell r="M1442">
            <v>10</v>
          </cell>
          <cell r="N1442">
            <v>0.41799999999999998</v>
          </cell>
          <cell r="O1442">
            <v>0.36899999999999999</v>
          </cell>
          <cell r="P1442">
            <v>0.67500000000000004</v>
          </cell>
          <cell r="Q1442">
            <v>0.1</v>
          </cell>
          <cell r="R1442">
            <v>1</v>
          </cell>
          <cell r="S1442">
            <v>0.11899999999999999</v>
          </cell>
          <cell r="T1442">
            <v>0.40500000000000003</v>
          </cell>
        </row>
        <row r="1443">
          <cell r="A1443">
            <v>20528</v>
          </cell>
          <cell r="B1443" t="str">
            <v>Oaxaca</v>
          </cell>
          <cell r="C1443" t="str">
            <v>Santos Reyes Tepejillo</v>
          </cell>
          <cell r="D1443">
            <v>0.249</v>
          </cell>
          <cell r="E1443">
            <v>0.24199999999999999</v>
          </cell>
          <cell r="F1443">
            <v>0.625</v>
          </cell>
          <cell r="G1443">
            <v>0.375</v>
          </cell>
          <cell r="H1443">
            <v>0.58599999999999997</v>
          </cell>
          <cell r="I1443">
            <v>0.248</v>
          </cell>
          <cell r="J1443">
            <v>0</v>
          </cell>
          <cell r="K1443">
            <v>31.25</v>
          </cell>
          <cell r="L1443">
            <v>0</v>
          </cell>
          <cell r="M1443">
            <v>90.317999999999998</v>
          </cell>
          <cell r="N1443">
            <v>0.39500000000000002</v>
          </cell>
          <cell r="O1443">
            <v>0.30099999999999999</v>
          </cell>
          <cell r="P1443">
            <v>0.58599999999999997</v>
          </cell>
          <cell r="Q1443">
            <v>0.248</v>
          </cell>
          <cell r="R1443">
            <v>1</v>
          </cell>
          <cell r="S1443">
            <v>0.06</v>
          </cell>
          <cell r="T1443">
            <v>0.39</v>
          </cell>
        </row>
        <row r="1444">
          <cell r="A1444">
            <v>20529</v>
          </cell>
          <cell r="B1444" t="str">
            <v>Oaxaca</v>
          </cell>
          <cell r="C1444" t="str">
            <v>Santos Reyes Yucuná</v>
          </cell>
          <cell r="D1444">
            <v>0.29699999999999999</v>
          </cell>
          <cell r="E1444">
            <v>0.29399999999999998</v>
          </cell>
          <cell r="F1444">
            <v>0.8</v>
          </cell>
          <cell r="G1444">
            <v>0.2</v>
          </cell>
          <cell r="H1444">
            <v>0.73199999999999998</v>
          </cell>
          <cell r="I1444">
            <v>0.26400000000000001</v>
          </cell>
          <cell r="J1444">
            <v>0</v>
          </cell>
          <cell r="K1444">
            <v>116.279</v>
          </cell>
          <cell r="L1444">
            <v>0</v>
          </cell>
          <cell r="M1444">
            <v>10</v>
          </cell>
          <cell r="N1444">
            <v>0.48699999999999999</v>
          </cell>
          <cell r="O1444">
            <v>0.24199999999999999</v>
          </cell>
          <cell r="P1444">
            <v>0.73199999999999998</v>
          </cell>
          <cell r="Q1444">
            <v>0.26400000000000001</v>
          </cell>
          <cell r="R1444">
            <v>1</v>
          </cell>
          <cell r="S1444">
            <v>9.2999999999999999E-2</v>
          </cell>
          <cell r="T1444">
            <v>0.377</v>
          </cell>
        </row>
        <row r="1445">
          <cell r="A1445">
            <v>20530</v>
          </cell>
          <cell r="B1445" t="str">
            <v>Oaxaca</v>
          </cell>
          <cell r="C1445" t="str">
            <v>Santo Tomás Jalieza</v>
          </cell>
          <cell r="D1445">
            <v>0.52300000000000002</v>
          </cell>
          <cell r="E1445">
            <v>0.48199999999999998</v>
          </cell>
          <cell r="F1445">
            <v>0.66700000000000004</v>
          </cell>
          <cell r="G1445">
            <v>0.33300000000000002</v>
          </cell>
          <cell r="H1445">
            <v>0.749</v>
          </cell>
          <cell r="I1445">
            <v>0.373</v>
          </cell>
          <cell r="J1445">
            <v>0</v>
          </cell>
          <cell r="K1445">
            <v>71.795000000000002</v>
          </cell>
          <cell r="L1445">
            <v>0</v>
          </cell>
          <cell r="M1445">
            <v>14.061</v>
          </cell>
          <cell r="N1445">
            <v>0.59</v>
          </cell>
          <cell r="O1445">
            <v>0.40100000000000002</v>
          </cell>
          <cell r="P1445">
            <v>0.749</v>
          </cell>
          <cell r="Q1445">
            <v>0.373</v>
          </cell>
          <cell r="R1445">
            <v>1</v>
          </cell>
          <cell r="S1445">
            <v>0.1</v>
          </cell>
          <cell r="T1445">
            <v>0.30399999999999999</v>
          </cell>
        </row>
        <row r="1446">
          <cell r="A1446">
            <v>20531</v>
          </cell>
          <cell r="B1446" t="str">
            <v>Oaxaca</v>
          </cell>
          <cell r="C1446" t="str">
            <v>Santo Tomás Mazaltepec</v>
          </cell>
          <cell r="D1446">
            <v>0.48899999999999999</v>
          </cell>
          <cell r="E1446">
            <v>0.54100000000000004</v>
          </cell>
          <cell r="F1446">
            <v>0.61499999999999999</v>
          </cell>
          <cell r="G1446">
            <v>0.38500000000000001</v>
          </cell>
          <cell r="H1446">
            <v>0.78</v>
          </cell>
          <cell r="I1446">
            <v>0.52400000000000002</v>
          </cell>
          <cell r="J1446">
            <v>0</v>
          </cell>
          <cell r="K1446">
            <v>37.594000000000001</v>
          </cell>
          <cell r="L1446">
            <v>0</v>
          </cell>
          <cell r="M1446">
            <v>28.797999999999998</v>
          </cell>
          <cell r="N1446">
            <v>0.54900000000000004</v>
          </cell>
          <cell r="O1446">
            <v>0.45600000000000002</v>
          </cell>
          <cell r="P1446">
            <v>0.78</v>
          </cell>
          <cell r="Q1446">
            <v>0.52400000000000002</v>
          </cell>
          <cell r="R1446">
            <v>1</v>
          </cell>
          <cell r="S1446">
            <v>9.6000000000000002E-2</v>
          </cell>
          <cell r="T1446">
            <v>0.26800000000000002</v>
          </cell>
        </row>
        <row r="1447">
          <cell r="A1447">
            <v>20532</v>
          </cell>
          <cell r="B1447" t="str">
            <v>Oaxaca</v>
          </cell>
          <cell r="C1447" t="str">
            <v>Santo Tomás Ocotepec</v>
          </cell>
          <cell r="D1447">
            <v>0.47299999999999998</v>
          </cell>
          <cell r="E1447">
            <v>0.35799999999999998</v>
          </cell>
          <cell r="F1447">
            <v>0.7</v>
          </cell>
          <cell r="G1447">
            <v>0.3</v>
          </cell>
          <cell r="H1447">
            <v>0.35699999999999998</v>
          </cell>
          <cell r="I1447">
            <v>0.106</v>
          </cell>
          <cell r="J1447">
            <v>0</v>
          </cell>
          <cell r="K1447">
            <v>169.23099999999999</v>
          </cell>
          <cell r="L1447">
            <v>0</v>
          </cell>
          <cell r="M1447">
            <v>25.201000000000001</v>
          </cell>
          <cell r="N1447">
            <v>0.57499999999999996</v>
          </cell>
          <cell r="O1447">
            <v>0.32800000000000001</v>
          </cell>
          <cell r="P1447">
            <v>0.35699999999999998</v>
          </cell>
          <cell r="Q1447">
            <v>0.106</v>
          </cell>
          <cell r="R1447">
            <v>1</v>
          </cell>
          <cell r="S1447">
            <v>4.8000000000000001E-2</v>
          </cell>
          <cell r="T1447">
            <v>0.47899999999999998</v>
          </cell>
        </row>
        <row r="1448">
          <cell r="A1448">
            <v>20533</v>
          </cell>
          <cell r="B1448" t="str">
            <v>Oaxaca</v>
          </cell>
          <cell r="C1448" t="str">
            <v>Santo Tomás Tamazulapan</v>
          </cell>
          <cell r="D1448">
            <v>0.48499999999999999</v>
          </cell>
          <cell r="E1448">
            <v>0.44500000000000001</v>
          </cell>
          <cell r="F1448">
            <v>0.66700000000000004</v>
          </cell>
          <cell r="G1448">
            <v>0.33300000000000002</v>
          </cell>
          <cell r="H1448">
            <v>0.73799999999999999</v>
          </cell>
          <cell r="I1448">
            <v>0.34300000000000003</v>
          </cell>
          <cell r="J1448">
            <v>0</v>
          </cell>
          <cell r="K1448">
            <v>61.856000000000002</v>
          </cell>
          <cell r="L1448">
            <v>0</v>
          </cell>
          <cell r="M1448">
            <v>20.901</v>
          </cell>
          <cell r="N1448">
            <v>0.56899999999999995</v>
          </cell>
          <cell r="O1448">
            <v>0.38500000000000001</v>
          </cell>
          <cell r="P1448">
            <v>0.73799999999999999</v>
          </cell>
          <cell r="Q1448">
            <v>0.34300000000000003</v>
          </cell>
          <cell r="R1448">
            <v>1</v>
          </cell>
          <cell r="S1448">
            <v>8.7999999999999995E-2</v>
          </cell>
          <cell r="T1448">
            <v>0.33100000000000002</v>
          </cell>
        </row>
        <row r="1449">
          <cell r="A1449">
            <v>20534</v>
          </cell>
          <cell r="B1449" t="str">
            <v>Oaxaca</v>
          </cell>
          <cell r="C1449" t="str">
            <v>San Vicente Coatlán</v>
          </cell>
          <cell r="D1449">
            <v>0.25700000000000001</v>
          </cell>
          <cell r="E1449">
            <v>0.17399999999999999</v>
          </cell>
          <cell r="F1449">
            <v>0.66700000000000004</v>
          </cell>
          <cell r="G1449">
            <v>0.33300000000000002</v>
          </cell>
          <cell r="H1449">
            <v>0.45800000000000002</v>
          </cell>
          <cell r="I1449">
            <v>0.17899999999999999</v>
          </cell>
          <cell r="J1449">
            <v>0</v>
          </cell>
          <cell r="K1449">
            <v>71.111000000000004</v>
          </cell>
          <cell r="L1449">
            <v>0</v>
          </cell>
          <cell r="M1449">
            <v>10</v>
          </cell>
          <cell r="N1449">
            <v>0.41399999999999998</v>
          </cell>
          <cell r="O1449">
            <v>0.24099999999999999</v>
          </cell>
          <cell r="P1449">
            <v>0.45800000000000002</v>
          </cell>
          <cell r="Q1449">
            <v>0.17899999999999999</v>
          </cell>
          <cell r="R1449">
            <v>1</v>
          </cell>
          <cell r="S1449">
            <v>0.11899999999999999</v>
          </cell>
          <cell r="T1449">
            <v>0.316</v>
          </cell>
        </row>
        <row r="1450">
          <cell r="A1450">
            <v>20535</v>
          </cell>
          <cell r="B1450" t="str">
            <v>Oaxaca</v>
          </cell>
          <cell r="C1450" t="str">
            <v>San Vicente Lachixío</v>
          </cell>
          <cell r="D1450">
            <v>0.48699999999999999</v>
          </cell>
          <cell r="E1450">
            <v>0.41</v>
          </cell>
          <cell r="F1450">
            <v>0.71399999999999997</v>
          </cell>
          <cell r="G1450">
            <v>0.28599999999999998</v>
          </cell>
          <cell r="H1450">
            <v>0.63700000000000001</v>
          </cell>
          <cell r="I1450">
            <v>0.16500000000000001</v>
          </cell>
          <cell r="J1450">
            <v>0</v>
          </cell>
          <cell r="K1450">
            <v>60.241</v>
          </cell>
          <cell r="L1450">
            <v>0</v>
          </cell>
          <cell r="M1450">
            <v>10</v>
          </cell>
          <cell r="N1450">
            <v>0.59</v>
          </cell>
          <cell r="O1450">
            <v>0.34200000000000003</v>
          </cell>
          <cell r="P1450">
            <v>0.63700000000000001</v>
          </cell>
          <cell r="Q1450">
            <v>0.16500000000000001</v>
          </cell>
          <cell r="R1450">
            <v>1</v>
          </cell>
          <cell r="S1450">
            <v>0.129</v>
          </cell>
          <cell r="T1450">
            <v>0.35399999999999998</v>
          </cell>
        </row>
        <row r="1451">
          <cell r="A1451">
            <v>20537</v>
          </cell>
          <cell r="B1451" t="str">
            <v>Oaxaca</v>
          </cell>
          <cell r="C1451" t="str">
            <v>Silacayoápam</v>
          </cell>
          <cell r="D1451">
            <v>0.41199999999999998</v>
          </cell>
          <cell r="E1451">
            <v>0.36899999999999999</v>
          </cell>
          <cell r="F1451">
            <v>0.57099999999999995</v>
          </cell>
          <cell r="G1451">
            <v>0.42899999999999999</v>
          </cell>
          <cell r="H1451">
            <v>0.69599999999999995</v>
          </cell>
          <cell r="I1451">
            <v>0.30599999999999999</v>
          </cell>
          <cell r="J1451">
            <v>0</v>
          </cell>
          <cell r="K1451">
            <v>139.45599999999999</v>
          </cell>
          <cell r="L1451">
            <v>0</v>
          </cell>
          <cell r="M1451">
            <v>21.215</v>
          </cell>
          <cell r="N1451">
            <v>0.48499999999999999</v>
          </cell>
          <cell r="O1451">
            <v>0.39700000000000002</v>
          </cell>
          <cell r="P1451">
            <v>0.69599999999999995</v>
          </cell>
          <cell r="Q1451">
            <v>0.30599999999999999</v>
          </cell>
          <cell r="R1451">
            <v>1</v>
          </cell>
          <cell r="S1451">
            <v>5.8000000000000003E-2</v>
          </cell>
          <cell r="T1451">
            <v>0.38500000000000001</v>
          </cell>
        </row>
        <row r="1452">
          <cell r="A1452">
            <v>20538</v>
          </cell>
          <cell r="B1452" t="str">
            <v>Oaxaca</v>
          </cell>
          <cell r="C1452" t="str">
            <v>Sitio de Xitlapehua</v>
          </cell>
          <cell r="D1452">
            <v>0.375</v>
          </cell>
          <cell r="E1452">
            <v>0.38700000000000001</v>
          </cell>
          <cell r="F1452">
            <v>0.6</v>
          </cell>
          <cell r="G1452">
            <v>0.4</v>
          </cell>
          <cell r="H1452">
            <v>0.746</v>
          </cell>
          <cell r="I1452">
            <v>0.33600000000000002</v>
          </cell>
          <cell r="J1452">
            <v>0</v>
          </cell>
          <cell r="K1452">
            <v>90.909000000000006</v>
          </cell>
          <cell r="L1452">
            <v>0</v>
          </cell>
          <cell r="M1452">
            <v>11.003</v>
          </cell>
          <cell r="N1452">
            <v>0.47399999999999998</v>
          </cell>
          <cell r="O1452">
            <v>0.39300000000000002</v>
          </cell>
          <cell r="P1452">
            <v>0.746</v>
          </cell>
          <cell r="Q1452">
            <v>0.33600000000000002</v>
          </cell>
          <cell r="R1452">
            <v>1</v>
          </cell>
          <cell r="S1452">
            <v>0.1</v>
          </cell>
          <cell r="T1452">
            <v>0.29899999999999999</v>
          </cell>
        </row>
        <row r="1453">
          <cell r="A1453">
            <v>20539</v>
          </cell>
          <cell r="B1453" t="str">
            <v>Oaxaca</v>
          </cell>
          <cell r="C1453" t="str">
            <v>Soledad Etla</v>
          </cell>
          <cell r="D1453">
            <v>0.68500000000000005</v>
          </cell>
          <cell r="E1453">
            <v>0.63900000000000001</v>
          </cell>
          <cell r="F1453">
            <v>0.33300000000000002</v>
          </cell>
          <cell r="G1453">
            <v>0.66700000000000004</v>
          </cell>
          <cell r="H1453">
            <v>0.77900000000000003</v>
          </cell>
          <cell r="I1453">
            <v>0.47499999999999998</v>
          </cell>
          <cell r="J1453">
            <v>0</v>
          </cell>
          <cell r="K1453">
            <v>64.655000000000001</v>
          </cell>
          <cell r="L1453">
            <v>0</v>
          </cell>
          <cell r="M1453">
            <v>60.668999999999997</v>
          </cell>
          <cell r="N1453">
            <v>0.47799999999999998</v>
          </cell>
          <cell r="O1453">
            <v>0.47799999999999998</v>
          </cell>
          <cell r="P1453">
            <v>0.77900000000000003</v>
          </cell>
          <cell r="Q1453">
            <v>0.47499999999999998</v>
          </cell>
          <cell r="R1453">
            <v>1</v>
          </cell>
          <cell r="S1453">
            <v>0.05</v>
          </cell>
          <cell r="T1453">
            <v>0.36399999999999999</v>
          </cell>
        </row>
        <row r="1454">
          <cell r="A1454">
            <v>20540</v>
          </cell>
          <cell r="B1454" t="str">
            <v>Oaxaca</v>
          </cell>
          <cell r="C1454" t="str">
            <v>Villa de Tamazulápam del Progreso</v>
          </cell>
          <cell r="D1454">
            <v>0.61699999999999999</v>
          </cell>
          <cell r="E1454">
            <v>0.65400000000000003</v>
          </cell>
          <cell r="F1454">
            <v>0.57099999999999995</v>
          </cell>
          <cell r="G1454">
            <v>0.42899999999999999</v>
          </cell>
          <cell r="H1454">
            <v>0.752</v>
          </cell>
          <cell r="I1454">
            <v>0.51700000000000002</v>
          </cell>
          <cell r="J1454">
            <v>0</v>
          </cell>
          <cell r="K1454">
            <v>53.125</v>
          </cell>
          <cell r="L1454">
            <v>0</v>
          </cell>
          <cell r="M1454">
            <v>75.849999999999994</v>
          </cell>
          <cell r="N1454">
            <v>0.59399999999999997</v>
          </cell>
          <cell r="O1454">
            <v>0.53</v>
          </cell>
          <cell r="P1454">
            <v>0.752</v>
          </cell>
          <cell r="Q1454">
            <v>0.51700000000000002</v>
          </cell>
          <cell r="R1454">
            <v>1</v>
          </cell>
          <cell r="S1454">
            <v>0.05</v>
          </cell>
          <cell r="T1454">
            <v>0.36299999999999999</v>
          </cell>
        </row>
        <row r="1455">
          <cell r="A1455">
            <v>20542</v>
          </cell>
          <cell r="B1455" t="str">
            <v>Oaxaca</v>
          </cell>
          <cell r="C1455" t="str">
            <v>Taniche</v>
          </cell>
          <cell r="D1455">
            <v>0.313</v>
          </cell>
          <cell r="E1455">
            <v>0.312</v>
          </cell>
          <cell r="F1455">
            <v>0.66700000000000004</v>
          </cell>
          <cell r="G1455">
            <v>0.33300000000000002</v>
          </cell>
          <cell r="H1455">
            <v>0.77500000000000002</v>
          </cell>
          <cell r="I1455">
            <v>0.27400000000000002</v>
          </cell>
          <cell r="J1455">
            <v>0</v>
          </cell>
          <cell r="K1455">
            <v>54.054000000000002</v>
          </cell>
          <cell r="L1455">
            <v>0</v>
          </cell>
          <cell r="M1455">
            <v>10</v>
          </cell>
          <cell r="N1455">
            <v>0.45700000000000002</v>
          </cell>
          <cell r="O1455">
            <v>0.32300000000000001</v>
          </cell>
          <cell r="P1455">
            <v>0.77500000000000002</v>
          </cell>
          <cell r="Q1455">
            <v>0.27400000000000002</v>
          </cell>
          <cell r="R1455">
            <v>1</v>
          </cell>
          <cell r="S1455">
            <v>0.13600000000000001</v>
          </cell>
          <cell r="T1455">
            <v>0.28999999999999998</v>
          </cell>
        </row>
        <row r="1456">
          <cell r="A1456">
            <v>20543</v>
          </cell>
          <cell r="B1456" t="str">
            <v>Oaxaca</v>
          </cell>
          <cell r="C1456" t="str">
            <v>Tataltepec de Valdés</v>
          </cell>
          <cell r="D1456">
            <v>0.34599999999999997</v>
          </cell>
          <cell r="E1456">
            <v>0.35299999999999998</v>
          </cell>
          <cell r="F1456">
            <v>0.77800000000000002</v>
          </cell>
          <cell r="G1456">
            <v>0.222</v>
          </cell>
          <cell r="H1456">
            <v>0.77600000000000002</v>
          </cell>
          <cell r="I1456">
            <v>0.23899999999999999</v>
          </cell>
          <cell r="J1456">
            <v>0</v>
          </cell>
          <cell r="K1456">
            <v>95.522000000000006</v>
          </cell>
          <cell r="L1456">
            <v>0</v>
          </cell>
          <cell r="M1456">
            <v>10</v>
          </cell>
          <cell r="N1456">
            <v>0.51900000000000002</v>
          </cell>
          <cell r="O1456">
            <v>0.28000000000000003</v>
          </cell>
          <cell r="P1456">
            <v>0.77600000000000002</v>
          </cell>
          <cell r="Q1456">
            <v>0.23899999999999999</v>
          </cell>
          <cell r="R1456">
            <v>1</v>
          </cell>
          <cell r="S1456">
            <v>0.10199999999999999</v>
          </cell>
          <cell r="T1456">
            <v>0.372</v>
          </cell>
        </row>
        <row r="1457">
          <cell r="A1457">
            <v>20544</v>
          </cell>
          <cell r="B1457" t="str">
            <v>Oaxaca</v>
          </cell>
          <cell r="C1457" t="str">
            <v>Teococuilco de Marcos Pérez</v>
          </cell>
          <cell r="D1457">
            <v>0.38800000000000001</v>
          </cell>
          <cell r="E1457">
            <v>0.377</v>
          </cell>
          <cell r="F1457">
            <v>0.75</v>
          </cell>
          <cell r="G1457">
            <v>0.25</v>
          </cell>
          <cell r="H1457">
            <v>0.69299999999999995</v>
          </cell>
          <cell r="I1457">
            <v>0.30399999999999999</v>
          </cell>
          <cell r="J1457">
            <v>0</v>
          </cell>
          <cell r="K1457">
            <v>57.143000000000001</v>
          </cell>
          <cell r="L1457">
            <v>0</v>
          </cell>
          <cell r="M1457">
            <v>10</v>
          </cell>
          <cell r="N1457">
            <v>0.53900000000000003</v>
          </cell>
          <cell r="O1457">
            <v>0.307</v>
          </cell>
          <cell r="P1457">
            <v>0.69299999999999995</v>
          </cell>
          <cell r="Q1457">
            <v>0.30399999999999999</v>
          </cell>
          <cell r="R1457">
            <v>1</v>
          </cell>
          <cell r="S1457">
            <v>0.13200000000000001</v>
          </cell>
          <cell r="T1457">
            <v>0.28899999999999998</v>
          </cell>
        </row>
        <row r="1458">
          <cell r="A1458">
            <v>20545</v>
          </cell>
          <cell r="B1458" t="str">
            <v>Oaxaca</v>
          </cell>
          <cell r="C1458" t="str">
            <v>Teotitlán de Flores Magón</v>
          </cell>
          <cell r="D1458">
            <v>0.65200000000000002</v>
          </cell>
          <cell r="E1458">
            <v>0.64500000000000002</v>
          </cell>
          <cell r="F1458">
            <v>0.71399999999999997</v>
          </cell>
          <cell r="G1458">
            <v>0.28599999999999998</v>
          </cell>
          <cell r="H1458">
            <v>0.72699999999999998</v>
          </cell>
          <cell r="I1458">
            <v>0.48499999999999999</v>
          </cell>
          <cell r="J1458">
            <v>0</v>
          </cell>
          <cell r="K1458">
            <v>66.667000000000002</v>
          </cell>
          <cell r="L1458">
            <v>0</v>
          </cell>
          <cell r="M1458">
            <v>58.006</v>
          </cell>
          <cell r="N1458">
            <v>0.68200000000000005</v>
          </cell>
          <cell r="O1458">
            <v>0.42899999999999999</v>
          </cell>
          <cell r="P1458">
            <v>0.72699999999999998</v>
          </cell>
          <cell r="Q1458">
            <v>0.48499999999999999</v>
          </cell>
          <cell r="R1458">
            <v>1</v>
          </cell>
          <cell r="S1458">
            <v>5.0999999999999997E-2</v>
          </cell>
          <cell r="T1458">
            <v>0.38800000000000001</v>
          </cell>
        </row>
        <row r="1459">
          <cell r="A1459">
            <v>20546</v>
          </cell>
          <cell r="B1459" t="str">
            <v>Oaxaca</v>
          </cell>
          <cell r="C1459" t="str">
            <v>Teotitlán del Valle</v>
          </cell>
          <cell r="D1459">
            <v>0.47099999999999997</v>
          </cell>
          <cell r="E1459">
            <v>0.40699999999999997</v>
          </cell>
          <cell r="F1459">
            <v>0.875</v>
          </cell>
          <cell r="G1459">
            <v>0.125</v>
          </cell>
          <cell r="H1459">
            <v>0.81200000000000006</v>
          </cell>
          <cell r="I1459">
            <v>0.57899999999999996</v>
          </cell>
          <cell r="J1459">
            <v>0</v>
          </cell>
          <cell r="K1459">
            <v>42.253999999999998</v>
          </cell>
          <cell r="L1459">
            <v>0</v>
          </cell>
          <cell r="M1459">
            <v>18.562999999999999</v>
          </cell>
          <cell r="N1459">
            <v>0.64200000000000002</v>
          </cell>
          <cell r="O1459">
            <v>0.22600000000000001</v>
          </cell>
          <cell r="P1459">
            <v>0.81200000000000006</v>
          </cell>
          <cell r="Q1459">
            <v>0.57899999999999996</v>
          </cell>
          <cell r="R1459">
            <v>1</v>
          </cell>
          <cell r="S1459">
            <v>0.113</v>
          </cell>
          <cell r="T1459">
            <v>0.31900000000000001</v>
          </cell>
        </row>
        <row r="1460">
          <cell r="A1460">
            <v>20547</v>
          </cell>
          <cell r="B1460" t="str">
            <v>Oaxaca</v>
          </cell>
          <cell r="C1460" t="str">
            <v>Teotongo</v>
          </cell>
          <cell r="D1460">
            <v>0.442</v>
          </cell>
          <cell r="E1460">
            <v>0.44400000000000001</v>
          </cell>
          <cell r="F1460">
            <v>0.6</v>
          </cell>
          <cell r="G1460">
            <v>0.4</v>
          </cell>
          <cell r="H1460">
            <v>0.69099999999999995</v>
          </cell>
          <cell r="I1460">
            <v>0.45100000000000001</v>
          </cell>
          <cell r="J1460">
            <v>0</v>
          </cell>
          <cell r="K1460">
            <v>166.667</v>
          </cell>
          <cell r="L1460">
            <v>0</v>
          </cell>
          <cell r="M1460">
            <v>22.291</v>
          </cell>
          <cell r="N1460">
            <v>0.51500000000000001</v>
          </cell>
          <cell r="O1460">
            <v>0.42199999999999999</v>
          </cell>
          <cell r="P1460">
            <v>0.69099999999999995</v>
          </cell>
          <cell r="Q1460">
            <v>0.45100000000000001</v>
          </cell>
          <cell r="R1460">
            <v>1</v>
          </cell>
          <cell r="S1460">
            <v>5.1999999999999998E-2</v>
          </cell>
          <cell r="T1460">
            <v>0.36699999999999999</v>
          </cell>
        </row>
        <row r="1461">
          <cell r="A1461">
            <v>20548</v>
          </cell>
          <cell r="B1461" t="str">
            <v>Oaxaca</v>
          </cell>
          <cell r="C1461" t="str">
            <v>Tepelmeme Villa de Morelos</v>
          </cell>
          <cell r="D1461">
            <v>0.39200000000000002</v>
          </cell>
          <cell r="E1461">
            <v>0.39200000000000002</v>
          </cell>
          <cell r="F1461">
            <v>0.6</v>
          </cell>
          <cell r="G1461">
            <v>0.4</v>
          </cell>
          <cell r="H1461">
            <v>0.76500000000000001</v>
          </cell>
          <cell r="I1461">
            <v>0.45200000000000001</v>
          </cell>
          <cell r="J1461">
            <v>0</v>
          </cell>
          <cell r="K1461">
            <v>175.67599999999999</v>
          </cell>
          <cell r="L1461">
            <v>0</v>
          </cell>
          <cell r="M1461">
            <v>12.276</v>
          </cell>
          <cell r="N1461">
            <v>0.48499999999999999</v>
          </cell>
          <cell r="O1461">
            <v>0.39600000000000002</v>
          </cell>
          <cell r="P1461">
            <v>0.76500000000000001</v>
          </cell>
          <cell r="Q1461">
            <v>0.45200000000000001</v>
          </cell>
          <cell r="R1461">
            <v>1</v>
          </cell>
          <cell r="S1461">
            <v>6.8000000000000005E-2</v>
          </cell>
          <cell r="T1461">
            <v>0.33400000000000002</v>
          </cell>
        </row>
        <row r="1462">
          <cell r="A1462">
            <v>20549</v>
          </cell>
          <cell r="B1462" t="str">
            <v>Oaxaca</v>
          </cell>
          <cell r="C1462" t="str">
            <v>Heroica Villa Tezoatlán de Segura y Luna, Cuna de la Independencia de Oaxaca</v>
          </cell>
          <cell r="D1462">
            <v>0.35099999999999998</v>
          </cell>
          <cell r="E1462">
            <v>0.36299999999999999</v>
          </cell>
          <cell r="F1462">
            <v>0.5</v>
          </cell>
          <cell r="G1462">
            <v>0.5</v>
          </cell>
          <cell r="H1462">
            <v>0.77600000000000002</v>
          </cell>
          <cell r="I1462">
            <v>0.51</v>
          </cell>
          <cell r="J1462">
            <v>0</v>
          </cell>
          <cell r="K1462">
            <v>31.364999999999998</v>
          </cell>
          <cell r="L1462">
            <v>0</v>
          </cell>
          <cell r="M1462">
            <v>17.091999999999999</v>
          </cell>
          <cell r="N1462">
            <v>0.41899999999999998</v>
          </cell>
          <cell r="O1462">
            <v>0.41899999999999998</v>
          </cell>
          <cell r="P1462">
            <v>0.77600000000000002</v>
          </cell>
          <cell r="Q1462">
            <v>0.51</v>
          </cell>
          <cell r="R1462">
            <v>1</v>
          </cell>
          <cell r="S1462">
            <v>0.13700000000000001</v>
          </cell>
          <cell r="T1462">
            <v>0.20499999999999999</v>
          </cell>
        </row>
        <row r="1463">
          <cell r="A1463">
            <v>20550</v>
          </cell>
          <cell r="B1463" t="str">
            <v>Oaxaca</v>
          </cell>
          <cell r="C1463" t="str">
            <v>San Jerónimo Tlacochahuaya</v>
          </cell>
          <cell r="D1463">
            <v>0.55600000000000005</v>
          </cell>
          <cell r="E1463">
            <v>0.498</v>
          </cell>
          <cell r="F1463">
            <v>0.6</v>
          </cell>
          <cell r="G1463">
            <v>0.4</v>
          </cell>
          <cell r="H1463">
            <v>0.748</v>
          </cell>
          <cell r="I1463">
            <v>0.52400000000000002</v>
          </cell>
          <cell r="J1463">
            <v>0</v>
          </cell>
          <cell r="K1463">
            <v>64.355999999999995</v>
          </cell>
          <cell r="L1463">
            <v>0</v>
          </cell>
          <cell r="M1463">
            <v>49.472999999999999</v>
          </cell>
          <cell r="N1463">
            <v>0.57799999999999996</v>
          </cell>
          <cell r="O1463">
            <v>0.44600000000000001</v>
          </cell>
          <cell r="P1463">
            <v>0.748</v>
          </cell>
          <cell r="Q1463">
            <v>0.52400000000000002</v>
          </cell>
          <cell r="R1463">
            <v>1</v>
          </cell>
          <cell r="S1463">
            <v>5.6000000000000001E-2</v>
          </cell>
          <cell r="T1463">
            <v>0.35399999999999998</v>
          </cell>
        </row>
        <row r="1464">
          <cell r="A1464">
            <v>20551</v>
          </cell>
          <cell r="B1464" t="str">
            <v>Oaxaca</v>
          </cell>
          <cell r="C1464" t="str">
            <v>Tlacolula de Matamoros</v>
          </cell>
          <cell r="D1464">
            <v>0.61699999999999999</v>
          </cell>
          <cell r="E1464">
            <v>0.59699999999999998</v>
          </cell>
          <cell r="F1464">
            <v>0.6</v>
          </cell>
          <cell r="G1464">
            <v>0.4</v>
          </cell>
          <cell r="H1464">
            <v>0.73099999999999998</v>
          </cell>
          <cell r="I1464">
            <v>0.56100000000000005</v>
          </cell>
          <cell r="J1464">
            <v>0</v>
          </cell>
          <cell r="K1464">
            <v>50.920999999999999</v>
          </cell>
          <cell r="L1464">
            <v>0</v>
          </cell>
          <cell r="M1464">
            <v>74.894000000000005</v>
          </cell>
          <cell r="N1464">
            <v>0.60799999999999998</v>
          </cell>
          <cell r="O1464">
            <v>0.48799999999999999</v>
          </cell>
          <cell r="P1464">
            <v>0.73099999999999998</v>
          </cell>
          <cell r="Q1464">
            <v>0.56100000000000005</v>
          </cell>
          <cell r="R1464">
            <v>1</v>
          </cell>
          <cell r="S1464">
            <v>5.0999999999999997E-2</v>
          </cell>
          <cell r="T1464">
            <v>0.35799999999999998</v>
          </cell>
        </row>
        <row r="1465">
          <cell r="A1465">
            <v>20553</v>
          </cell>
          <cell r="B1465" t="str">
            <v>Oaxaca</v>
          </cell>
          <cell r="C1465" t="str">
            <v>Tlalixtac de Cabrera</v>
          </cell>
          <cell r="D1465">
            <v>0.63500000000000001</v>
          </cell>
          <cell r="E1465">
            <v>0.57899999999999996</v>
          </cell>
          <cell r="F1465">
            <v>0.88900000000000001</v>
          </cell>
          <cell r="G1465">
            <v>0.111</v>
          </cell>
          <cell r="H1465">
            <v>0.76500000000000001</v>
          </cell>
          <cell r="I1465">
            <v>0.57799999999999996</v>
          </cell>
          <cell r="J1465">
            <v>0</v>
          </cell>
          <cell r="K1465">
            <v>117.521</v>
          </cell>
          <cell r="L1465">
            <v>0</v>
          </cell>
          <cell r="M1465">
            <v>55.511000000000003</v>
          </cell>
          <cell r="N1465">
            <v>0.751</v>
          </cell>
          <cell r="O1465">
            <v>0.254</v>
          </cell>
          <cell r="P1465">
            <v>0.76500000000000001</v>
          </cell>
          <cell r="Q1465">
            <v>0.57799999999999996</v>
          </cell>
          <cell r="R1465">
            <v>1</v>
          </cell>
          <cell r="S1465">
            <v>3.9E-2</v>
          </cell>
          <cell r="T1465">
            <v>0.47299999999999998</v>
          </cell>
        </row>
        <row r="1466">
          <cell r="A1466">
            <v>20554</v>
          </cell>
          <cell r="B1466" t="str">
            <v>Oaxaca</v>
          </cell>
          <cell r="C1466" t="str">
            <v>Totontepec Villa de Morelos</v>
          </cell>
          <cell r="D1466">
            <v>0.32900000000000001</v>
          </cell>
          <cell r="E1466">
            <v>0.34399999999999997</v>
          </cell>
          <cell r="F1466">
            <v>0.8</v>
          </cell>
          <cell r="G1466">
            <v>0.2</v>
          </cell>
          <cell r="H1466">
            <v>0.70299999999999996</v>
          </cell>
          <cell r="I1466">
            <v>0.247</v>
          </cell>
          <cell r="J1466">
            <v>0</v>
          </cell>
          <cell r="K1466">
            <v>73.358999999999995</v>
          </cell>
          <cell r="L1466">
            <v>0</v>
          </cell>
          <cell r="M1466">
            <v>10</v>
          </cell>
          <cell r="N1466">
            <v>0.51300000000000001</v>
          </cell>
          <cell r="O1466">
            <v>0.26200000000000001</v>
          </cell>
          <cell r="P1466">
            <v>0.70299999999999996</v>
          </cell>
          <cell r="Q1466">
            <v>0.247</v>
          </cell>
          <cell r="R1466">
            <v>1</v>
          </cell>
          <cell r="S1466">
            <v>0.11700000000000001</v>
          </cell>
          <cell r="T1466">
            <v>0.34300000000000003</v>
          </cell>
        </row>
        <row r="1467">
          <cell r="A1467">
            <v>20555</v>
          </cell>
          <cell r="B1467" t="str">
            <v>Oaxaca</v>
          </cell>
          <cell r="C1467" t="str">
            <v>Trinidad Zaachila</v>
          </cell>
          <cell r="D1467">
            <v>0.52600000000000002</v>
          </cell>
          <cell r="E1467">
            <v>0.47499999999999998</v>
          </cell>
          <cell r="F1467">
            <v>0.71399999999999997</v>
          </cell>
          <cell r="G1467">
            <v>0.28599999999999998</v>
          </cell>
          <cell r="H1467">
            <v>0.753</v>
          </cell>
          <cell r="I1467">
            <v>0.30399999999999999</v>
          </cell>
          <cell r="J1467">
            <v>0</v>
          </cell>
          <cell r="K1467">
            <v>90.909000000000006</v>
          </cell>
          <cell r="L1467">
            <v>0</v>
          </cell>
          <cell r="M1467">
            <v>29.838999999999999</v>
          </cell>
          <cell r="N1467">
            <v>0.61299999999999999</v>
          </cell>
          <cell r="O1467">
            <v>0.36799999999999999</v>
          </cell>
          <cell r="P1467">
            <v>0.753</v>
          </cell>
          <cell r="Q1467">
            <v>0.30399999999999999</v>
          </cell>
          <cell r="R1467">
            <v>1</v>
          </cell>
          <cell r="S1467">
            <v>6.0999999999999999E-2</v>
          </cell>
          <cell r="T1467">
            <v>0.41</v>
          </cell>
        </row>
        <row r="1468">
          <cell r="A1468">
            <v>20557</v>
          </cell>
          <cell r="B1468" t="str">
            <v>Oaxaca</v>
          </cell>
          <cell r="C1468" t="str">
            <v>Unión Hidalgo</v>
          </cell>
          <cell r="D1468">
            <v>0.68400000000000005</v>
          </cell>
          <cell r="E1468">
            <v>0.57699999999999996</v>
          </cell>
          <cell r="F1468">
            <v>0.71399999999999997</v>
          </cell>
          <cell r="G1468">
            <v>0.28599999999999998</v>
          </cell>
          <cell r="H1468">
            <v>0.66700000000000004</v>
          </cell>
          <cell r="I1468">
            <v>0.44700000000000001</v>
          </cell>
          <cell r="J1468">
            <v>0</v>
          </cell>
          <cell r="K1468">
            <v>58.552</v>
          </cell>
          <cell r="L1468">
            <v>0</v>
          </cell>
          <cell r="M1468">
            <v>77.578999999999994</v>
          </cell>
          <cell r="N1468">
            <v>0.69899999999999995</v>
          </cell>
          <cell r="O1468">
            <v>0.40600000000000003</v>
          </cell>
          <cell r="P1468">
            <v>0.66700000000000004</v>
          </cell>
          <cell r="Q1468">
            <v>0.44700000000000001</v>
          </cell>
          <cell r="R1468">
            <v>1</v>
          </cell>
          <cell r="S1468">
            <v>4.7E-2</v>
          </cell>
          <cell r="T1468">
            <v>0.40600000000000003</v>
          </cell>
        </row>
        <row r="1469">
          <cell r="A1469">
            <v>20558</v>
          </cell>
          <cell r="B1469" t="str">
            <v>Oaxaca</v>
          </cell>
          <cell r="C1469" t="str">
            <v>Valerio Trujano</v>
          </cell>
          <cell r="D1469">
            <v>0.55800000000000005</v>
          </cell>
          <cell r="E1469">
            <v>0.51200000000000001</v>
          </cell>
          <cell r="F1469">
            <v>0.8</v>
          </cell>
          <cell r="G1469">
            <v>0.2</v>
          </cell>
          <cell r="H1469">
            <v>0.67600000000000005</v>
          </cell>
          <cell r="I1469">
            <v>0.318</v>
          </cell>
          <cell r="J1469">
            <v>0</v>
          </cell>
          <cell r="K1469">
            <v>117.64700000000001</v>
          </cell>
          <cell r="L1469">
            <v>0</v>
          </cell>
          <cell r="M1469">
            <v>33.194000000000003</v>
          </cell>
          <cell r="N1469">
            <v>0.66800000000000004</v>
          </cell>
          <cell r="O1469">
            <v>0.32</v>
          </cell>
          <cell r="P1469">
            <v>0.67600000000000005</v>
          </cell>
          <cell r="Q1469">
            <v>0.318</v>
          </cell>
          <cell r="R1469">
            <v>1</v>
          </cell>
          <cell r="S1469">
            <v>5.0999999999999997E-2</v>
          </cell>
          <cell r="T1469">
            <v>0.442</v>
          </cell>
        </row>
        <row r="1470">
          <cell r="A1470">
            <v>20559</v>
          </cell>
          <cell r="B1470" t="str">
            <v>Oaxaca</v>
          </cell>
          <cell r="C1470" t="str">
            <v>San Juan Bautista Valle Nacional</v>
          </cell>
          <cell r="D1470">
            <v>0.48299999999999998</v>
          </cell>
          <cell r="E1470">
            <v>0.48</v>
          </cell>
          <cell r="F1470">
            <v>0.63600000000000001</v>
          </cell>
          <cell r="G1470">
            <v>0.36399999999999999</v>
          </cell>
          <cell r="H1470">
            <v>0.77500000000000002</v>
          </cell>
          <cell r="I1470">
            <v>0.41799999999999998</v>
          </cell>
          <cell r="J1470">
            <v>0</v>
          </cell>
          <cell r="K1470">
            <v>48.069000000000003</v>
          </cell>
          <cell r="L1470">
            <v>0</v>
          </cell>
          <cell r="M1470">
            <v>18.829999999999998</v>
          </cell>
          <cell r="N1470">
            <v>0.55400000000000005</v>
          </cell>
          <cell r="O1470">
            <v>0.41799999999999998</v>
          </cell>
          <cell r="P1470">
            <v>0.77500000000000002</v>
          </cell>
          <cell r="Q1470">
            <v>0.41799999999999998</v>
          </cell>
          <cell r="R1470">
            <v>1</v>
          </cell>
          <cell r="S1470">
            <v>0.105</v>
          </cell>
          <cell r="T1470">
            <v>0.28000000000000003</v>
          </cell>
        </row>
        <row r="1471">
          <cell r="A1471">
            <v>20560</v>
          </cell>
          <cell r="B1471" t="str">
            <v>Oaxaca</v>
          </cell>
          <cell r="C1471" t="str">
            <v>Villa Díaz Ordaz</v>
          </cell>
          <cell r="D1471">
            <v>0.32300000000000001</v>
          </cell>
          <cell r="E1471">
            <v>0.25800000000000001</v>
          </cell>
          <cell r="F1471">
            <v>0.71399999999999997</v>
          </cell>
          <cell r="G1471">
            <v>0.28599999999999998</v>
          </cell>
          <cell r="H1471">
            <v>0.77200000000000002</v>
          </cell>
          <cell r="I1471">
            <v>0.501</v>
          </cell>
          <cell r="J1471">
            <v>0</v>
          </cell>
          <cell r="K1471">
            <v>36.765000000000001</v>
          </cell>
          <cell r="L1471">
            <v>0</v>
          </cell>
          <cell r="M1471">
            <v>10</v>
          </cell>
          <cell r="N1471">
            <v>0.48099999999999998</v>
          </cell>
          <cell r="O1471">
            <v>0.27200000000000002</v>
          </cell>
          <cell r="P1471">
            <v>0.77200000000000002</v>
          </cell>
          <cell r="Q1471">
            <v>0.501</v>
          </cell>
          <cell r="R1471">
            <v>1</v>
          </cell>
          <cell r="S1471">
            <v>0.16500000000000001</v>
          </cell>
          <cell r="T1471">
            <v>0.219</v>
          </cell>
        </row>
        <row r="1472">
          <cell r="A1472">
            <v>20561</v>
          </cell>
          <cell r="B1472" t="str">
            <v>Oaxaca</v>
          </cell>
          <cell r="C1472" t="str">
            <v>Yaxe</v>
          </cell>
          <cell r="D1472">
            <v>0.499</v>
          </cell>
          <cell r="E1472">
            <v>0.42499999999999999</v>
          </cell>
          <cell r="F1472">
            <v>0.83299999999999996</v>
          </cell>
          <cell r="G1472">
            <v>0.16700000000000001</v>
          </cell>
          <cell r="H1472">
            <v>0.71299999999999997</v>
          </cell>
          <cell r="I1472">
            <v>0.29599999999999999</v>
          </cell>
          <cell r="J1472">
            <v>0</v>
          </cell>
          <cell r="K1472">
            <v>75.188000000000002</v>
          </cell>
          <cell r="L1472">
            <v>0</v>
          </cell>
          <cell r="M1472">
            <v>14.848000000000001</v>
          </cell>
          <cell r="N1472">
            <v>0.64500000000000002</v>
          </cell>
          <cell r="O1472">
            <v>0.26600000000000001</v>
          </cell>
          <cell r="P1472">
            <v>0.71299999999999997</v>
          </cell>
          <cell r="Q1472">
            <v>0.29599999999999999</v>
          </cell>
          <cell r="R1472">
            <v>1</v>
          </cell>
          <cell r="S1472">
            <v>9.5000000000000001E-2</v>
          </cell>
          <cell r="T1472">
            <v>0.378</v>
          </cell>
        </row>
        <row r="1473">
          <cell r="A1473">
            <v>20562</v>
          </cell>
          <cell r="B1473" t="str">
            <v>Oaxaca</v>
          </cell>
          <cell r="C1473" t="str">
            <v>Magdalena Yodocono de Porfirio Díaz</v>
          </cell>
          <cell r="D1473">
            <v>0.505</v>
          </cell>
          <cell r="E1473">
            <v>0.55100000000000005</v>
          </cell>
          <cell r="F1473">
            <v>0.6</v>
          </cell>
          <cell r="G1473">
            <v>0.4</v>
          </cell>
          <cell r="H1473">
            <v>0.74199999999999999</v>
          </cell>
          <cell r="I1473">
            <v>0.379</v>
          </cell>
          <cell r="J1473">
            <v>0</v>
          </cell>
          <cell r="K1473">
            <v>83.332999999999998</v>
          </cell>
          <cell r="L1473">
            <v>0</v>
          </cell>
          <cell r="M1473">
            <v>20.509</v>
          </cell>
          <cell r="N1473">
            <v>0.55000000000000004</v>
          </cell>
          <cell r="O1473">
            <v>0.46899999999999997</v>
          </cell>
          <cell r="P1473">
            <v>0.74199999999999999</v>
          </cell>
          <cell r="Q1473">
            <v>0.379</v>
          </cell>
          <cell r="R1473">
            <v>1</v>
          </cell>
          <cell r="S1473">
            <v>7.5999999999999998E-2</v>
          </cell>
          <cell r="T1473">
            <v>0.32600000000000001</v>
          </cell>
        </row>
        <row r="1474">
          <cell r="A1474">
            <v>20563</v>
          </cell>
          <cell r="B1474" t="str">
            <v>Oaxaca</v>
          </cell>
          <cell r="C1474" t="str">
            <v>Yogana</v>
          </cell>
          <cell r="D1474">
            <v>0.214</v>
          </cell>
          <cell r="E1474">
            <v>0.249</v>
          </cell>
          <cell r="F1474">
            <v>0.57099999999999995</v>
          </cell>
          <cell r="G1474">
            <v>0.42899999999999999</v>
          </cell>
          <cell r="H1474">
            <v>0.54700000000000004</v>
          </cell>
          <cell r="I1474">
            <v>0.10299999999999999</v>
          </cell>
          <cell r="J1474">
            <v>0</v>
          </cell>
          <cell r="K1474">
            <v>112.90300000000001</v>
          </cell>
          <cell r="L1474">
            <v>0</v>
          </cell>
          <cell r="M1474">
            <v>10</v>
          </cell>
          <cell r="N1474">
            <v>0.35</v>
          </cell>
          <cell r="O1474">
            <v>0.32700000000000001</v>
          </cell>
          <cell r="P1474">
            <v>0.54700000000000004</v>
          </cell>
          <cell r="Q1474">
            <v>0.10299999999999999</v>
          </cell>
          <cell r="R1474">
            <v>1</v>
          </cell>
          <cell r="S1474">
            <v>9.4E-2</v>
          </cell>
          <cell r="T1474">
            <v>0.40300000000000002</v>
          </cell>
        </row>
        <row r="1475">
          <cell r="A1475">
            <v>20564</v>
          </cell>
          <cell r="B1475" t="str">
            <v>Oaxaca</v>
          </cell>
          <cell r="C1475" t="str">
            <v>Yutanduchi de Guerrero</v>
          </cell>
          <cell r="D1475">
            <v>0.40300000000000002</v>
          </cell>
          <cell r="E1475">
            <v>0.33300000000000002</v>
          </cell>
          <cell r="F1475">
            <v>0.71399999999999997</v>
          </cell>
          <cell r="G1475">
            <v>0.28599999999999998</v>
          </cell>
          <cell r="H1475">
            <v>0.59199999999999997</v>
          </cell>
          <cell r="I1475">
            <v>0.44800000000000001</v>
          </cell>
          <cell r="J1475">
            <v>0</v>
          </cell>
          <cell r="K1475">
            <v>189.655</v>
          </cell>
          <cell r="L1475">
            <v>0</v>
          </cell>
          <cell r="M1475">
            <v>12.961</v>
          </cell>
          <cell r="N1475">
            <v>0.53700000000000003</v>
          </cell>
          <cell r="O1475">
            <v>0.308</v>
          </cell>
          <cell r="P1475">
            <v>0.59199999999999997</v>
          </cell>
          <cell r="Q1475">
            <v>0.44800000000000001</v>
          </cell>
          <cell r="R1475">
            <v>1</v>
          </cell>
          <cell r="S1475">
            <v>6.4000000000000001E-2</v>
          </cell>
          <cell r="T1475">
            <v>0.35099999999999998</v>
          </cell>
        </row>
        <row r="1476">
          <cell r="A1476">
            <v>20565</v>
          </cell>
          <cell r="B1476" t="str">
            <v>Oaxaca</v>
          </cell>
          <cell r="C1476" t="str">
            <v>Villa de Zaachila</v>
          </cell>
          <cell r="D1476">
            <v>0.626</v>
          </cell>
          <cell r="E1476">
            <v>0.59399999999999997</v>
          </cell>
          <cell r="F1476">
            <v>0.7</v>
          </cell>
          <cell r="G1476">
            <v>0.3</v>
          </cell>
          <cell r="H1476">
            <v>0.77500000000000002</v>
          </cell>
          <cell r="I1476">
            <v>0.57299999999999995</v>
          </cell>
          <cell r="J1476">
            <v>0</v>
          </cell>
          <cell r="K1476">
            <v>46.555999999999997</v>
          </cell>
          <cell r="L1476">
            <v>0</v>
          </cell>
          <cell r="M1476">
            <v>49.286000000000001</v>
          </cell>
          <cell r="N1476">
            <v>0.66200000000000003</v>
          </cell>
          <cell r="O1476">
            <v>0.42199999999999999</v>
          </cell>
          <cell r="P1476">
            <v>0.77500000000000002</v>
          </cell>
          <cell r="Q1476">
            <v>0.57299999999999995</v>
          </cell>
          <cell r="R1476">
            <v>1</v>
          </cell>
          <cell r="S1476">
            <v>6.6000000000000003E-2</v>
          </cell>
          <cell r="T1476">
            <v>0.33900000000000002</v>
          </cell>
        </row>
        <row r="1477">
          <cell r="A1477">
            <v>20566</v>
          </cell>
          <cell r="B1477" t="str">
            <v>Oaxaca</v>
          </cell>
          <cell r="C1477" t="str">
            <v>San Mateo Yucutindoo</v>
          </cell>
          <cell r="D1477">
            <v>0.35299999999999998</v>
          </cell>
          <cell r="E1477">
            <v>0.36199999999999999</v>
          </cell>
          <cell r="F1477">
            <v>0.75</v>
          </cell>
          <cell r="G1477">
            <v>0.25</v>
          </cell>
          <cell r="H1477">
            <v>0.61399999999999999</v>
          </cell>
          <cell r="I1477">
            <v>0.14899999999999999</v>
          </cell>
          <cell r="J1477">
            <v>0</v>
          </cell>
          <cell r="K1477">
            <v>123.529</v>
          </cell>
          <cell r="L1477">
            <v>0</v>
          </cell>
          <cell r="M1477">
            <v>10</v>
          </cell>
          <cell r="N1477">
            <v>0.51400000000000001</v>
          </cell>
          <cell r="O1477">
            <v>0.30099999999999999</v>
          </cell>
          <cell r="P1477">
            <v>0.61399999999999999</v>
          </cell>
          <cell r="Q1477">
            <v>0.14899999999999999</v>
          </cell>
          <cell r="R1477">
            <v>1</v>
          </cell>
          <cell r="S1477">
            <v>0.09</v>
          </cell>
          <cell r="T1477">
            <v>0.41299999999999998</v>
          </cell>
        </row>
        <row r="1478">
          <cell r="A1478">
            <v>20567</v>
          </cell>
          <cell r="B1478" t="str">
            <v>Oaxaca</v>
          </cell>
          <cell r="C1478" t="str">
            <v>Zapotitlán Lagunas</v>
          </cell>
          <cell r="D1478">
            <v>0.25800000000000001</v>
          </cell>
          <cell r="E1478">
            <v>0.27300000000000002</v>
          </cell>
          <cell r="F1478">
            <v>0.57099999999999995</v>
          </cell>
          <cell r="G1478">
            <v>0.42899999999999999</v>
          </cell>
          <cell r="H1478">
            <v>0.63100000000000001</v>
          </cell>
          <cell r="I1478">
            <v>0.20100000000000001</v>
          </cell>
          <cell r="J1478">
            <v>0</v>
          </cell>
          <cell r="K1478">
            <v>115.607</v>
          </cell>
          <cell r="L1478">
            <v>0</v>
          </cell>
          <cell r="M1478">
            <v>10</v>
          </cell>
          <cell r="N1478">
            <v>0.38400000000000001</v>
          </cell>
          <cell r="O1478">
            <v>0.34200000000000003</v>
          </cell>
          <cell r="P1478">
            <v>0.63100000000000001</v>
          </cell>
          <cell r="Q1478">
            <v>0.20100000000000001</v>
          </cell>
          <cell r="R1478">
            <v>1</v>
          </cell>
          <cell r="S1478">
            <v>9.2999999999999999E-2</v>
          </cell>
          <cell r="T1478">
            <v>0.34300000000000003</v>
          </cell>
        </row>
        <row r="1479">
          <cell r="A1479">
            <v>20568</v>
          </cell>
          <cell r="B1479" t="str">
            <v>Oaxaca</v>
          </cell>
          <cell r="C1479" t="str">
            <v>Zapotitlán Palmas</v>
          </cell>
          <cell r="D1479">
            <v>0.34200000000000003</v>
          </cell>
          <cell r="E1479">
            <v>0.38300000000000001</v>
          </cell>
          <cell r="F1479">
            <v>0.5</v>
          </cell>
          <cell r="G1479">
            <v>0.5</v>
          </cell>
          <cell r="H1479">
            <v>0.68700000000000006</v>
          </cell>
          <cell r="I1479">
            <v>0.35499999999999998</v>
          </cell>
          <cell r="J1479">
            <v>0</v>
          </cell>
          <cell r="K1479">
            <v>169.01400000000001</v>
          </cell>
          <cell r="L1479">
            <v>0</v>
          </cell>
          <cell r="M1479">
            <v>13.996</v>
          </cell>
          <cell r="N1479">
            <v>0.41299999999999998</v>
          </cell>
          <cell r="O1479">
            <v>0.41299999999999998</v>
          </cell>
          <cell r="P1479">
            <v>0.68700000000000006</v>
          </cell>
          <cell r="Q1479">
            <v>0.35499999999999998</v>
          </cell>
          <cell r="R1479">
            <v>1</v>
          </cell>
          <cell r="S1479">
            <v>6.5000000000000002E-2</v>
          </cell>
          <cell r="T1479">
            <v>0.34</v>
          </cell>
        </row>
        <row r="1480">
          <cell r="A1480">
            <v>20569</v>
          </cell>
          <cell r="B1480" t="str">
            <v>Oaxaca</v>
          </cell>
          <cell r="C1480" t="str">
            <v>Santa Inés de Zaragoza</v>
          </cell>
          <cell r="D1480">
            <v>0.38400000000000001</v>
          </cell>
          <cell r="E1480">
            <v>0.36699999999999999</v>
          </cell>
          <cell r="F1480">
            <v>0.83299999999999996</v>
          </cell>
          <cell r="G1480">
            <v>0.16700000000000001</v>
          </cell>
          <cell r="H1480">
            <v>0.54700000000000004</v>
          </cell>
          <cell r="I1480">
            <v>0.23699999999999999</v>
          </cell>
          <cell r="J1480">
            <v>0</v>
          </cell>
          <cell r="K1480">
            <v>31.745999999999999</v>
          </cell>
          <cell r="L1480">
            <v>0</v>
          </cell>
          <cell r="M1480">
            <v>18.971</v>
          </cell>
          <cell r="N1480">
            <v>0.56599999999999995</v>
          </cell>
          <cell r="O1480">
            <v>0.247</v>
          </cell>
          <cell r="P1480">
            <v>0.54700000000000004</v>
          </cell>
          <cell r="Q1480">
            <v>0.23699999999999999</v>
          </cell>
          <cell r="R1480">
            <v>1</v>
          </cell>
          <cell r="S1480">
            <v>0.129</v>
          </cell>
          <cell r="T1480">
            <v>0.32100000000000001</v>
          </cell>
        </row>
        <row r="1481">
          <cell r="A1481">
            <v>20570</v>
          </cell>
          <cell r="B1481" t="str">
            <v>Oaxaca</v>
          </cell>
          <cell r="C1481" t="str">
            <v>Zimatlán de Álvarez</v>
          </cell>
          <cell r="D1481">
            <v>0.57799999999999996</v>
          </cell>
          <cell r="E1481">
            <v>0.56299999999999994</v>
          </cell>
          <cell r="F1481">
            <v>0.54500000000000004</v>
          </cell>
          <cell r="G1481">
            <v>0.45500000000000002</v>
          </cell>
          <cell r="H1481">
            <v>0.79700000000000004</v>
          </cell>
          <cell r="I1481">
            <v>0.53700000000000003</v>
          </cell>
          <cell r="J1481">
            <v>0</v>
          </cell>
          <cell r="K1481">
            <v>58.448</v>
          </cell>
          <cell r="L1481">
            <v>0</v>
          </cell>
          <cell r="M1481">
            <v>39.079000000000001</v>
          </cell>
          <cell r="N1481">
            <v>0.56100000000000005</v>
          </cell>
          <cell r="O1481">
            <v>0.50600000000000001</v>
          </cell>
          <cell r="P1481">
            <v>0.79700000000000004</v>
          </cell>
          <cell r="Q1481">
            <v>0.53700000000000003</v>
          </cell>
          <cell r="R1481">
            <v>1</v>
          </cell>
          <cell r="S1481">
            <v>6.6000000000000003E-2</v>
          </cell>
          <cell r="T1481">
            <v>0.32100000000000001</v>
          </cell>
        </row>
        <row r="1482">
          <cell r="A1482">
            <v>21001</v>
          </cell>
          <cell r="B1482" t="str">
            <v>Puebla</v>
          </cell>
          <cell r="C1482" t="str">
            <v>Acajete</v>
          </cell>
          <cell r="D1482">
            <v>0.44700000000000001</v>
          </cell>
          <cell r="E1482">
            <v>0.45200000000000001</v>
          </cell>
          <cell r="F1482">
            <v>0.38500000000000001</v>
          </cell>
          <cell r="G1482">
            <v>0.61499999999999999</v>
          </cell>
          <cell r="H1482">
            <v>0.8</v>
          </cell>
          <cell r="I1482">
            <v>0.41</v>
          </cell>
          <cell r="J1482">
            <v>0</v>
          </cell>
          <cell r="K1482">
            <v>87.956000000000003</v>
          </cell>
          <cell r="L1482">
            <v>0</v>
          </cell>
          <cell r="M1482">
            <v>19.652999999999999</v>
          </cell>
          <cell r="N1482">
            <v>0.41499999999999998</v>
          </cell>
          <cell r="O1482">
            <v>0.41499999999999998</v>
          </cell>
          <cell r="P1482">
            <v>0.8</v>
          </cell>
          <cell r="Q1482">
            <v>0.41</v>
          </cell>
          <cell r="R1482">
            <v>1</v>
          </cell>
          <cell r="S1482">
            <v>7.5999999999999998E-2</v>
          </cell>
          <cell r="T1482">
            <v>0.317</v>
          </cell>
        </row>
        <row r="1483">
          <cell r="A1483">
            <v>21002</v>
          </cell>
          <cell r="B1483" t="str">
            <v>Puebla</v>
          </cell>
          <cell r="C1483" t="str">
            <v>Acateno</v>
          </cell>
          <cell r="D1483">
            <v>0.46800000000000003</v>
          </cell>
          <cell r="E1483">
            <v>0.45200000000000001</v>
          </cell>
          <cell r="F1483">
            <v>0.5</v>
          </cell>
          <cell r="G1483">
            <v>0.5</v>
          </cell>
          <cell r="H1483">
            <v>0.82199999999999995</v>
          </cell>
          <cell r="I1483">
            <v>0.33500000000000002</v>
          </cell>
          <cell r="J1483">
            <v>0</v>
          </cell>
          <cell r="K1483">
            <v>85.784000000000006</v>
          </cell>
          <cell r="L1483">
            <v>0</v>
          </cell>
          <cell r="M1483">
            <v>35.552</v>
          </cell>
          <cell r="N1483">
            <v>0.48399999999999999</v>
          </cell>
          <cell r="O1483">
            <v>0.47499999999999998</v>
          </cell>
          <cell r="P1483">
            <v>0.82199999999999995</v>
          </cell>
          <cell r="Q1483">
            <v>0.33500000000000002</v>
          </cell>
          <cell r="R1483">
            <v>1</v>
          </cell>
          <cell r="S1483">
            <v>5.7000000000000002E-2</v>
          </cell>
          <cell r="T1483">
            <v>0.38300000000000001</v>
          </cell>
        </row>
        <row r="1484">
          <cell r="A1484">
            <v>21003</v>
          </cell>
          <cell r="B1484" t="str">
            <v>Puebla</v>
          </cell>
          <cell r="C1484" t="str">
            <v>Acatlán</v>
          </cell>
          <cell r="D1484">
            <v>0.57299999999999995</v>
          </cell>
          <cell r="E1484">
            <v>0.56200000000000006</v>
          </cell>
          <cell r="F1484">
            <v>0.4</v>
          </cell>
          <cell r="G1484">
            <v>0.6</v>
          </cell>
          <cell r="H1484">
            <v>0.73799999999999999</v>
          </cell>
          <cell r="I1484">
            <v>0.497</v>
          </cell>
          <cell r="J1484">
            <v>0</v>
          </cell>
          <cell r="K1484">
            <v>70.375</v>
          </cell>
          <cell r="L1484">
            <v>0</v>
          </cell>
          <cell r="M1484">
            <v>38.331000000000003</v>
          </cell>
          <cell r="N1484">
            <v>0.47899999999999998</v>
          </cell>
          <cell r="O1484">
            <v>0.47899999999999998</v>
          </cell>
          <cell r="P1484">
            <v>0.73799999999999999</v>
          </cell>
          <cell r="Q1484">
            <v>0.497</v>
          </cell>
          <cell r="R1484">
            <v>1</v>
          </cell>
          <cell r="S1484">
            <v>6.0999999999999999E-2</v>
          </cell>
          <cell r="T1484">
            <v>0.32800000000000001</v>
          </cell>
        </row>
        <row r="1485">
          <cell r="A1485">
            <v>21004</v>
          </cell>
          <cell r="B1485" t="str">
            <v>Puebla</v>
          </cell>
          <cell r="C1485" t="str">
            <v>Acatzingo</v>
          </cell>
          <cell r="D1485">
            <v>0.44</v>
          </cell>
          <cell r="E1485">
            <v>0.46400000000000002</v>
          </cell>
          <cell r="F1485">
            <v>0.4</v>
          </cell>
          <cell r="G1485">
            <v>0.6</v>
          </cell>
          <cell r="H1485">
            <v>0.83399999999999996</v>
          </cell>
          <cell r="I1485">
            <v>0.443</v>
          </cell>
          <cell r="J1485">
            <v>0</v>
          </cell>
          <cell r="K1485">
            <v>98.161000000000001</v>
          </cell>
          <cell r="L1485">
            <v>0</v>
          </cell>
          <cell r="M1485">
            <v>10.866</v>
          </cell>
          <cell r="N1485">
            <v>0.41899999999999998</v>
          </cell>
          <cell r="O1485">
            <v>0.41899999999999998</v>
          </cell>
          <cell r="P1485">
            <v>0.83399999999999996</v>
          </cell>
          <cell r="Q1485">
            <v>0.443</v>
          </cell>
          <cell r="R1485">
            <v>1</v>
          </cell>
          <cell r="S1485">
            <v>9.7000000000000003E-2</v>
          </cell>
          <cell r="T1485">
            <v>0.27600000000000002</v>
          </cell>
        </row>
        <row r="1486">
          <cell r="A1486">
            <v>21005</v>
          </cell>
          <cell r="B1486" t="str">
            <v>Puebla</v>
          </cell>
          <cell r="C1486" t="str">
            <v>Acteopan</v>
          </cell>
          <cell r="D1486">
            <v>0.41699999999999998</v>
          </cell>
          <cell r="E1486">
            <v>0.39400000000000002</v>
          </cell>
          <cell r="F1486">
            <v>0.5</v>
          </cell>
          <cell r="G1486">
            <v>0.5</v>
          </cell>
          <cell r="H1486">
            <v>0.79500000000000004</v>
          </cell>
          <cell r="I1486">
            <v>0.56299999999999994</v>
          </cell>
          <cell r="J1486">
            <v>0</v>
          </cell>
          <cell r="K1486">
            <v>80.247</v>
          </cell>
          <cell r="L1486">
            <v>0</v>
          </cell>
          <cell r="M1486">
            <v>10</v>
          </cell>
          <cell r="N1486">
            <v>0.45600000000000002</v>
          </cell>
          <cell r="O1486">
            <v>0.44400000000000001</v>
          </cell>
          <cell r="P1486">
            <v>0.79500000000000004</v>
          </cell>
          <cell r="Q1486">
            <v>0.56299999999999994</v>
          </cell>
          <cell r="R1486">
            <v>1</v>
          </cell>
          <cell r="S1486">
            <v>0.112</v>
          </cell>
          <cell r="T1486">
            <v>0.23200000000000001</v>
          </cell>
        </row>
        <row r="1487">
          <cell r="A1487">
            <v>21006</v>
          </cell>
          <cell r="B1487" t="str">
            <v>Puebla</v>
          </cell>
          <cell r="C1487" t="str">
            <v>Ahuacatlán</v>
          </cell>
          <cell r="D1487">
            <v>0.38800000000000001</v>
          </cell>
          <cell r="E1487">
            <v>0.378</v>
          </cell>
          <cell r="F1487">
            <v>0.5</v>
          </cell>
          <cell r="G1487">
            <v>0.5</v>
          </cell>
          <cell r="H1487">
            <v>0.80200000000000005</v>
          </cell>
          <cell r="I1487">
            <v>0.44800000000000001</v>
          </cell>
          <cell r="J1487">
            <v>0</v>
          </cell>
          <cell r="K1487">
            <v>64.477999999999994</v>
          </cell>
          <cell r="L1487">
            <v>0</v>
          </cell>
          <cell r="M1487">
            <v>12.134</v>
          </cell>
          <cell r="N1487">
            <v>0.44</v>
          </cell>
          <cell r="O1487">
            <v>0.435</v>
          </cell>
          <cell r="P1487">
            <v>0.80200000000000005</v>
          </cell>
          <cell r="Q1487">
            <v>0.44800000000000001</v>
          </cell>
          <cell r="R1487">
            <v>1</v>
          </cell>
          <cell r="S1487">
            <v>0.113</v>
          </cell>
          <cell r="T1487">
            <v>0.248</v>
          </cell>
        </row>
        <row r="1488">
          <cell r="A1488">
            <v>21007</v>
          </cell>
          <cell r="B1488" t="str">
            <v>Puebla</v>
          </cell>
          <cell r="C1488" t="str">
            <v>Ahuatlán</v>
          </cell>
          <cell r="D1488">
            <v>0.36799999999999999</v>
          </cell>
          <cell r="E1488">
            <v>0.38400000000000001</v>
          </cell>
          <cell r="F1488">
            <v>0.5</v>
          </cell>
          <cell r="G1488">
            <v>0.5</v>
          </cell>
          <cell r="H1488">
            <v>0.61</v>
          </cell>
          <cell r="I1488">
            <v>0.13300000000000001</v>
          </cell>
          <cell r="J1488">
            <v>0</v>
          </cell>
          <cell r="K1488">
            <v>55.215000000000003</v>
          </cell>
          <cell r="L1488">
            <v>0</v>
          </cell>
          <cell r="M1488">
            <v>10</v>
          </cell>
          <cell r="N1488">
            <v>0.42899999999999999</v>
          </cell>
          <cell r="O1488">
            <v>0.42899999999999999</v>
          </cell>
          <cell r="P1488">
            <v>0.61</v>
          </cell>
          <cell r="Q1488">
            <v>0.13300000000000001</v>
          </cell>
          <cell r="R1488">
            <v>1</v>
          </cell>
          <cell r="S1488">
            <v>0.13500000000000001</v>
          </cell>
          <cell r="T1488">
            <v>0.32800000000000001</v>
          </cell>
        </row>
        <row r="1489">
          <cell r="A1489">
            <v>21008</v>
          </cell>
          <cell r="B1489" t="str">
            <v>Puebla</v>
          </cell>
          <cell r="C1489" t="str">
            <v>Ahuazotepec</v>
          </cell>
          <cell r="D1489">
            <v>0.61699999999999999</v>
          </cell>
          <cell r="E1489">
            <v>0.58099999999999996</v>
          </cell>
          <cell r="F1489">
            <v>0.4</v>
          </cell>
          <cell r="G1489">
            <v>0.6</v>
          </cell>
          <cell r="H1489">
            <v>0.72699999999999998</v>
          </cell>
          <cell r="I1489">
            <v>0.36099999999999999</v>
          </cell>
          <cell r="J1489">
            <v>0</v>
          </cell>
          <cell r="K1489">
            <v>65.216999999999999</v>
          </cell>
          <cell r="L1489">
            <v>0</v>
          </cell>
          <cell r="M1489">
            <v>30.670999999999999</v>
          </cell>
          <cell r="N1489">
            <v>0.497</v>
          </cell>
          <cell r="O1489">
            <v>0.497</v>
          </cell>
          <cell r="P1489">
            <v>0.72699999999999998</v>
          </cell>
          <cell r="Q1489">
            <v>0.36099999999999999</v>
          </cell>
          <cell r="R1489">
            <v>1</v>
          </cell>
          <cell r="S1489">
            <v>7.0999999999999994E-2</v>
          </cell>
          <cell r="T1489">
            <v>0.33100000000000002</v>
          </cell>
        </row>
        <row r="1490">
          <cell r="A1490">
            <v>21009</v>
          </cell>
          <cell r="B1490" t="str">
            <v>Puebla</v>
          </cell>
          <cell r="C1490" t="str">
            <v>Ahuehuetitla</v>
          </cell>
          <cell r="D1490">
            <v>0.46500000000000002</v>
          </cell>
          <cell r="E1490">
            <v>0.40400000000000003</v>
          </cell>
          <cell r="F1490">
            <v>0.5</v>
          </cell>
          <cell r="G1490">
            <v>0.5</v>
          </cell>
          <cell r="H1490">
            <v>0.61899999999999999</v>
          </cell>
          <cell r="I1490">
            <v>0.23100000000000001</v>
          </cell>
          <cell r="J1490">
            <v>0</v>
          </cell>
          <cell r="K1490">
            <v>197.36799999999999</v>
          </cell>
          <cell r="L1490">
            <v>0</v>
          </cell>
          <cell r="M1490">
            <v>15.138</v>
          </cell>
          <cell r="N1490">
            <v>0.48199999999999998</v>
          </cell>
          <cell r="O1490">
            <v>0.45</v>
          </cell>
          <cell r="P1490">
            <v>0.61899999999999999</v>
          </cell>
          <cell r="Q1490">
            <v>0.23100000000000001</v>
          </cell>
          <cell r="R1490">
            <v>1</v>
          </cell>
          <cell r="S1490">
            <v>5.8000000000000003E-2</v>
          </cell>
          <cell r="T1490">
            <v>0.39400000000000002</v>
          </cell>
        </row>
        <row r="1491">
          <cell r="A1491">
            <v>21010</v>
          </cell>
          <cell r="B1491" t="str">
            <v>Puebla</v>
          </cell>
          <cell r="C1491" t="str">
            <v>Ajalpan</v>
          </cell>
          <cell r="D1491">
            <v>0.39500000000000002</v>
          </cell>
          <cell r="E1491">
            <v>0.36</v>
          </cell>
          <cell r="F1491">
            <v>0.38500000000000001</v>
          </cell>
          <cell r="G1491">
            <v>0.61499999999999999</v>
          </cell>
          <cell r="H1491">
            <v>0.86</v>
          </cell>
          <cell r="I1491">
            <v>0.625</v>
          </cell>
          <cell r="J1491">
            <v>0</v>
          </cell>
          <cell r="K1491">
            <v>89.837000000000003</v>
          </cell>
          <cell r="L1491">
            <v>0</v>
          </cell>
          <cell r="M1491">
            <v>18.152000000000001</v>
          </cell>
          <cell r="N1491">
            <v>0.39</v>
          </cell>
          <cell r="O1491">
            <v>0.39</v>
          </cell>
          <cell r="P1491">
            <v>0.86</v>
          </cell>
          <cell r="Q1491">
            <v>0.625</v>
          </cell>
          <cell r="R1491">
            <v>1</v>
          </cell>
          <cell r="S1491">
            <v>7.8E-2</v>
          </cell>
          <cell r="T1491">
            <v>0.28299999999999997</v>
          </cell>
        </row>
        <row r="1492">
          <cell r="A1492">
            <v>21011</v>
          </cell>
          <cell r="B1492" t="str">
            <v>Puebla</v>
          </cell>
          <cell r="C1492" t="str">
            <v>Albino Zertuche</v>
          </cell>
          <cell r="D1492">
            <v>0.32</v>
          </cell>
          <cell r="E1492">
            <v>0.35899999999999999</v>
          </cell>
          <cell r="F1492">
            <v>0.44400000000000001</v>
          </cell>
          <cell r="G1492">
            <v>0.55600000000000005</v>
          </cell>
          <cell r="H1492">
            <v>0.49199999999999999</v>
          </cell>
          <cell r="I1492">
            <v>0.107</v>
          </cell>
          <cell r="J1492">
            <v>0</v>
          </cell>
          <cell r="K1492">
            <v>41.237000000000002</v>
          </cell>
          <cell r="L1492">
            <v>0</v>
          </cell>
          <cell r="M1492">
            <v>10</v>
          </cell>
          <cell r="N1492">
            <v>0.377</v>
          </cell>
          <cell r="O1492">
            <v>0.377</v>
          </cell>
          <cell r="P1492">
            <v>0.49199999999999999</v>
          </cell>
          <cell r="Q1492">
            <v>0.107</v>
          </cell>
          <cell r="R1492">
            <v>1</v>
          </cell>
          <cell r="S1492">
            <v>0.156</v>
          </cell>
          <cell r="T1492">
            <v>0.307</v>
          </cell>
        </row>
        <row r="1493">
          <cell r="A1493">
            <v>21012</v>
          </cell>
          <cell r="B1493" t="str">
            <v>Puebla</v>
          </cell>
          <cell r="C1493" t="str">
            <v>Aljojuca</v>
          </cell>
          <cell r="D1493">
            <v>0.48099999999999998</v>
          </cell>
          <cell r="E1493">
            <v>0.49</v>
          </cell>
          <cell r="F1493">
            <v>0.6</v>
          </cell>
          <cell r="G1493">
            <v>0.4</v>
          </cell>
          <cell r="H1493">
            <v>0.77400000000000002</v>
          </cell>
          <cell r="I1493">
            <v>0.27900000000000003</v>
          </cell>
          <cell r="J1493">
            <v>0</v>
          </cell>
          <cell r="K1493">
            <v>53.628</v>
          </cell>
          <cell r="L1493">
            <v>0</v>
          </cell>
          <cell r="M1493">
            <v>19.588999999999999</v>
          </cell>
          <cell r="N1493">
            <v>0.53700000000000003</v>
          </cell>
          <cell r="O1493">
            <v>0.443</v>
          </cell>
          <cell r="P1493">
            <v>0.77400000000000002</v>
          </cell>
          <cell r="Q1493">
            <v>0.27900000000000003</v>
          </cell>
          <cell r="R1493">
            <v>1</v>
          </cell>
          <cell r="S1493">
            <v>9.8000000000000004E-2</v>
          </cell>
          <cell r="T1493">
            <v>0.32700000000000001</v>
          </cell>
        </row>
        <row r="1494">
          <cell r="A1494">
            <v>21013</v>
          </cell>
          <cell r="B1494" t="str">
            <v>Puebla</v>
          </cell>
          <cell r="C1494" t="str">
            <v>Altepexi</v>
          </cell>
          <cell r="D1494">
            <v>0.38200000000000001</v>
          </cell>
          <cell r="E1494">
            <v>0.33600000000000002</v>
          </cell>
          <cell r="F1494">
            <v>0.4</v>
          </cell>
          <cell r="G1494">
            <v>0.6</v>
          </cell>
          <cell r="H1494">
            <v>0.84599999999999997</v>
          </cell>
          <cell r="I1494">
            <v>0.57599999999999996</v>
          </cell>
          <cell r="J1494">
            <v>0</v>
          </cell>
          <cell r="K1494">
            <v>68.465000000000003</v>
          </cell>
          <cell r="L1494">
            <v>0</v>
          </cell>
          <cell r="M1494">
            <v>28.452999999999999</v>
          </cell>
          <cell r="N1494">
            <v>0.39100000000000001</v>
          </cell>
          <cell r="O1494">
            <v>0.39100000000000001</v>
          </cell>
          <cell r="P1494">
            <v>0.84599999999999997</v>
          </cell>
          <cell r="Q1494">
            <v>0.57599999999999996</v>
          </cell>
          <cell r="R1494">
            <v>1</v>
          </cell>
          <cell r="S1494">
            <v>7.1999999999999995E-2</v>
          </cell>
          <cell r="T1494">
            <v>0.30199999999999999</v>
          </cell>
        </row>
        <row r="1495">
          <cell r="A1495">
            <v>21014</v>
          </cell>
          <cell r="B1495" t="str">
            <v>Puebla</v>
          </cell>
          <cell r="C1495" t="str">
            <v>Amixtlán</v>
          </cell>
          <cell r="D1495">
            <v>0.36399999999999999</v>
          </cell>
          <cell r="E1495">
            <v>0.38500000000000001</v>
          </cell>
          <cell r="F1495">
            <v>0.5</v>
          </cell>
          <cell r="G1495">
            <v>0.5</v>
          </cell>
          <cell r="H1495">
            <v>0.65300000000000002</v>
          </cell>
          <cell r="I1495">
            <v>0.21299999999999999</v>
          </cell>
          <cell r="J1495">
            <v>0</v>
          </cell>
          <cell r="K1495">
            <v>64.638999999999996</v>
          </cell>
          <cell r="L1495">
            <v>0</v>
          </cell>
          <cell r="M1495">
            <v>16.091000000000001</v>
          </cell>
          <cell r="N1495">
            <v>0.42699999999999999</v>
          </cell>
          <cell r="O1495">
            <v>0.42699999999999999</v>
          </cell>
          <cell r="P1495">
            <v>0.65300000000000002</v>
          </cell>
          <cell r="Q1495">
            <v>0.21299999999999999</v>
          </cell>
          <cell r="R1495">
            <v>1</v>
          </cell>
          <cell r="S1495">
            <v>9.8000000000000004E-2</v>
          </cell>
          <cell r="T1495">
            <v>0.32500000000000001</v>
          </cell>
        </row>
        <row r="1496">
          <cell r="A1496">
            <v>21015</v>
          </cell>
          <cell r="B1496" t="str">
            <v>Puebla</v>
          </cell>
          <cell r="C1496" t="str">
            <v>Amozoc</v>
          </cell>
          <cell r="D1496">
            <v>0.66700000000000004</v>
          </cell>
          <cell r="E1496">
            <v>0.626</v>
          </cell>
          <cell r="F1496">
            <v>0.42899999999999999</v>
          </cell>
          <cell r="G1496">
            <v>0.57099999999999995</v>
          </cell>
          <cell r="H1496">
            <v>0.78200000000000003</v>
          </cell>
          <cell r="I1496">
            <v>0.46300000000000002</v>
          </cell>
          <cell r="J1496">
            <v>0</v>
          </cell>
          <cell r="K1496">
            <v>78.254000000000005</v>
          </cell>
          <cell r="L1496">
            <v>0</v>
          </cell>
          <cell r="M1496">
            <v>77.873999999999995</v>
          </cell>
          <cell r="N1496">
            <v>0.53500000000000003</v>
          </cell>
          <cell r="O1496">
            <v>0.53500000000000003</v>
          </cell>
          <cell r="P1496">
            <v>0.78200000000000003</v>
          </cell>
          <cell r="Q1496">
            <v>0.46300000000000002</v>
          </cell>
          <cell r="R1496">
            <v>1</v>
          </cell>
          <cell r="S1496">
            <v>4.1000000000000002E-2</v>
          </cell>
          <cell r="T1496">
            <v>0.39900000000000002</v>
          </cell>
        </row>
        <row r="1497">
          <cell r="A1497">
            <v>21016</v>
          </cell>
          <cell r="B1497" t="str">
            <v>Puebla</v>
          </cell>
          <cell r="C1497" t="str">
            <v>Aquixtla</v>
          </cell>
          <cell r="D1497">
            <v>0.441</v>
          </cell>
          <cell r="E1497">
            <v>0.49199999999999999</v>
          </cell>
          <cell r="F1497">
            <v>0.3</v>
          </cell>
          <cell r="G1497">
            <v>0.7</v>
          </cell>
          <cell r="H1497">
            <v>0.79300000000000004</v>
          </cell>
          <cell r="I1497">
            <v>0.41399999999999998</v>
          </cell>
          <cell r="J1497">
            <v>0</v>
          </cell>
          <cell r="K1497">
            <v>74.441999999999993</v>
          </cell>
          <cell r="L1497">
            <v>0</v>
          </cell>
          <cell r="M1497">
            <v>11.66</v>
          </cell>
          <cell r="N1497">
            <v>0.36399999999999999</v>
          </cell>
          <cell r="O1497">
            <v>0.36399999999999999</v>
          </cell>
          <cell r="P1497">
            <v>0.79300000000000004</v>
          </cell>
          <cell r="Q1497">
            <v>0.41399999999999998</v>
          </cell>
          <cell r="R1497">
            <v>1</v>
          </cell>
          <cell r="S1497">
            <v>0.107</v>
          </cell>
          <cell r="T1497">
            <v>0.26200000000000001</v>
          </cell>
        </row>
        <row r="1498">
          <cell r="A1498">
            <v>21017</v>
          </cell>
          <cell r="B1498" t="str">
            <v>Puebla</v>
          </cell>
          <cell r="C1498" t="str">
            <v>Atempan</v>
          </cell>
          <cell r="D1498">
            <v>0.50700000000000001</v>
          </cell>
          <cell r="E1498">
            <v>0.46899999999999997</v>
          </cell>
          <cell r="F1498">
            <v>0.4</v>
          </cell>
          <cell r="G1498">
            <v>0.6</v>
          </cell>
          <cell r="H1498">
            <v>0.80200000000000005</v>
          </cell>
          <cell r="I1498">
            <v>0.52100000000000002</v>
          </cell>
          <cell r="J1498">
            <v>0</v>
          </cell>
          <cell r="K1498">
            <v>98.971999999999994</v>
          </cell>
          <cell r="L1498">
            <v>0</v>
          </cell>
          <cell r="M1498">
            <v>22.263999999999999</v>
          </cell>
          <cell r="N1498">
            <v>0.45</v>
          </cell>
          <cell r="O1498">
            <v>0.45</v>
          </cell>
          <cell r="P1498">
            <v>0.80200000000000005</v>
          </cell>
          <cell r="Q1498">
            <v>0.52100000000000002</v>
          </cell>
          <cell r="R1498">
            <v>1</v>
          </cell>
          <cell r="S1498">
            <v>6.7000000000000004E-2</v>
          </cell>
          <cell r="T1498">
            <v>0.315</v>
          </cell>
        </row>
        <row r="1499">
          <cell r="A1499">
            <v>21018</v>
          </cell>
          <cell r="B1499" t="str">
            <v>Puebla</v>
          </cell>
          <cell r="C1499" t="str">
            <v>Atexcal</v>
          </cell>
          <cell r="D1499">
            <v>0.43099999999999999</v>
          </cell>
          <cell r="E1499">
            <v>0.42499999999999999</v>
          </cell>
          <cell r="F1499">
            <v>0.5</v>
          </cell>
          <cell r="G1499">
            <v>0.5</v>
          </cell>
          <cell r="H1499">
            <v>0.61699999999999999</v>
          </cell>
          <cell r="I1499">
            <v>0.24099999999999999</v>
          </cell>
          <cell r="J1499">
            <v>0</v>
          </cell>
          <cell r="K1499">
            <v>96.045000000000002</v>
          </cell>
          <cell r="L1499">
            <v>0</v>
          </cell>
          <cell r="M1499">
            <v>30.509</v>
          </cell>
          <cell r="N1499">
            <v>0.46400000000000002</v>
          </cell>
          <cell r="O1499">
            <v>0.46100000000000002</v>
          </cell>
          <cell r="P1499">
            <v>0.61699999999999999</v>
          </cell>
          <cell r="Q1499">
            <v>0.24099999999999999</v>
          </cell>
          <cell r="R1499">
            <v>1</v>
          </cell>
          <cell r="S1499">
            <v>5.8000000000000003E-2</v>
          </cell>
          <cell r="T1499">
            <v>0.38400000000000001</v>
          </cell>
        </row>
        <row r="1500">
          <cell r="A1500">
            <v>21019</v>
          </cell>
          <cell r="B1500" t="str">
            <v>Puebla</v>
          </cell>
          <cell r="C1500" t="str">
            <v>Atlixco</v>
          </cell>
          <cell r="D1500">
            <v>0.60699999999999998</v>
          </cell>
          <cell r="E1500">
            <v>0.60399999999999998</v>
          </cell>
          <cell r="F1500">
            <v>0.53800000000000003</v>
          </cell>
          <cell r="G1500">
            <v>0.46200000000000002</v>
          </cell>
          <cell r="H1500">
            <v>0.78200000000000003</v>
          </cell>
          <cell r="I1500">
            <v>0.56200000000000006</v>
          </cell>
          <cell r="J1500">
            <v>0</v>
          </cell>
          <cell r="K1500">
            <v>85.093000000000004</v>
          </cell>
          <cell r="L1500">
            <v>0</v>
          </cell>
          <cell r="M1500">
            <v>65.846000000000004</v>
          </cell>
          <cell r="N1500">
            <v>0.57199999999999995</v>
          </cell>
          <cell r="O1500">
            <v>0.52800000000000002</v>
          </cell>
          <cell r="P1500">
            <v>0.78200000000000003</v>
          </cell>
          <cell r="Q1500">
            <v>0.56200000000000006</v>
          </cell>
          <cell r="R1500">
            <v>1</v>
          </cell>
          <cell r="S1500">
            <v>4.2000000000000003E-2</v>
          </cell>
          <cell r="T1500">
            <v>0.38300000000000001</v>
          </cell>
        </row>
        <row r="1501">
          <cell r="A1501">
            <v>21020</v>
          </cell>
          <cell r="B1501" t="str">
            <v>Puebla</v>
          </cell>
          <cell r="C1501" t="str">
            <v>Atoyatempan</v>
          </cell>
          <cell r="D1501">
            <v>0.45200000000000001</v>
          </cell>
          <cell r="E1501">
            <v>0.443</v>
          </cell>
          <cell r="F1501">
            <v>0.5</v>
          </cell>
          <cell r="G1501">
            <v>0.5</v>
          </cell>
          <cell r="H1501">
            <v>0.75800000000000001</v>
          </cell>
          <cell r="I1501">
            <v>0.496</v>
          </cell>
          <cell r="J1501">
            <v>0</v>
          </cell>
          <cell r="K1501">
            <v>77.561999999999998</v>
          </cell>
          <cell r="L1501">
            <v>0</v>
          </cell>
          <cell r="M1501">
            <v>11.397</v>
          </cell>
          <cell r="N1501">
            <v>0.47499999999999998</v>
          </cell>
          <cell r="O1501">
            <v>0.47099999999999997</v>
          </cell>
          <cell r="P1501">
            <v>0.75800000000000001</v>
          </cell>
          <cell r="Q1501">
            <v>0.496</v>
          </cell>
          <cell r="R1501">
            <v>1</v>
          </cell>
          <cell r="S1501">
            <v>0.106</v>
          </cell>
          <cell r="T1501">
            <v>0.24399999999999999</v>
          </cell>
        </row>
        <row r="1502">
          <cell r="A1502">
            <v>21021</v>
          </cell>
          <cell r="B1502" t="str">
            <v>Puebla</v>
          </cell>
          <cell r="C1502" t="str">
            <v>Atzala</v>
          </cell>
          <cell r="D1502">
            <v>0.53200000000000003</v>
          </cell>
          <cell r="E1502">
            <v>0.51</v>
          </cell>
          <cell r="F1502">
            <v>0.6</v>
          </cell>
          <cell r="G1502">
            <v>0.4</v>
          </cell>
          <cell r="H1502">
            <v>0.73499999999999999</v>
          </cell>
          <cell r="I1502">
            <v>0.30499999999999999</v>
          </cell>
          <cell r="J1502">
            <v>0</v>
          </cell>
          <cell r="K1502">
            <v>225.80600000000001</v>
          </cell>
          <cell r="L1502">
            <v>0</v>
          </cell>
          <cell r="M1502">
            <v>57.951999999999998</v>
          </cell>
          <cell r="N1502">
            <v>0.56499999999999995</v>
          </cell>
          <cell r="O1502">
            <v>0.45200000000000001</v>
          </cell>
          <cell r="P1502">
            <v>0.73499999999999999</v>
          </cell>
          <cell r="Q1502">
            <v>0.30499999999999999</v>
          </cell>
          <cell r="R1502">
            <v>1</v>
          </cell>
          <cell r="S1502">
            <v>2.8000000000000001E-2</v>
          </cell>
          <cell r="T1502">
            <v>0.497</v>
          </cell>
        </row>
        <row r="1503">
          <cell r="A1503">
            <v>21022</v>
          </cell>
          <cell r="B1503" t="str">
            <v>Puebla</v>
          </cell>
          <cell r="C1503" t="str">
            <v>Atzitzihuacán</v>
          </cell>
          <cell r="D1503">
            <v>0.35599999999999998</v>
          </cell>
          <cell r="E1503">
            <v>0.38200000000000001</v>
          </cell>
          <cell r="F1503">
            <v>0.4</v>
          </cell>
          <cell r="G1503">
            <v>0.6</v>
          </cell>
          <cell r="H1503">
            <v>0.79</v>
          </cell>
          <cell r="I1503">
            <v>0.42299999999999999</v>
          </cell>
          <cell r="J1503">
            <v>0</v>
          </cell>
          <cell r="K1503">
            <v>73.352999999999994</v>
          </cell>
          <cell r="L1503">
            <v>0</v>
          </cell>
          <cell r="M1503">
            <v>10.384</v>
          </cell>
          <cell r="N1503">
            <v>0.377</v>
          </cell>
          <cell r="O1503">
            <v>0.377</v>
          </cell>
          <cell r="P1503">
            <v>0.79</v>
          </cell>
          <cell r="Q1503">
            <v>0.42299999999999999</v>
          </cell>
          <cell r="R1503">
            <v>1</v>
          </cell>
          <cell r="S1503">
            <v>0.115</v>
          </cell>
          <cell r="T1503">
            <v>0.249</v>
          </cell>
        </row>
        <row r="1504">
          <cell r="A1504">
            <v>21023</v>
          </cell>
          <cell r="B1504" t="str">
            <v>Puebla</v>
          </cell>
          <cell r="C1504" t="str">
            <v>Atzitzintla</v>
          </cell>
          <cell r="D1504">
            <v>0.34799999999999998</v>
          </cell>
          <cell r="E1504">
            <v>0.41199999999999998</v>
          </cell>
          <cell r="F1504">
            <v>0.4</v>
          </cell>
          <cell r="G1504">
            <v>0.6</v>
          </cell>
          <cell r="H1504">
            <v>0.82699999999999996</v>
          </cell>
          <cell r="I1504">
            <v>0.33500000000000002</v>
          </cell>
          <cell r="J1504">
            <v>0</v>
          </cell>
          <cell r="K1504">
            <v>171.26</v>
          </cell>
          <cell r="L1504">
            <v>0</v>
          </cell>
          <cell r="M1504">
            <v>10</v>
          </cell>
          <cell r="N1504">
            <v>0.373</v>
          </cell>
          <cell r="O1504">
            <v>0.373</v>
          </cell>
          <cell r="P1504">
            <v>0.82699999999999996</v>
          </cell>
          <cell r="Q1504">
            <v>0.33500000000000002</v>
          </cell>
          <cell r="R1504">
            <v>1</v>
          </cell>
          <cell r="S1504">
            <v>7.5999999999999998E-2</v>
          </cell>
          <cell r="T1504">
            <v>0.33900000000000002</v>
          </cell>
        </row>
        <row r="1505">
          <cell r="A1505">
            <v>21024</v>
          </cell>
          <cell r="B1505" t="str">
            <v>Puebla</v>
          </cell>
          <cell r="C1505" t="str">
            <v>Axutla</v>
          </cell>
          <cell r="D1505">
            <v>0.372</v>
          </cell>
          <cell r="E1505">
            <v>0.33500000000000002</v>
          </cell>
          <cell r="F1505">
            <v>0.5</v>
          </cell>
          <cell r="G1505">
            <v>0.5</v>
          </cell>
          <cell r="H1505">
            <v>0.66600000000000004</v>
          </cell>
          <cell r="I1505">
            <v>0.28499999999999998</v>
          </cell>
          <cell r="J1505">
            <v>0</v>
          </cell>
          <cell r="K1505">
            <v>142.857</v>
          </cell>
          <cell r="L1505">
            <v>0</v>
          </cell>
          <cell r="M1505">
            <v>61.106999999999999</v>
          </cell>
          <cell r="N1505">
            <v>0.43099999999999999</v>
          </cell>
          <cell r="O1505">
            <v>0.40899999999999997</v>
          </cell>
          <cell r="P1505">
            <v>0.66600000000000004</v>
          </cell>
          <cell r="Q1505">
            <v>0.28499999999999998</v>
          </cell>
          <cell r="R1505">
            <v>1</v>
          </cell>
          <cell r="S1505">
            <v>3.4000000000000002E-2</v>
          </cell>
          <cell r="T1505">
            <v>0.45600000000000002</v>
          </cell>
        </row>
        <row r="1506">
          <cell r="A1506">
            <v>21025</v>
          </cell>
          <cell r="B1506" t="str">
            <v>Puebla</v>
          </cell>
          <cell r="C1506" t="str">
            <v>Ayotoxco de Guerrero</v>
          </cell>
          <cell r="D1506">
            <v>0.505</v>
          </cell>
          <cell r="E1506">
            <v>0.51500000000000001</v>
          </cell>
          <cell r="F1506">
            <v>0.4</v>
          </cell>
          <cell r="G1506">
            <v>0.6</v>
          </cell>
          <cell r="H1506">
            <v>0.82099999999999995</v>
          </cell>
          <cell r="I1506">
            <v>0.43099999999999999</v>
          </cell>
          <cell r="J1506">
            <v>0</v>
          </cell>
          <cell r="K1506">
            <v>108.84399999999999</v>
          </cell>
          <cell r="L1506">
            <v>0</v>
          </cell>
          <cell r="M1506">
            <v>20.097999999999999</v>
          </cell>
          <cell r="N1506">
            <v>0.44900000000000001</v>
          </cell>
          <cell r="O1506">
            <v>0.44900000000000001</v>
          </cell>
          <cell r="P1506">
            <v>0.82099999999999995</v>
          </cell>
          <cell r="Q1506">
            <v>0.43099999999999999</v>
          </cell>
          <cell r="R1506">
            <v>1</v>
          </cell>
          <cell r="S1506">
            <v>6.8000000000000005E-2</v>
          </cell>
          <cell r="T1506">
            <v>0.33300000000000002</v>
          </cell>
        </row>
        <row r="1507">
          <cell r="A1507">
            <v>21026</v>
          </cell>
          <cell r="B1507" t="str">
            <v>Puebla</v>
          </cell>
          <cell r="C1507" t="str">
            <v>Calpan</v>
          </cell>
          <cell r="D1507">
            <v>0.48799999999999999</v>
          </cell>
          <cell r="E1507">
            <v>0.505</v>
          </cell>
          <cell r="F1507">
            <v>0.5</v>
          </cell>
          <cell r="G1507">
            <v>0.5</v>
          </cell>
          <cell r="H1507">
            <v>0.80500000000000005</v>
          </cell>
          <cell r="I1507">
            <v>0.46100000000000002</v>
          </cell>
          <cell r="J1507">
            <v>0</v>
          </cell>
          <cell r="K1507">
            <v>73.430999999999997</v>
          </cell>
          <cell r="L1507">
            <v>0</v>
          </cell>
          <cell r="M1507">
            <v>13.345000000000001</v>
          </cell>
          <cell r="N1507">
            <v>0.49399999999999999</v>
          </cell>
          <cell r="O1507">
            <v>0.49399999999999999</v>
          </cell>
          <cell r="P1507">
            <v>0.80500000000000005</v>
          </cell>
          <cell r="Q1507">
            <v>0.46100000000000002</v>
          </cell>
          <cell r="R1507">
            <v>1</v>
          </cell>
          <cell r="S1507">
            <v>0.10100000000000001</v>
          </cell>
          <cell r="T1507">
            <v>0.26300000000000001</v>
          </cell>
        </row>
        <row r="1508">
          <cell r="A1508">
            <v>21027</v>
          </cell>
          <cell r="B1508" t="str">
            <v>Puebla</v>
          </cell>
          <cell r="C1508" t="str">
            <v>Caltepec</v>
          </cell>
          <cell r="D1508">
            <v>0.38900000000000001</v>
          </cell>
          <cell r="E1508">
            <v>0.42699999999999999</v>
          </cell>
          <cell r="F1508">
            <v>0.5</v>
          </cell>
          <cell r="G1508">
            <v>0.5</v>
          </cell>
          <cell r="H1508">
            <v>0.68899999999999995</v>
          </cell>
          <cell r="I1508">
            <v>0.41499999999999998</v>
          </cell>
          <cell r="J1508">
            <v>0</v>
          </cell>
          <cell r="K1508">
            <v>117.64700000000001</v>
          </cell>
          <cell r="L1508">
            <v>0</v>
          </cell>
          <cell r="M1508">
            <v>14.202</v>
          </cell>
          <cell r="N1508">
            <v>0.441</v>
          </cell>
          <cell r="O1508">
            <v>0.441</v>
          </cell>
          <cell r="P1508">
            <v>0.68899999999999995</v>
          </cell>
          <cell r="Q1508">
            <v>0.41499999999999998</v>
          </cell>
          <cell r="R1508">
            <v>1</v>
          </cell>
          <cell r="S1508">
            <v>7.6999999999999999E-2</v>
          </cell>
          <cell r="T1508">
            <v>0.3</v>
          </cell>
        </row>
        <row r="1509">
          <cell r="A1509">
            <v>21028</v>
          </cell>
          <cell r="B1509" t="str">
            <v>Puebla</v>
          </cell>
          <cell r="C1509" t="str">
            <v>Camocuautla</v>
          </cell>
          <cell r="D1509">
            <v>0.36</v>
          </cell>
          <cell r="E1509">
            <v>0.39400000000000002</v>
          </cell>
          <cell r="F1509">
            <v>0.6</v>
          </cell>
          <cell r="G1509">
            <v>0.4</v>
          </cell>
          <cell r="H1509">
            <v>0.76</v>
          </cell>
          <cell r="I1509">
            <v>0.14599999999999999</v>
          </cell>
          <cell r="J1509">
            <v>0</v>
          </cell>
          <cell r="K1509">
            <v>146.85300000000001</v>
          </cell>
          <cell r="L1509">
            <v>0</v>
          </cell>
          <cell r="M1509">
            <v>10</v>
          </cell>
          <cell r="N1509">
            <v>0.46500000000000002</v>
          </cell>
          <cell r="O1509">
            <v>0.39700000000000002</v>
          </cell>
          <cell r="P1509">
            <v>0.76</v>
          </cell>
          <cell r="Q1509">
            <v>0.14599999999999999</v>
          </cell>
          <cell r="R1509">
            <v>1</v>
          </cell>
          <cell r="S1509">
            <v>8.3000000000000004E-2</v>
          </cell>
          <cell r="T1509">
            <v>0.42399999999999999</v>
          </cell>
        </row>
        <row r="1510">
          <cell r="A1510">
            <v>21029</v>
          </cell>
          <cell r="B1510" t="str">
            <v>Puebla</v>
          </cell>
          <cell r="C1510" t="str">
            <v>Caxhuacan</v>
          </cell>
          <cell r="D1510">
            <v>0.497</v>
          </cell>
          <cell r="E1510">
            <v>0.48</v>
          </cell>
          <cell r="F1510">
            <v>0.5</v>
          </cell>
          <cell r="G1510">
            <v>0.5</v>
          </cell>
          <cell r="H1510">
            <v>0.71499999999999997</v>
          </cell>
          <cell r="I1510">
            <v>0.25800000000000001</v>
          </cell>
          <cell r="J1510">
            <v>0</v>
          </cell>
          <cell r="K1510">
            <v>32.609000000000002</v>
          </cell>
          <cell r="L1510">
            <v>0</v>
          </cell>
          <cell r="M1510">
            <v>50.722000000000001</v>
          </cell>
          <cell r="N1510">
            <v>0.498</v>
          </cell>
          <cell r="O1510">
            <v>0.49</v>
          </cell>
          <cell r="P1510">
            <v>0.71499999999999997</v>
          </cell>
          <cell r="Q1510">
            <v>0.25800000000000001</v>
          </cell>
          <cell r="R1510">
            <v>1</v>
          </cell>
          <cell r="S1510">
            <v>7.8E-2</v>
          </cell>
          <cell r="T1510">
            <v>0.35</v>
          </cell>
        </row>
        <row r="1511">
          <cell r="A1511">
            <v>21030</v>
          </cell>
          <cell r="B1511" t="str">
            <v>Puebla</v>
          </cell>
          <cell r="C1511" t="str">
            <v>Coatepec</v>
          </cell>
          <cell r="D1511">
            <v>0.40799999999999997</v>
          </cell>
          <cell r="E1511">
            <v>0.35899999999999999</v>
          </cell>
          <cell r="F1511">
            <v>0.6</v>
          </cell>
          <cell r="G1511">
            <v>0.4</v>
          </cell>
          <cell r="H1511">
            <v>0.73699999999999999</v>
          </cell>
          <cell r="I1511">
            <v>0.191</v>
          </cell>
          <cell r="J1511">
            <v>0</v>
          </cell>
          <cell r="K1511">
            <v>78.947000000000003</v>
          </cell>
          <cell r="L1511">
            <v>0</v>
          </cell>
          <cell r="M1511">
            <v>10</v>
          </cell>
          <cell r="N1511">
            <v>0.495</v>
          </cell>
          <cell r="O1511">
            <v>0.379</v>
          </cell>
          <cell r="P1511">
            <v>0.73699999999999999</v>
          </cell>
          <cell r="Q1511">
            <v>0.191</v>
          </cell>
          <cell r="R1511">
            <v>1</v>
          </cell>
          <cell r="S1511">
            <v>0.113</v>
          </cell>
          <cell r="T1511">
            <v>0.35</v>
          </cell>
        </row>
        <row r="1512">
          <cell r="A1512">
            <v>21031</v>
          </cell>
          <cell r="B1512" t="str">
            <v>Puebla</v>
          </cell>
          <cell r="C1512" t="str">
            <v>Coatzingo</v>
          </cell>
          <cell r="D1512">
            <v>0.30399999999999999</v>
          </cell>
          <cell r="E1512">
            <v>0.311</v>
          </cell>
          <cell r="F1512">
            <v>0.6</v>
          </cell>
          <cell r="G1512">
            <v>0.4</v>
          </cell>
          <cell r="H1512">
            <v>0.65200000000000002</v>
          </cell>
          <cell r="I1512">
            <v>0.20100000000000001</v>
          </cell>
          <cell r="J1512">
            <v>0</v>
          </cell>
          <cell r="K1512">
            <v>66.176000000000002</v>
          </cell>
          <cell r="L1512">
            <v>0</v>
          </cell>
          <cell r="M1512">
            <v>10</v>
          </cell>
          <cell r="N1512">
            <v>0.42699999999999999</v>
          </cell>
          <cell r="O1512">
            <v>0.35299999999999998</v>
          </cell>
          <cell r="P1512">
            <v>0.65200000000000002</v>
          </cell>
          <cell r="Q1512">
            <v>0.20100000000000001</v>
          </cell>
          <cell r="R1512">
            <v>1</v>
          </cell>
          <cell r="S1512">
            <v>0.123</v>
          </cell>
          <cell r="T1512">
            <v>0.31</v>
          </cell>
        </row>
        <row r="1513">
          <cell r="A1513">
            <v>21032</v>
          </cell>
          <cell r="B1513" t="str">
            <v>Puebla</v>
          </cell>
          <cell r="C1513" t="str">
            <v>Cohetzala</v>
          </cell>
          <cell r="D1513">
            <v>0.42199999999999999</v>
          </cell>
          <cell r="E1513">
            <v>0.41299999999999998</v>
          </cell>
          <cell r="F1513">
            <v>0.6</v>
          </cell>
          <cell r="G1513">
            <v>0.4</v>
          </cell>
          <cell r="H1513">
            <v>0.58299999999999996</v>
          </cell>
          <cell r="I1513">
            <v>0.121</v>
          </cell>
          <cell r="J1513">
            <v>0</v>
          </cell>
          <cell r="K1513">
            <v>166.667</v>
          </cell>
          <cell r="L1513">
            <v>0</v>
          </cell>
          <cell r="M1513">
            <v>10</v>
          </cell>
          <cell r="N1513">
            <v>0.503</v>
          </cell>
          <cell r="O1513">
            <v>0.40600000000000003</v>
          </cell>
          <cell r="P1513">
            <v>0.58299999999999996</v>
          </cell>
          <cell r="Q1513">
            <v>0.121</v>
          </cell>
          <cell r="R1513">
            <v>1</v>
          </cell>
          <cell r="S1513">
            <v>7.6999999999999999E-2</v>
          </cell>
          <cell r="T1513">
            <v>0.42799999999999999</v>
          </cell>
        </row>
        <row r="1514">
          <cell r="A1514">
            <v>21033</v>
          </cell>
          <cell r="B1514" t="str">
            <v>Puebla</v>
          </cell>
          <cell r="C1514" t="str">
            <v>Cohuecan</v>
          </cell>
          <cell r="D1514">
            <v>0.56799999999999995</v>
          </cell>
          <cell r="E1514">
            <v>0.56899999999999995</v>
          </cell>
          <cell r="F1514">
            <v>0.6</v>
          </cell>
          <cell r="G1514">
            <v>0.4</v>
          </cell>
          <cell r="H1514">
            <v>0.76300000000000001</v>
          </cell>
          <cell r="I1514">
            <v>0.28000000000000003</v>
          </cell>
          <cell r="J1514">
            <v>0</v>
          </cell>
          <cell r="K1514">
            <v>56.390999999999998</v>
          </cell>
          <cell r="L1514">
            <v>0</v>
          </cell>
          <cell r="M1514">
            <v>10</v>
          </cell>
          <cell r="N1514">
            <v>0.58399999999999996</v>
          </cell>
          <cell r="O1514">
            <v>0.47699999999999998</v>
          </cell>
          <cell r="P1514">
            <v>0.76300000000000001</v>
          </cell>
          <cell r="Q1514">
            <v>0.28000000000000003</v>
          </cell>
          <cell r="R1514">
            <v>1</v>
          </cell>
          <cell r="S1514">
            <v>0.13300000000000001</v>
          </cell>
          <cell r="T1514">
            <v>0.27800000000000002</v>
          </cell>
        </row>
        <row r="1515">
          <cell r="A1515">
            <v>21034</v>
          </cell>
          <cell r="B1515" t="str">
            <v>Puebla</v>
          </cell>
          <cell r="C1515" t="str">
            <v>Coronango</v>
          </cell>
          <cell r="D1515">
            <v>0.67900000000000005</v>
          </cell>
          <cell r="E1515">
            <v>0.626</v>
          </cell>
          <cell r="F1515">
            <v>0.4</v>
          </cell>
          <cell r="G1515">
            <v>0.6</v>
          </cell>
          <cell r="H1515">
            <v>0.80500000000000005</v>
          </cell>
          <cell r="I1515">
            <v>0.46300000000000002</v>
          </cell>
          <cell r="J1515">
            <v>0</v>
          </cell>
          <cell r="K1515">
            <v>77.799000000000007</v>
          </cell>
          <cell r="L1515">
            <v>0</v>
          </cell>
          <cell r="M1515">
            <v>55.607999999999997</v>
          </cell>
          <cell r="N1515">
            <v>0.52100000000000002</v>
          </cell>
          <cell r="O1515">
            <v>0.52100000000000002</v>
          </cell>
          <cell r="P1515">
            <v>0.80500000000000005</v>
          </cell>
          <cell r="Q1515">
            <v>0.46300000000000002</v>
          </cell>
          <cell r="R1515">
            <v>1</v>
          </cell>
          <cell r="S1515">
            <v>4.8000000000000001E-2</v>
          </cell>
          <cell r="T1515">
            <v>0.376</v>
          </cell>
        </row>
        <row r="1516">
          <cell r="A1516">
            <v>21035</v>
          </cell>
          <cell r="B1516" t="str">
            <v>Puebla</v>
          </cell>
          <cell r="C1516" t="str">
            <v>Coxcatlán</v>
          </cell>
          <cell r="D1516">
            <v>0.56299999999999994</v>
          </cell>
          <cell r="E1516">
            <v>0.54100000000000004</v>
          </cell>
          <cell r="F1516">
            <v>0.54500000000000004</v>
          </cell>
          <cell r="G1516">
            <v>0.45500000000000002</v>
          </cell>
          <cell r="H1516">
            <v>0.74099999999999999</v>
          </cell>
          <cell r="I1516">
            <v>0.42899999999999999</v>
          </cell>
          <cell r="J1516">
            <v>0</v>
          </cell>
          <cell r="K1516">
            <v>61.447000000000003</v>
          </cell>
          <cell r="L1516">
            <v>0</v>
          </cell>
          <cell r="M1516">
            <v>51.055</v>
          </cell>
          <cell r="N1516">
            <v>0.55400000000000005</v>
          </cell>
          <cell r="O1516">
            <v>0.496</v>
          </cell>
          <cell r="P1516">
            <v>0.74099999999999999</v>
          </cell>
          <cell r="Q1516">
            <v>0.42899999999999999</v>
          </cell>
          <cell r="R1516">
            <v>1</v>
          </cell>
          <cell r="S1516">
            <v>5.6000000000000001E-2</v>
          </cell>
          <cell r="T1516">
            <v>0.35799999999999998</v>
          </cell>
        </row>
        <row r="1517">
          <cell r="A1517">
            <v>21036</v>
          </cell>
          <cell r="B1517" t="str">
            <v>Puebla</v>
          </cell>
          <cell r="C1517" t="str">
            <v>Coyomeapan</v>
          </cell>
          <cell r="D1517">
            <v>0.26500000000000001</v>
          </cell>
          <cell r="E1517">
            <v>0.23799999999999999</v>
          </cell>
          <cell r="F1517">
            <v>0.4</v>
          </cell>
          <cell r="G1517">
            <v>0.6</v>
          </cell>
          <cell r="H1517">
            <v>0.71399999999999997</v>
          </cell>
          <cell r="I1517">
            <v>0.10100000000000001</v>
          </cell>
          <cell r="J1517">
            <v>0</v>
          </cell>
          <cell r="K1517">
            <v>51.176000000000002</v>
          </cell>
          <cell r="L1517">
            <v>0</v>
          </cell>
          <cell r="M1517">
            <v>10</v>
          </cell>
          <cell r="N1517">
            <v>0.32600000000000001</v>
          </cell>
          <cell r="O1517">
            <v>0.32600000000000001</v>
          </cell>
          <cell r="P1517">
            <v>0.71399999999999997</v>
          </cell>
          <cell r="Q1517">
            <v>0.10100000000000001</v>
          </cell>
          <cell r="R1517">
            <v>1</v>
          </cell>
          <cell r="S1517">
            <v>0.14000000000000001</v>
          </cell>
          <cell r="T1517">
            <v>0.38200000000000001</v>
          </cell>
        </row>
        <row r="1518">
          <cell r="A1518">
            <v>21037</v>
          </cell>
          <cell r="B1518" t="str">
            <v>Puebla</v>
          </cell>
          <cell r="C1518" t="str">
            <v>Coyotepec</v>
          </cell>
          <cell r="D1518">
            <v>0.51100000000000001</v>
          </cell>
          <cell r="E1518">
            <v>0.49299999999999999</v>
          </cell>
          <cell r="F1518">
            <v>0.6</v>
          </cell>
          <cell r="G1518">
            <v>0.4</v>
          </cell>
          <cell r="H1518">
            <v>0.59299999999999997</v>
          </cell>
          <cell r="I1518">
            <v>0.314</v>
          </cell>
          <cell r="J1518">
            <v>0</v>
          </cell>
          <cell r="K1518">
            <v>54.795000000000002</v>
          </cell>
          <cell r="L1518">
            <v>0</v>
          </cell>
          <cell r="M1518">
            <v>59.683999999999997</v>
          </cell>
          <cell r="N1518">
            <v>0.55400000000000005</v>
          </cell>
          <cell r="O1518">
            <v>0.44400000000000001</v>
          </cell>
          <cell r="P1518">
            <v>0.59299999999999997</v>
          </cell>
          <cell r="Q1518">
            <v>0.314</v>
          </cell>
          <cell r="R1518">
            <v>1</v>
          </cell>
          <cell r="S1518">
            <v>5.5E-2</v>
          </cell>
          <cell r="T1518">
            <v>0.376</v>
          </cell>
        </row>
        <row r="1519">
          <cell r="A1519">
            <v>21038</v>
          </cell>
          <cell r="B1519" t="str">
            <v>Puebla</v>
          </cell>
          <cell r="C1519" t="str">
            <v>Cuapiaxtla de Madero</v>
          </cell>
          <cell r="D1519">
            <v>0.43</v>
          </cell>
          <cell r="E1519">
            <v>0.46500000000000002</v>
          </cell>
          <cell r="F1519">
            <v>0.6</v>
          </cell>
          <cell r="G1519">
            <v>0.4</v>
          </cell>
          <cell r="H1519">
            <v>0.83899999999999997</v>
          </cell>
          <cell r="I1519">
            <v>0.41599999999999998</v>
          </cell>
          <cell r="J1519">
            <v>0</v>
          </cell>
          <cell r="K1519">
            <v>112.36</v>
          </cell>
          <cell r="L1519">
            <v>0</v>
          </cell>
          <cell r="M1519">
            <v>10</v>
          </cell>
          <cell r="N1519">
            <v>0.50800000000000001</v>
          </cell>
          <cell r="O1519">
            <v>0.43099999999999999</v>
          </cell>
          <cell r="P1519">
            <v>0.83899999999999997</v>
          </cell>
          <cell r="Q1519">
            <v>0.41599999999999998</v>
          </cell>
          <cell r="R1519">
            <v>1</v>
          </cell>
          <cell r="S1519">
            <v>9.4E-2</v>
          </cell>
          <cell r="T1519">
            <v>0.29699999999999999</v>
          </cell>
        </row>
        <row r="1520">
          <cell r="A1520">
            <v>21039</v>
          </cell>
          <cell r="B1520" t="str">
            <v>Puebla</v>
          </cell>
          <cell r="C1520" t="str">
            <v>Cuautempan</v>
          </cell>
          <cell r="D1520">
            <v>0.44900000000000001</v>
          </cell>
          <cell r="E1520">
            <v>0.48199999999999998</v>
          </cell>
          <cell r="F1520">
            <v>0.54500000000000004</v>
          </cell>
          <cell r="G1520">
            <v>0.45500000000000002</v>
          </cell>
          <cell r="H1520">
            <v>0.81100000000000005</v>
          </cell>
          <cell r="I1520">
            <v>0.495</v>
          </cell>
          <cell r="J1520">
            <v>0</v>
          </cell>
          <cell r="K1520">
            <v>92.076999999999998</v>
          </cell>
          <cell r="L1520">
            <v>0</v>
          </cell>
          <cell r="M1520">
            <v>11.231999999999999</v>
          </cell>
          <cell r="N1520">
            <v>0.495</v>
          </cell>
          <cell r="O1520">
            <v>0.46800000000000003</v>
          </cell>
          <cell r="P1520">
            <v>0.81100000000000005</v>
          </cell>
          <cell r="Q1520">
            <v>0.495</v>
          </cell>
          <cell r="R1520">
            <v>1</v>
          </cell>
          <cell r="S1520">
            <v>9.8000000000000004E-2</v>
          </cell>
          <cell r="T1520">
            <v>0.26400000000000001</v>
          </cell>
        </row>
        <row r="1521">
          <cell r="A1521">
            <v>21040</v>
          </cell>
          <cell r="B1521" t="str">
            <v>Puebla</v>
          </cell>
          <cell r="C1521" t="str">
            <v>Cuautinchán</v>
          </cell>
          <cell r="D1521">
            <v>0.51300000000000001</v>
          </cell>
          <cell r="E1521">
            <v>0.49299999999999999</v>
          </cell>
          <cell r="F1521">
            <v>0.5</v>
          </cell>
          <cell r="G1521">
            <v>0.5</v>
          </cell>
          <cell r="H1521">
            <v>0.81</v>
          </cell>
          <cell r="I1521">
            <v>0.48499999999999999</v>
          </cell>
          <cell r="J1521">
            <v>0</v>
          </cell>
          <cell r="K1521">
            <v>70.652000000000001</v>
          </cell>
          <cell r="L1521">
            <v>0</v>
          </cell>
          <cell r="M1521">
            <v>22</v>
          </cell>
          <cell r="N1521">
            <v>0.50700000000000001</v>
          </cell>
          <cell r="O1521">
            <v>0.497</v>
          </cell>
          <cell r="P1521">
            <v>0.81</v>
          </cell>
          <cell r="Q1521">
            <v>0.48499999999999999</v>
          </cell>
          <cell r="R1521">
            <v>1</v>
          </cell>
          <cell r="S1521">
            <v>0.08</v>
          </cell>
          <cell r="T1521">
            <v>0.29599999999999999</v>
          </cell>
        </row>
        <row r="1522">
          <cell r="A1522">
            <v>21041</v>
          </cell>
          <cell r="B1522" t="str">
            <v>Puebla</v>
          </cell>
          <cell r="C1522" t="str">
            <v>Cuautlancingo</v>
          </cell>
          <cell r="D1522">
            <v>0.80200000000000005</v>
          </cell>
          <cell r="E1522">
            <v>0.76600000000000001</v>
          </cell>
          <cell r="F1522">
            <v>0.46200000000000002</v>
          </cell>
          <cell r="G1522">
            <v>0.53800000000000003</v>
          </cell>
          <cell r="H1522">
            <v>0.77200000000000002</v>
          </cell>
          <cell r="I1522">
            <v>0.53</v>
          </cell>
          <cell r="J1522">
            <v>0</v>
          </cell>
          <cell r="K1522">
            <v>58.048000000000002</v>
          </cell>
          <cell r="L1522">
            <v>0</v>
          </cell>
          <cell r="M1522">
            <v>127.79900000000001</v>
          </cell>
          <cell r="N1522">
            <v>0.60799999999999998</v>
          </cell>
          <cell r="O1522">
            <v>0.60799999999999998</v>
          </cell>
          <cell r="P1522">
            <v>0.77200000000000002</v>
          </cell>
          <cell r="Q1522">
            <v>0.53</v>
          </cell>
          <cell r="R1522">
            <v>1</v>
          </cell>
          <cell r="S1522">
            <v>3.6999999999999998E-2</v>
          </cell>
          <cell r="T1522">
            <v>0.40200000000000002</v>
          </cell>
        </row>
        <row r="1523">
          <cell r="A1523">
            <v>21042</v>
          </cell>
          <cell r="B1523" t="str">
            <v>Puebla</v>
          </cell>
          <cell r="C1523" t="str">
            <v>Cuayuca de Andrade</v>
          </cell>
          <cell r="D1523">
            <v>0.46200000000000002</v>
          </cell>
          <cell r="E1523">
            <v>0.36599999999999999</v>
          </cell>
          <cell r="F1523">
            <v>0.4</v>
          </cell>
          <cell r="G1523">
            <v>0.6</v>
          </cell>
          <cell r="H1523">
            <v>0.44700000000000001</v>
          </cell>
          <cell r="I1523">
            <v>0.107</v>
          </cell>
          <cell r="J1523">
            <v>0</v>
          </cell>
          <cell r="K1523">
            <v>156.02799999999999</v>
          </cell>
          <cell r="L1523">
            <v>0</v>
          </cell>
          <cell r="M1523">
            <v>11.750999999999999</v>
          </cell>
          <cell r="N1523">
            <v>0.43</v>
          </cell>
          <cell r="O1523">
            <v>0.43</v>
          </cell>
          <cell r="P1523">
            <v>0.44700000000000001</v>
          </cell>
          <cell r="Q1523">
            <v>0.107</v>
          </cell>
          <cell r="R1523">
            <v>1</v>
          </cell>
          <cell r="S1523">
            <v>7.3999999999999996E-2</v>
          </cell>
          <cell r="T1523">
            <v>0.40400000000000003</v>
          </cell>
        </row>
        <row r="1524">
          <cell r="A1524">
            <v>21043</v>
          </cell>
          <cell r="B1524" t="str">
            <v>Puebla</v>
          </cell>
          <cell r="C1524" t="str">
            <v>Cuetzalan del Progreso</v>
          </cell>
          <cell r="D1524">
            <v>0.47</v>
          </cell>
          <cell r="E1524">
            <v>0.44900000000000001</v>
          </cell>
          <cell r="F1524">
            <v>0.5</v>
          </cell>
          <cell r="G1524">
            <v>0.5</v>
          </cell>
          <cell r="H1524">
            <v>0.85399999999999998</v>
          </cell>
          <cell r="I1524">
            <v>0.57399999999999995</v>
          </cell>
          <cell r="J1524">
            <v>0</v>
          </cell>
          <cell r="K1524">
            <v>80.804000000000002</v>
          </cell>
          <cell r="L1524">
            <v>0</v>
          </cell>
          <cell r="M1524">
            <v>16.344999999999999</v>
          </cell>
          <cell r="N1524">
            <v>0.48499999999999999</v>
          </cell>
          <cell r="O1524">
            <v>0.47399999999999998</v>
          </cell>
          <cell r="P1524">
            <v>0.85399999999999998</v>
          </cell>
          <cell r="Q1524">
            <v>0.57399999999999995</v>
          </cell>
          <cell r="R1524">
            <v>1</v>
          </cell>
          <cell r="S1524">
            <v>8.6999999999999994E-2</v>
          </cell>
          <cell r="T1524">
            <v>0.27400000000000002</v>
          </cell>
        </row>
        <row r="1525">
          <cell r="A1525">
            <v>21044</v>
          </cell>
          <cell r="B1525" t="str">
            <v>Puebla</v>
          </cell>
          <cell r="C1525" t="str">
            <v>Cuyoaco</v>
          </cell>
          <cell r="D1525">
            <v>0.53900000000000003</v>
          </cell>
          <cell r="E1525">
            <v>0.52800000000000002</v>
          </cell>
          <cell r="F1525">
            <v>0.4</v>
          </cell>
          <cell r="G1525">
            <v>0.6</v>
          </cell>
          <cell r="H1525">
            <v>0.77</v>
          </cell>
          <cell r="I1525">
            <v>0.36499999999999999</v>
          </cell>
          <cell r="J1525">
            <v>0</v>
          </cell>
          <cell r="K1525">
            <v>119.34699999999999</v>
          </cell>
          <cell r="L1525">
            <v>0</v>
          </cell>
          <cell r="M1525">
            <v>18.093</v>
          </cell>
          <cell r="N1525">
            <v>0.46400000000000002</v>
          </cell>
          <cell r="O1525">
            <v>0.46400000000000002</v>
          </cell>
          <cell r="P1525">
            <v>0.77</v>
          </cell>
          <cell r="Q1525">
            <v>0.36499999999999999</v>
          </cell>
          <cell r="R1525">
            <v>1</v>
          </cell>
          <cell r="S1525">
            <v>6.8000000000000005E-2</v>
          </cell>
          <cell r="T1525">
            <v>0.34100000000000003</v>
          </cell>
        </row>
        <row r="1526">
          <cell r="A1526">
            <v>21045</v>
          </cell>
          <cell r="B1526" t="str">
            <v>Puebla</v>
          </cell>
          <cell r="C1526" t="str">
            <v>Chalchicomula de Sesma</v>
          </cell>
          <cell r="D1526">
            <v>0.55200000000000005</v>
          </cell>
          <cell r="E1526">
            <v>0.55200000000000005</v>
          </cell>
          <cell r="F1526">
            <v>0.4</v>
          </cell>
          <cell r="G1526">
            <v>0.6</v>
          </cell>
          <cell r="H1526">
            <v>0.78600000000000003</v>
          </cell>
          <cell r="I1526">
            <v>0.41</v>
          </cell>
          <cell r="J1526">
            <v>0</v>
          </cell>
          <cell r="K1526">
            <v>79.47</v>
          </cell>
          <cell r="L1526">
            <v>0</v>
          </cell>
          <cell r="M1526">
            <v>33.414999999999999</v>
          </cell>
          <cell r="N1526">
            <v>0.47</v>
          </cell>
          <cell r="O1526">
            <v>0.47</v>
          </cell>
          <cell r="P1526">
            <v>0.78600000000000003</v>
          </cell>
          <cell r="Q1526">
            <v>0.41</v>
          </cell>
          <cell r="R1526">
            <v>1</v>
          </cell>
          <cell r="S1526">
            <v>6.0999999999999999E-2</v>
          </cell>
          <cell r="T1526">
            <v>0.34799999999999998</v>
          </cell>
        </row>
        <row r="1527">
          <cell r="A1527">
            <v>21046</v>
          </cell>
          <cell r="B1527" t="str">
            <v>Puebla</v>
          </cell>
          <cell r="C1527" t="str">
            <v>Chapulco</v>
          </cell>
          <cell r="D1527">
            <v>0.498</v>
          </cell>
          <cell r="E1527">
            <v>0.45400000000000001</v>
          </cell>
          <cell r="F1527">
            <v>0.5</v>
          </cell>
          <cell r="G1527">
            <v>0.5</v>
          </cell>
          <cell r="H1527">
            <v>0.77900000000000003</v>
          </cell>
          <cell r="I1527">
            <v>0.45800000000000002</v>
          </cell>
          <cell r="J1527">
            <v>0</v>
          </cell>
          <cell r="K1527">
            <v>98.039000000000001</v>
          </cell>
          <cell r="L1527">
            <v>0</v>
          </cell>
          <cell r="M1527">
            <v>36.29</v>
          </cell>
          <cell r="N1527">
            <v>0.499</v>
          </cell>
          <cell r="O1527">
            <v>0.47599999999999998</v>
          </cell>
          <cell r="P1527">
            <v>0.77900000000000003</v>
          </cell>
          <cell r="Q1527">
            <v>0.45800000000000002</v>
          </cell>
          <cell r="R1527">
            <v>1</v>
          </cell>
          <cell r="S1527">
            <v>5.2999999999999999E-2</v>
          </cell>
          <cell r="T1527">
            <v>0.36199999999999999</v>
          </cell>
        </row>
        <row r="1528">
          <cell r="A1528">
            <v>21047</v>
          </cell>
          <cell r="B1528" t="str">
            <v>Puebla</v>
          </cell>
          <cell r="C1528" t="str">
            <v>Chiautla</v>
          </cell>
          <cell r="D1528">
            <v>0.55500000000000005</v>
          </cell>
          <cell r="E1528">
            <v>0.54600000000000004</v>
          </cell>
          <cell r="F1528">
            <v>0.5</v>
          </cell>
          <cell r="G1528">
            <v>0.5</v>
          </cell>
          <cell r="H1528">
            <v>0.73399999999999999</v>
          </cell>
          <cell r="I1528">
            <v>0.37</v>
          </cell>
          <cell r="J1528">
            <v>0</v>
          </cell>
          <cell r="K1528">
            <v>90.010999999999996</v>
          </cell>
          <cell r="L1528">
            <v>0</v>
          </cell>
          <cell r="M1528">
            <v>45.805999999999997</v>
          </cell>
          <cell r="N1528">
            <v>0.52700000000000002</v>
          </cell>
          <cell r="O1528">
            <v>0.52300000000000002</v>
          </cell>
          <cell r="P1528">
            <v>0.73399999999999999</v>
          </cell>
          <cell r="Q1528">
            <v>0.37</v>
          </cell>
          <cell r="R1528">
            <v>1</v>
          </cell>
          <cell r="S1528">
            <v>4.9000000000000002E-2</v>
          </cell>
          <cell r="T1528">
            <v>0.38400000000000001</v>
          </cell>
        </row>
        <row r="1529">
          <cell r="A1529">
            <v>21048</v>
          </cell>
          <cell r="B1529" t="str">
            <v>Puebla</v>
          </cell>
          <cell r="C1529" t="str">
            <v>Chiautzingo</v>
          </cell>
          <cell r="D1529">
            <v>0.56499999999999995</v>
          </cell>
          <cell r="E1529">
            <v>0.55000000000000004</v>
          </cell>
          <cell r="F1529">
            <v>0.6</v>
          </cell>
          <cell r="G1529">
            <v>0.4</v>
          </cell>
          <cell r="H1529">
            <v>0.83299999999999996</v>
          </cell>
          <cell r="I1529">
            <v>0.51</v>
          </cell>
          <cell r="J1529">
            <v>0</v>
          </cell>
          <cell r="K1529">
            <v>101.04900000000001</v>
          </cell>
          <cell r="L1529">
            <v>0</v>
          </cell>
          <cell r="M1529">
            <v>32.186999999999998</v>
          </cell>
          <cell r="N1529">
            <v>0.58199999999999996</v>
          </cell>
          <cell r="O1529">
            <v>0.46899999999999997</v>
          </cell>
          <cell r="P1529">
            <v>0.83299999999999996</v>
          </cell>
          <cell r="Q1529">
            <v>0.51</v>
          </cell>
          <cell r="R1529">
            <v>1</v>
          </cell>
          <cell r="S1529">
            <v>5.5E-2</v>
          </cell>
          <cell r="T1529">
            <v>0.36299999999999999</v>
          </cell>
        </row>
        <row r="1530">
          <cell r="A1530">
            <v>21049</v>
          </cell>
          <cell r="B1530" t="str">
            <v>Puebla</v>
          </cell>
          <cell r="C1530" t="str">
            <v>Chiconcuautla</v>
          </cell>
          <cell r="D1530">
            <v>0.35699999999999998</v>
          </cell>
          <cell r="E1530">
            <v>0.33700000000000002</v>
          </cell>
          <cell r="F1530">
            <v>0.4</v>
          </cell>
          <cell r="G1530">
            <v>0.6</v>
          </cell>
          <cell r="H1530">
            <v>0.86899999999999999</v>
          </cell>
          <cell r="I1530">
            <v>0.624</v>
          </cell>
          <cell r="J1530">
            <v>0</v>
          </cell>
          <cell r="K1530">
            <v>85.366</v>
          </cell>
          <cell r="L1530">
            <v>0</v>
          </cell>
          <cell r="M1530">
            <v>10</v>
          </cell>
          <cell r="N1530">
            <v>0.378</v>
          </cell>
          <cell r="O1530">
            <v>0.378</v>
          </cell>
          <cell r="P1530">
            <v>0.86899999999999999</v>
          </cell>
          <cell r="Q1530">
            <v>0.624</v>
          </cell>
          <cell r="R1530">
            <v>1</v>
          </cell>
          <cell r="S1530">
            <v>0.108</v>
          </cell>
          <cell r="T1530">
            <v>0.23400000000000001</v>
          </cell>
        </row>
        <row r="1531">
          <cell r="A1531">
            <v>21050</v>
          </cell>
          <cell r="B1531" t="str">
            <v>Puebla</v>
          </cell>
          <cell r="C1531" t="str">
            <v>Chichiquila</v>
          </cell>
          <cell r="D1531">
            <v>0.33700000000000002</v>
          </cell>
          <cell r="E1531">
            <v>0.32200000000000001</v>
          </cell>
          <cell r="F1531">
            <v>0.4</v>
          </cell>
          <cell r="G1531">
            <v>0.6</v>
          </cell>
          <cell r="H1531">
            <v>0.86199999999999999</v>
          </cell>
          <cell r="I1531">
            <v>0.41</v>
          </cell>
          <cell r="J1531">
            <v>0</v>
          </cell>
          <cell r="K1531">
            <v>88.798000000000002</v>
          </cell>
          <cell r="L1531">
            <v>0</v>
          </cell>
          <cell r="M1531">
            <v>10</v>
          </cell>
          <cell r="N1531">
            <v>0.36699999999999999</v>
          </cell>
          <cell r="O1531">
            <v>0.36699999999999999</v>
          </cell>
          <cell r="P1531">
            <v>0.86199999999999999</v>
          </cell>
          <cell r="Q1531">
            <v>0.41</v>
          </cell>
          <cell r="R1531">
            <v>1</v>
          </cell>
          <cell r="S1531">
            <v>0.106</v>
          </cell>
          <cell r="T1531">
            <v>0.27200000000000002</v>
          </cell>
        </row>
        <row r="1532">
          <cell r="A1532">
            <v>21051</v>
          </cell>
          <cell r="B1532" t="str">
            <v>Puebla</v>
          </cell>
          <cell r="C1532" t="str">
            <v>Chietla</v>
          </cell>
          <cell r="D1532">
            <v>0.51500000000000001</v>
          </cell>
          <cell r="E1532">
            <v>0.52800000000000002</v>
          </cell>
          <cell r="F1532">
            <v>0.4</v>
          </cell>
          <cell r="G1532">
            <v>0.6</v>
          </cell>
          <cell r="H1532">
            <v>0.748</v>
          </cell>
          <cell r="I1532">
            <v>0.36299999999999999</v>
          </cell>
          <cell r="J1532">
            <v>0</v>
          </cell>
          <cell r="K1532">
            <v>96.314999999999998</v>
          </cell>
          <cell r="L1532">
            <v>0</v>
          </cell>
          <cell r="M1532">
            <v>77.266000000000005</v>
          </cell>
          <cell r="N1532">
            <v>0.45400000000000001</v>
          </cell>
          <cell r="O1532">
            <v>0.45400000000000001</v>
          </cell>
          <cell r="P1532">
            <v>0.748</v>
          </cell>
          <cell r="Q1532">
            <v>0.36299999999999999</v>
          </cell>
          <cell r="R1532">
            <v>1</v>
          </cell>
          <cell r="S1532">
            <v>3.6999999999999998E-2</v>
          </cell>
          <cell r="T1532">
            <v>0.43099999999999999</v>
          </cell>
        </row>
        <row r="1533">
          <cell r="A1533">
            <v>21052</v>
          </cell>
          <cell r="B1533" t="str">
            <v>Puebla</v>
          </cell>
          <cell r="C1533" t="str">
            <v>Chigmecatitlán</v>
          </cell>
          <cell r="D1533">
            <v>0.38600000000000001</v>
          </cell>
          <cell r="E1533">
            <v>0.38900000000000001</v>
          </cell>
          <cell r="F1533">
            <v>0.44400000000000001</v>
          </cell>
          <cell r="G1533">
            <v>0.55600000000000005</v>
          </cell>
          <cell r="H1533">
            <v>0.61799999999999999</v>
          </cell>
          <cell r="I1533">
            <v>0.42</v>
          </cell>
          <cell r="J1533">
            <v>0</v>
          </cell>
          <cell r="K1533">
            <v>21.739000000000001</v>
          </cell>
          <cell r="L1533">
            <v>0</v>
          </cell>
          <cell r="M1533">
            <v>10</v>
          </cell>
          <cell r="N1533">
            <v>0.41399999999999998</v>
          </cell>
          <cell r="O1533">
            <v>0.41399999999999998</v>
          </cell>
          <cell r="P1533">
            <v>0.61799999999999999</v>
          </cell>
          <cell r="Q1533">
            <v>0.42</v>
          </cell>
          <cell r="R1533">
            <v>1</v>
          </cell>
          <cell r="S1533">
            <v>0.214</v>
          </cell>
          <cell r="T1533">
            <v>0.13700000000000001</v>
          </cell>
        </row>
        <row r="1534">
          <cell r="A1534">
            <v>21053</v>
          </cell>
          <cell r="B1534" t="str">
            <v>Puebla</v>
          </cell>
          <cell r="C1534" t="str">
            <v>Chignahuapan</v>
          </cell>
          <cell r="D1534">
            <v>0.52500000000000002</v>
          </cell>
          <cell r="E1534">
            <v>0.54400000000000004</v>
          </cell>
          <cell r="F1534">
            <v>0.4</v>
          </cell>
          <cell r="G1534">
            <v>0.6</v>
          </cell>
          <cell r="H1534">
            <v>0.82099999999999995</v>
          </cell>
          <cell r="I1534">
            <v>0.47599999999999998</v>
          </cell>
          <cell r="J1534">
            <v>0</v>
          </cell>
          <cell r="K1534">
            <v>79.391000000000005</v>
          </cell>
          <cell r="L1534">
            <v>0</v>
          </cell>
          <cell r="M1534">
            <v>28.134</v>
          </cell>
          <cell r="N1534">
            <v>0.45800000000000002</v>
          </cell>
          <cell r="O1534">
            <v>0.45800000000000002</v>
          </cell>
          <cell r="P1534">
            <v>0.82099999999999995</v>
          </cell>
          <cell r="Q1534">
            <v>0.47599999999999998</v>
          </cell>
          <cell r="R1534">
            <v>1</v>
          </cell>
          <cell r="S1534">
            <v>6.7000000000000004E-2</v>
          </cell>
          <cell r="T1534">
            <v>0.32500000000000001</v>
          </cell>
        </row>
        <row r="1535">
          <cell r="A1535">
            <v>21054</v>
          </cell>
          <cell r="B1535" t="str">
            <v>Puebla</v>
          </cell>
          <cell r="C1535" t="str">
            <v>Chignautla</v>
          </cell>
          <cell r="D1535">
            <v>0.44500000000000001</v>
          </cell>
          <cell r="E1535">
            <v>0.44400000000000001</v>
          </cell>
          <cell r="F1535">
            <v>0.4</v>
          </cell>
          <cell r="G1535">
            <v>0.6</v>
          </cell>
          <cell r="H1535">
            <v>0.81599999999999995</v>
          </cell>
          <cell r="I1535">
            <v>0.53100000000000003</v>
          </cell>
          <cell r="J1535">
            <v>0</v>
          </cell>
          <cell r="K1535">
            <v>58.146000000000001</v>
          </cell>
          <cell r="L1535">
            <v>0</v>
          </cell>
          <cell r="M1535">
            <v>37.503</v>
          </cell>
          <cell r="N1535">
            <v>0.42199999999999999</v>
          </cell>
          <cell r="O1535">
            <v>0.42199999999999999</v>
          </cell>
          <cell r="P1535">
            <v>0.81599999999999995</v>
          </cell>
          <cell r="Q1535">
            <v>0.53100000000000003</v>
          </cell>
          <cell r="R1535">
            <v>1</v>
          </cell>
          <cell r="S1535">
            <v>6.8000000000000005E-2</v>
          </cell>
          <cell r="T1535">
            <v>0.314</v>
          </cell>
        </row>
        <row r="1536">
          <cell r="A1536">
            <v>21055</v>
          </cell>
          <cell r="B1536" t="str">
            <v>Puebla</v>
          </cell>
          <cell r="C1536" t="str">
            <v>Chila</v>
          </cell>
          <cell r="D1536">
            <v>0.435</v>
          </cell>
          <cell r="E1536">
            <v>0.46600000000000003</v>
          </cell>
          <cell r="F1536">
            <v>0.5</v>
          </cell>
          <cell r="G1536">
            <v>0.5</v>
          </cell>
          <cell r="H1536">
            <v>0.624</v>
          </cell>
          <cell r="I1536">
            <v>0.16800000000000001</v>
          </cell>
          <cell r="J1536">
            <v>0</v>
          </cell>
          <cell r="K1536">
            <v>132.15899999999999</v>
          </cell>
          <cell r="L1536">
            <v>0</v>
          </cell>
          <cell r="M1536">
            <v>13.115</v>
          </cell>
          <cell r="N1536">
            <v>0.46600000000000003</v>
          </cell>
          <cell r="O1536">
            <v>0.46600000000000003</v>
          </cell>
          <cell r="P1536">
            <v>0.624</v>
          </cell>
          <cell r="Q1536">
            <v>0.16800000000000001</v>
          </cell>
          <cell r="R1536">
            <v>1</v>
          </cell>
          <cell r="S1536">
            <v>7.5999999999999998E-2</v>
          </cell>
          <cell r="T1536">
            <v>0.38600000000000001</v>
          </cell>
        </row>
        <row r="1537">
          <cell r="A1537">
            <v>21056</v>
          </cell>
          <cell r="B1537" t="str">
            <v>Puebla</v>
          </cell>
          <cell r="C1537" t="str">
            <v>Chila de la Sal</v>
          </cell>
          <cell r="D1537">
            <v>0.34899999999999998</v>
          </cell>
          <cell r="E1537">
            <v>0.35099999999999998</v>
          </cell>
          <cell r="F1537">
            <v>0.4</v>
          </cell>
          <cell r="G1537">
            <v>0.6</v>
          </cell>
          <cell r="H1537">
            <v>0.68400000000000005</v>
          </cell>
          <cell r="I1537">
            <v>0.17100000000000001</v>
          </cell>
          <cell r="J1537">
            <v>0</v>
          </cell>
          <cell r="K1537">
            <v>52.631999999999998</v>
          </cell>
          <cell r="L1537">
            <v>0</v>
          </cell>
          <cell r="M1537">
            <v>10</v>
          </cell>
          <cell r="N1537">
            <v>0.374</v>
          </cell>
          <cell r="O1537">
            <v>0.374</v>
          </cell>
          <cell r="P1537">
            <v>0.68400000000000005</v>
          </cell>
          <cell r="Q1537">
            <v>0.17100000000000001</v>
          </cell>
          <cell r="R1537">
            <v>1</v>
          </cell>
          <cell r="S1537">
            <v>0.13800000000000001</v>
          </cell>
          <cell r="T1537">
            <v>0.307</v>
          </cell>
        </row>
        <row r="1538">
          <cell r="A1538">
            <v>21057</v>
          </cell>
          <cell r="B1538" t="str">
            <v>Puebla</v>
          </cell>
          <cell r="C1538" t="str">
            <v>Honey</v>
          </cell>
          <cell r="D1538">
            <v>0.39800000000000002</v>
          </cell>
          <cell r="E1538">
            <v>0.434</v>
          </cell>
          <cell r="F1538">
            <v>0.6</v>
          </cell>
          <cell r="G1538">
            <v>0.4</v>
          </cell>
          <cell r="H1538">
            <v>0.754</v>
          </cell>
          <cell r="I1538">
            <v>0.36699999999999999</v>
          </cell>
          <cell r="J1538">
            <v>0</v>
          </cell>
          <cell r="K1538">
            <v>116.94499999999999</v>
          </cell>
          <cell r="L1538">
            <v>0</v>
          </cell>
          <cell r="M1538">
            <v>12.542</v>
          </cell>
          <cell r="N1538">
            <v>0.48899999999999999</v>
          </cell>
          <cell r="O1538">
            <v>0.41699999999999998</v>
          </cell>
          <cell r="P1538">
            <v>0.754</v>
          </cell>
          <cell r="Q1538">
            <v>0.36699999999999999</v>
          </cell>
          <cell r="R1538">
            <v>1</v>
          </cell>
          <cell r="S1538">
            <v>8.3000000000000004E-2</v>
          </cell>
          <cell r="T1538">
            <v>0.31900000000000001</v>
          </cell>
        </row>
        <row r="1539">
          <cell r="A1539">
            <v>21058</v>
          </cell>
          <cell r="B1539" t="str">
            <v>Puebla</v>
          </cell>
          <cell r="C1539" t="str">
            <v>Chilchotla</v>
          </cell>
          <cell r="D1539">
            <v>0.29499999999999998</v>
          </cell>
          <cell r="E1539">
            <v>0.30599999999999999</v>
          </cell>
          <cell r="F1539">
            <v>0.4</v>
          </cell>
          <cell r="G1539">
            <v>0.6</v>
          </cell>
          <cell r="H1539">
            <v>0.79700000000000004</v>
          </cell>
          <cell r="I1539">
            <v>0.26</v>
          </cell>
          <cell r="J1539">
            <v>0</v>
          </cell>
          <cell r="K1539">
            <v>103.02500000000001</v>
          </cell>
          <cell r="L1539">
            <v>0</v>
          </cell>
          <cell r="M1539">
            <v>10</v>
          </cell>
          <cell r="N1539">
            <v>0.34300000000000003</v>
          </cell>
          <cell r="O1539">
            <v>0.34300000000000003</v>
          </cell>
          <cell r="P1539">
            <v>0.79700000000000004</v>
          </cell>
          <cell r="Q1539">
            <v>0.26</v>
          </cell>
          <cell r="R1539">
            <v>1</v>
          </cell>
          <cell r="S1539">
            <v>9.9000000000000005E-2</v>
          </cell>
          <cell r="T1539">
            <v>0.32400000000000001</v>
          </cell>
        </row>
        <row r="1540">
          <cell r="A1540">
            <v>21059</v>
          </cell>
          <cell r="B1540" t="str">
            <v>Puebla</v>
          </cell>
          <cell r="C1540" t="str">
            <v>Chinantla</v>
          </cell>
          <cell r="D1540">
            <v>0.503</v>
          </cell>
          <cell r="E1540">
            <v>0.42499999999999999</v>
          </cell>
          <cell r="F1540">
            <v>0.5</v>
          </cell>
          <cell r="G1540">
            <v>0.5</v>
          </cell>
          <cell r="H1540">
            <v>0.64600000000000002</v>
          </cell>
          <cell r="I1540">
            <v>0.32400000000000001</v>
          </cell>
          <cell r="J1540">
            <v>0</v>
          </cell>
          <cell r="K1540">
            <v>158.87899999999999</v>
          </cell>
          <cell r="L1540">
            <v>0</v>
          </cell>
          <cell r="M1540">
            <v>18.335000000000001</v>
          </cell>
          <cell r="N1540">
            <v>0.502</v>
          </cell>
          <cell r="O1540">
            <v>0.46100000000000002</v>
          </cell>
          <cell r="P1540">
            <v>0.64600000000000002</v>
          </cell>
          <cell r="Q1540">
            <v>0.32400000000000001</v>
          </cell>
          <cell r="R1540">
            <v>1</v>
          </cell>
          <cell r="S1540">
            <v>5.8999999999999997E-2</v>
          </cell>
          <cell r="T1540">
            <v>0.36299999999999999</v>
          </cell>
        </row>
        <row r="1541">
          <cell r="A1541">
            <v>21060</v>
          </cell>
          <cell r="B1541" t="str">
            <v>Puebla</v>
          </cell>
          <cell r="C1541" t="str">
            <v>Domingo Arenas</v>
          </cell>
          <cell r="D1541">
            <v>0.39900000000000002</v>
          </cell>
          <cell r="E1541">
            <v>0.39100000000000001</v>
          </cell>
          <cell r="F1541">
            <v>0.5</v>
          </cell>
          <cell r="G1541">
            <v>0.5</v>
          </cell>
          <cell r="H1541">
            <v>0.8</v>
          </cell>
          <cell r="I1541">
            <v>0.47199999999999998</v>
          </cell>
          <cell r="J1541">
            <v>0</v>
          </cell>
          <cell r="K1541">
            <v>74.162999999999997</v>
          </cell>
          <cell r="L1541">
            <v>0</v>
          </cell>
          <cell r="M1541">
            <v>15.913</v>
          </cell>
          <cell r="N1541">
            <v>0.44700000000000001</v>
          </cell>
          <cell r="O1541">
            <v>0.442</v>
          </cell>
          <cell r="P1541">
            <v>0.8</v>
          </cell>
          <cell r="Q1541">
            <v>0.47199999999999998</v>
          </cell>
          <cell r="R1541">
            <v>1</v>
          </cell>
          <cell r="S1541">
            <v>9.1999999999999998E-2</v>
          </cell>
          <cell r="T1541">
            <v>0.27500000000000002</v>
          </cell>
        </row>
        <row r="1542">
          <cell r="A1542">
            <v>21061</v>
          </cell>
          <cell r="B1542" t="str">
            <v>Puebla</v>
          </cell>
          <cell r="C1542" t="str">
            <v>Eloxochitlán</v>
          </cell>
          <cell r="D1542">
            <v>0.312</v>
          </cell>
          <cell r="E1542">
            <v>0.28000000000000003</v>
          </cell>
          <cell r="F1542">
            <v>0.5</v>
          </cell>
          <cell r="G1542">
            <v>0.5</v>
          </cell>
          <cell r="H1542">
            <v>0.72699999999999998</v>
          </cell>
          <cell r="I1542">
            <v>0.187</v>
          </cell>
          <cell r="J1542">
            <v>0</v>
          </cell>
          <cell r="K1542">
            <v>140.74100000000001</v>
          </cell>
          <cell r="L1542">
            <v>0</v>
          </cell>
          <cell r="M1542">
            <v>10</v>
          </cell>
          <cell r="N1542">
            <v>0.39500000000000002</v>
          </cell>
          <cell r="O1542">
            <v>0.374</v>
          </cell>
          <cell r="P1542">
            <v>0.72699999999999998</v>
          </cell>
          <cell r="Q1542">
            <v>0.187</v>
          </cell>
          <cell r="R1542">
            <v>1</v>
          </cell>
          <cell r="S1542">
            <v>8.4000000000000005E-2</v>
          </cell>
          <cell r="T1542">
            <v>0.379</v>
          </cell>
        </row>
        <row r="1543">
          <cell r="A1543">
            <v>21062</v>
          </cell>
          <cell r="B1543" t="str">
            <v>Puebla</v>
          </cell>
          <cell r="C1543" t="str">
            <v>Epatlán</v>
          </cell>
          <cell r="D1543">
            <v>0.46400000000000002</v>
          </cell>
          <cell r="E1543">
            <v>0.46200000000000002</v>
          </cell>
          <cell r="F1543">
            <v>0.5</v>
          </cell>
          <cell r="G1543">
            <v>0.5</v>
          </cell>
          <cell r="H1543">
            <v>0.71099999999999997</v>
          </cell>
          <cell r="I1543">
            <v>0.317</v>
          </cell>
          <cell r="J1543">
            <v>0</v>
          </cell>
          <cell r="K1543">
            <v>121.212</v>
          </cell>
          <cell r="L1543">
            <v>0</v>
          </cell>
          <cell r="M1543">
            <v>31.760999999999999</v>
          </cell>
          <cell r="N1543">
            <v>0.48099999999999998</v>
          </cell>
          <cell r="O1543">
            <v>0.48099999999999998</v>
          </cell>
          <cell r="P1543">
            <v>0.71099999999999997</v>
          </cell>
          <cell r="Q1543">
            <v>0.317</v>
          </cell>
          <cell r="R1543">
            <v>1</v>
          </cell>
          <cell r="S1543">
            <v>5.0999999999999997E-2</v>
          </cell>
          <cell r="T1543">
            <v>0.39</v>
          </cell>
        </row>
        <row r="1544">
          <cell r="A1544">
            <v>21063</v>
          </cell>
          <cell r="B1544" t="str">
            <v>Puebla</v>
          </cell>
          <cell r="C1544" t="str">
            <v>Esperanza</v>
          </cell>
          <cell r="D1544">
            <v>0.52500000000000002</v>
          </cell>
          <cell r="E1544">
            <v>0.52100000000000002</v>
          </cell>
          <cell r="F1544">
            <v>0.6</v>
          </cell>
          <cell r="G1544">
            <v>0.4</v>
          </cell>
          <cell r="H1544">
            <v>0.76400000000000001</v>
          </cell>
          <cell r="I1544">
            <v>0.40400000000000003</v>
          </cell>
          <cell r="J1544">
            <v>0</v>
          </cell>
          <cell r="K1544">
            <v>110.821</v>
          </cell>
          <cell r="L1544">
            <v>0</v>
          </cell>
          <cell r="M1544">
            <v>30.143999999999998</v>
          </cell>
          <cell r="N1544">
            <v>0.56100000000000005</v>
          </cell>
          <cell r="O1544">
            <v>0.45600000000000002</v>
          </cell>
          <cell r="P1544">
            <v>0.76400000000000001</v>
          </cell>
          <cell r="Q1544">
            <v>0.40400000000000003</v>
          </cell>
          <cell r="R1544">
            <v>1</v>
          </cell>
          <cell r="S1544">
            <v>5.5E-2</v>
          </cell>
          <cell r="T1544">
            <v>0.377</v>
          </cell>
        </row>
        <row r="1545">
          <cell r="A1545">
            <v>21064</v>
          </cell>
          <cell r="B1545" t="str">
            <v>Puebla</v>
          </cell>
          <cell r="C1545" t="str">
            <v>Francisco Z. Mena</v>
          </cell>
          <cell r="D1545">
            <v>0.49099999999999999</v>
          </cell>
          <cell r="E1545">
            <v>0.48099999999999998</v>
          </cell>
          <cell r="F1545">
            <v>0.44400000000000001</v>
          </cell>
          <cell r="G1545">
            <v>0.55600000000000005</v>
          </cell>
          <cell r="H1545">
            <v>0.85199999999999998</v>
          </cell>
          <cell r="I1545">
            <v>0.41899999999999998</v>
          </cell>
          <cell r="J1545">
            <v>0</v>
          </cell>
          <cell r="K1545">
            <v>29.262</v>
          </cell>
          <cell r="L1545">
            <v>0</v>
          </cell>
          <cell r="M1545">
            <v>13.462</v>
          </cell>
          <cell r="N1545">
            <v>0.46700000000000003</v>
          </cell>
          <cell r="O1545">
            <v>0.46700000000000003</v>
          </cell>
          <cell r="P1545">
            <v>0.85199999999999998</v>
          </cell>
          <cell r="Q1545">
            <v>0.41899999999999998</v>
          </cell>
          <cell r="R1545">
            <v>1</v>
          </cell>
          <cell r="S1545">
            <v>0.159</v>
          </cell>
          <cell r="T1545">
            <v>0.20699999999999999</v>
          </cell>
        </row>
        <row r="1546">
          <cell r="A1546">
            <v>21065</v>
          </cell>
          <cell r="B1546" t="str">
            <v>Puebla</v>
          </cell>
          <cell r="C1546" t="str">
            <v>General Felipe Ángeles</v>
          </cell>
          <cell r="D1546">
            <v>0.40300000000000002</v>
          </cell>
          <cell r="E1546">
            <v>0.39300000000000002</v>
          </cell>
          <cell r="F1546">
            <v>0.5</v>
          </cell>
          <cell r="G1546">
            <v>0.5</v>
          </cell>
          <cell r="H1546">
            <v>0.82299999999999995</v>
          </cell>
          <cell r="I1546">
            <v>0.48899999999999999</v>
          </cell>
          <cell r="J1546">
            <v>0</v>
          </cell>
          <cell r="K1546">
            <v>121.789</v>
          </cell>
          <cell r="L1546">
            <v>0</v>
          </cell>
          <cell r="M1546">
            <v>10</v>
          </cell>
          <cell r="N1546">
            <v>0.44900000000000001</v>
          </cell>
          <cell r="O1546">
            <v>0.443</v>
          </cell>
          <cell r="P1546">
            <v>0.82299999999999995</v>
          </cell>
          <cell r="Q1546">
            <v>0.48899999999999999</v>
          </cell>
          <cell r="R1546">
            <v>1</v>
          </cell>
          <cell r="S1546">
            <v>9.0999999999999998E-2</v>
          </cell>
          <cell r="T1546">
            <v>0.27700000000000002</v>
          </cell>
        </row>
        <row r="1547">
          <cell r="A1547">
            <v>21066</v>
          </cell>
          <cell r="B1547" t="str">
            <v>Puebla</v>
          </cell>
          <cell r="C1547" t="str">
            <v>Guadalupe</v>
          </cell>
          <cell r="D1547">
            <v>0.40100000000000002</v>
          </cell>
          <cell r="E1547">
            <v>0.42499999999999999</v>
          </cell>
          <cell r="F1547">
            <v>0.44400000000000001</v>
          </cell>
          <cell r="G1547">
            <v>0.55600000000000005</v>
          </cell>
          <cell r="H1547">
            <v>0.64800000000000002</v>
          </cell>
          <cell r="I1547">
            <v>0.25</v>
          </cell>
          <cell r="J1547">
            <v>0</v>
          </cell>
          <cell r="K1547">
            <v>73.825999999999993</v>
          </cell>
          <cell r="L1547">
            <v>0</v>
          </cell>
          <cell r="M1547">
            <v>10</v>
          </cell>
          <cell r="N1547">
            <v>0.42199999999999999</v>
          </cell>
          <cell r="O1547">
            <v>0.42199999999999999</v>
          </cell>
          <cell r="P1547">
            <v>0.64800000000000002</v>
          </cell>
          <cell r="Q1547">
            <v>0.25</v>
          </cell>
          <cell r="R1547">
            <v>1</v>
          </cell>
          <cell r="S1547">
            <v>0.11600000000000001</v>
          </cell>
          <cell r="T1547">
            <v>0.28000000000000003</v>
          </cell>
        </row>
        <row r="1548">
          <cell r="A1548">
            <v>21067</v>
          </cell>
          <cell r="B1548" t="str">
            <v>Puebla</v>
          </cell>
          <cell r="C1548" t="str">
            <v>Guadalupe Victoria</v>
          </cell>
          <cell r="D1548">
            <v>0.45600000000000002</v>
          </cell>
          <cell r="E1548">
            <v>0.46700000000000003</v>
          </cell>
          <cell r="F1548">
            <v>0.45500000000000002</v>
          </cell>
          <cell r="G1548">
            <v>0.54500000000000004</v>
          </cell>
          <cell r="H1548">
            <v>0.83099999999999996</v>
          </cell>
          <cell r="I1548">
            <v>0.41399999999999998</v>
          </cell>
          <cell r="J1548">
            <v>0</v>
          </cell>
          <cell r="K1548">
            <v>99.884</v>
          </cell>
          <cell r="L1548">
            <v>0</v>
          </cell>
          <cell r="M1548">
            <v>15.93</v>
          </cell>
          <cell r="N1548">
            <v>0.45500000000000002</v>
          </cell>
          <cell r="O1548">
            <v>0.45500000000000002</v>
          </cell>
          <cell r="P1548">
            <v>0.83099999999999996</v>
          </cell>
          <cell r="Q1548">
            <v>0.41399999999999998</v>
          </cell>
          <cell r="R1548">
            <v>1</v>
          </cell>
          <cell r="S1548">
            <v>7.9000000000000001E-2</v>
          </cell>
          <cell r="T1548">
            <v>0.313</v>
          </cell>
        </row>
        <row r="1549">
          <cell r="A1549">
            <v>21068</v>
          </cell>
          <cell r="B1549" t="str">
            <v>Puebla</v>
          </cell>
          <cell r="C1549" t="str">
            <v>Hermenegildo Galeana</v>
          </cell>
          <cell r="D1549">
            <v>0.32</v>
          </cell>
          <cell r="E1549">
            <v>0.33800000000000002</v>
          </cell>
          <cell r="F1549">
            <v>0.6</v>
          </cell>
          <cell r="G1549">
            <v>0.4</v>
          </cell>
          <cell r="H1549">
            <v>0.79200000000000004</v>
          </cell>
          <cell r="I1549">
            <v>0.34399999999999997</v>
          </cell>
          <cell r="J1549">
            <v>0</v>
          </cell>
          <cell r="K1549">
            <v>82.474000000000004</v>
          </cell>
          <cell r="L1549">
            <v>0</v>
          </cell>
          <cell r="M1549">
            <v>10.32</v>
          </cell>
          <cell r="N1549">
            <v>0.438</v>
          </cell>
          <cell r="O1549">
            <v>0.36699999999999999</v>
          </cell>
          <cell r="P1549">
            <v>0.79200000000000004</v>
          </cell>
          <cell r="Q1549">
            <v>0.34399999999999997</v>
          </cell>
          <cell r="R1549">
            <v>1</v>
          </cell>
          <cell r="S1549">
            <v>0.108</v>
          </cell>
          <cell r="T1549">
            <v>0.28899999999999998</v>
          </cell>
        </row>
        <row r="1550">
          <cell r="A1550">
            <v>21069</v>
          </cell>
          <cell r="B1550" t="str">
            <v>Puebla</v>
          </cell>
          <cell r="C1550" t="str">
            <v>Huaquechula</v>
          </cell>
          <cell r="D1550">
            <v>0.376</v>
          </cell>
          <cell r="E1550">
            <v>0.38</v>
          </cell>
          <cell r="F1550">
            <v>0.4</v>
          </cell>
          <cell r="G1550">
            <v>0.6</v>
          </cell>
          <cell r="H1550">
            <v>0.82299999999999995</v>
          </cell>
          <cell r="I1550">
            <v>0.47199999999999998</v>
          </cell>
          <cell r="J1550">
            <v>0</v>
          </cell>
          <cell r="K1550">
            <v>139.92699999999999</v>
          </cell>
          <cell r="L1550">
            <v>0</v>
          </cell>
          <cell r="M1550">
            <v>13.956</v>
          </cell>
          <cell r="N1550">
            <v>0.38800000000000001</v>
          </cell>
          <cell r="O1550">
            <v>0.38800000000000001</v>
          </cell>
          <cell r="P1550">
            <v>0.82299999999999995</v>
          </cell>
          <cell r="Q1550">
            <v>0.47199999999999998</v>
          </cell>
          <cell r="R1550">
            <v>1</v>
          </cell>
          <cell r="S1550">
            <v>7.1999999999999995E-2</v>
          </cell>
          <cell r="T1550">
            <v>0.316</v>
          </cell>
        </row>
        <row r="1551">
          <cell r="A1551">
            <v>21070</v>
          </cell>
          <cell r="B1551" t="str">
            <v>Puebla</v>
          </cell>
          <cell r="C1551" t="str">
            <v>Huatlatlauca</v>
          </cell>
          <cell r="D1551">
            <v>0.33800000000000002</v>
          </cell>
          <cell r="E1551">
            <v>0.311</v>
          </cell>
          <cell r="F1551">
            <v>0.5</v>
          </cell>
          <cell r="G1551">
            <v>0.5</v>
          </cell>
          <cell r="H1551">
            <v>0.68700000000000006</v>
          </cell>
          <cell r="I1551">
            <v>0.45400000000000001</v>
          </cell>
          <cell r="J1551">
            <v>0</v>
          </cell>
          <cell r="K1551">
            <v>28.571000000000002</v>
          </cell>
          <cell r="L1551">
            <v>0</v>
          </cell>
          <cell r="M1551">
            <v>15.432</v>
          </cell>
          <cell r="N1551">
            <v>0.41099999999999998</v>
          </cell>
          <cell r="O1551">
            <v>0.39400000000000002</v>
          </cell>
          <cell r="P1551">
            <v>0.68700000000000006</v>
          </cell>
          <cell r="Q1551">
            <v>0.45400000000000001</v>
          </cell>
          <cell r="R1551">
            <v>1</v>
          </cell>
          <cell r="S1551">
            <v>0.151</v>
          </cell>
          <cell r="T1551">
            <v>0.192</v>
          </cell>
        </row>
        <row r="1552">
          <cell r="A1552">
            <v>21071</v>
          </cell>
          <cell r="B1552" t="str">
            <v>Puebla</v>
          </cell>
          <cell r="C1552" t="str">
            <v>Huauchinango</v>
          </cell>
          <cell r="D1552">
            <v>0.61799999999999999</v>
          </cell>
          <cell r="E1552">
            <v>0.6</v>
          </cell>
          <cell r="F1552">
            <v>0.38500000000000001</v>
          </cell>
          <cell r="G1552">
            <v>0.61499999999999999</v>
          </cell>
          <cell r="H1552">
            <v>0.76400000000000001</v>
          </cell>
          <cell r="I1552">
            <v>0.51700000000000002</v>
          </cell>
          <cell r="J1552">
            <v>0</v>
          </cell>
          <cell r="K1552">
            <v>67.646000000000001</v>
          </cell>
          <cell r="L1552">
            <v>0</v>
          </cell>
          <cell r="M1552">
            <v>50.009</v>
          </cell>
          <cell r="N1552">
            <v>0.48699999999999999</v>
          </cell>
          <cell r="O1552">
            <v>0.48699999999999999</v>
          </cell>
          <cell r="P1552">
            <v>0.76400000000000001</v>
          </cell>
          <cell r="Q1552">
            <v>0.51700000000000002</v>
          </cell>
          <cell r="R1552">
            <v>1</v>
          </cell>
          <cell r="S1552">
            <v>5.3999999999999999E-2</v>
          </cell>
          <cell r="T1552">
            <v>0.34499999999999997</v>
          </cell>
        </row>
        <row r="1553">
          <cell r="A1553">
            <v>21072</v>
          </cell>
          <cell r="B1553" t="str">
            <v>Puebla</v>
          </cell>
          <cell r="C1553" t="str">
            <v>Huehuetla</v>
          </cell>
          <cell r="D1553">
            <v>0.33700000000000002</v>
          </cell>
          <cell r="E1553">
            <v>0.312</v>
          </cell>
          <cell r="F1553">
            <v>0.36399999999999999</v>
          </cell>
          <cell r="G1553">
            <v>0.63600000000000001</v>
          </cell>
          <cell r="H1553">
            <v>0.754</v>
          </cell>
          <cell r="I1553">
            <v>0.187</v>
          </cell>
          <cell r="J1553">
            <v>0</v>
          </cell>
          <cell r="K1553">
            <v>51.826000000000001</v>
          </cell>
          <cell r="L1553">
            <v>0</v>
          </cell>
          <cell r="M1553">
            <v>10.885</v>
          </cell>
          <cell r="N1553">
            <v>0.35</v>
          </cell>
          <cell r="O1553">
            <v>0.35</v>
          </cell>
          <cell r="P1553">
            <v>0.754</v>
          </cell>
          <cell r="Q1553">
            <v>0.187</v>
          </cell>
          <cell r="R1553">
            <v>1</v>
          </cell>
          <cell r="S1553">
            <v>0.13300000000000001</v>
          </cell>
          <cell r="T1553">
            <v>0.313</v>
          </cell>
        </row>
        <row r="1554">
          <cell r="A1554">
            <v>21073</v>
          </cell>
          <cell r="B1554" t="str">
            <v>Puebla</v>
          </cell>
          <cell r="C1554" t="str">
            <v>Huehuetlán el Chico</v>
          </cell>
          <cell r="D1554">
            <v>0.49099999999999999</v>
          </cell>
          <cell r="E1554">
            <v>0.48699999999999999</v>
          </cell>
          <cell r="F1554">
            <v>0.5</v>
          </cell>
          <cell r="G1554">
            <v>0.5</v>
          </cell>
          <cell r="H1554">
            <v>0.70099999999999996</v>
          </cell>
          <cell r="I1554">
            <v>0.246</v>
          </cell>
          <cell r="J1554">
            <v>0</v>
          </cell>
          <cell r="K1554">
            <v>56.470999999999997</v>
          </cell>
          <cell r="L1554">
            <v>0</v>
          </cell>
          <cell r="M1554">
            <v>17.795999999999999</v>
          </cell>
          <cell r="N1554">
            <v>0.496</v>
          </cell>
          <cell r="O1554">
            <v>0.49299999999999999</v>
          </cell>
          <cell r="P1554">
            <v>0.70099999999999996</v>
          </cell>
          <cell r="Q1554">
            <v>0.246</v>
          </cell>
          <cell r="R1554">
            <v>1</v>
          </cell>
          <cell r="S1554">
            <v>0.1</v>
          </cell>
          <cell r="T1554">
            <v>0.314</v>
          </cell>
        </row>
        <row r="1555">
          <cell r="A1555">
            <v>21074</v>
          </cell>
          <cell r="B1555" t="str">
            <v>Puebla</v>
          </cell>
          <cell r="C1555" t="str">
            <v>Huejotzingo</v>
          </cell>
          <cell r="D1555">
            <v>0.68700000000000006</v>
          </cell>
          <cell r="E1555">
            <v>0.65600000000000003</v>
          </cell>
          <cell r="F1555">
            <v>0.38500000000000001</v>
          </cell>
          <cell r="G1555">
            <v>0.61499999999999999</v>
          </cell>
          <cell r="H1555">
            <v>0.81100000000000005</v>
          </cell>
          <cell r="I1555">
            <v>0.54500000000000004</v>
          </cell>
          <cell r="J1555">
            <v>0</v>
          </cell>
          <cell r="K1555">
            <v>87.772999999999996</v>
          </cell>
          <cell r="L1555">
            <v>0</v>
          </cell>
          <cell r="M1555">
            <v>62.466000000000001</v>
          </cell>
          <cell r="N1555">
            <v>0.51400000000000001</v>
          </cell>
          <cell r="O1555">
            <v>0.51400000000000001</v>
          </cell>
          <cell r="P1555">
            <v>0.81100000000000005</v>
          </cell>
          <cell r="Q1555">
            <v>0.54500000000000004</v>
          </cell>
          <cell r="R1555">
            <v>1</v>
          </cell>
          <cell r="S1555">
            <v>4.2999999999999997E-2</v>
          </cell>
          <cell r="T1555">
            <v>0.38200000000000001</v>
          </cell>
        </row>
        <row r="1556">
          <cell r="A1556">
            <v>21075</v>
          </cell>
          <cell r="B1556" t="str">
            <v>Puebla</v>
          </cell>
          <cell r="C1556" t="str">
            <v>Hueyapan</v>
          </cell>
          <cell r="D1556">
            <v>0.53</v>
          </cell>
          <cell r="E1556">
            <v>0.47599999999999998</v>
          </cell>
          <cell r="F1556">
            <v>0.5</v>
          </cell>
          <cell r="G1556">
            <v>0.5</v>
          </cell>
          <cell r="H1556">
            <v>0.79800000000000004</v>
          </cell>
          <cell r="I1556">
            <v>0.55100000000000005</v>
          </cell>
          <cell r="J1556">
            <v>0</v>
          </cell>
          <cell r="K1556">
            <v>69.564999999999998</v>
          </cell>
          <cell r="L1556">
            <v>0</v>
          </cell>
          <cell r="M1556">
            <v>17.489999999999998</v>
          </cell>
          <cell r="N1556">
            <v>0.51500000000000001</v>
          </cell>
          <cell r="O1556">
            <v>0.48799999999999999</v>
          </cell>
          <cell r="P1556">
            <v>0.79800000000000004</v>
          </cell>
          <cell r="Q1556">
            <v>0.55100000000000005</v>
          </cell>
          <cell r="R1556">
            <v>1</v>
          </cell>
          <cell r="S1556">
            <v>9.0999999999999998E-2</v>
          </cell>
          <cell r="T1556">
            <v>0.26700000000000002</v>
          </cell>
        </row>
        <row r="1557">
          <cell r="A1557">
            <v>21076</v>
          </cell>
          <cell r="B1557" t="str">
            <v>Puebla</v>
          </cell>
          <cell r="C1557" t="str">
            <v>Hueytamalco</v>
          </cell>
          <cell r="D1557">
            <v>0.44900000000000001</v>
          </cell>
          <cell r="E1557">
            <v>0.45100000000000001</v>
          </cell>
          <cell r="F1557">
            <v>0.5</v>
          </cell>
          <cell r="G1557">
            <v>0.5</v>
          </cell>
          <cell r="H1557">
            <v>0.84299999999999997</v>
          </cell>
          <cell r="I1557">
            <v>0.45</v>
          </cell>
          <cell r="J1557">
            <v>0</v>
          </cell>
          <cell r="K1557">
            <v>72.337000000000003</v>
          </cell>
          <cell r="L1557">
            <v>0</v>
          </cell>
          <cell r="M1557">
            <v>22.927</v>
          </cell>
          <cell r="N1557">
            <v>0.47399999999999998</v>
          </cell>
          <cell r="O1557">
            <v>0.47399999999999998</v>
          </cell>
          <cell r="P1557">
            <v>0.84299999999999997</v>
          </cell>
          <cell r="Q1557">
            <v>0.45</v>
          </cell>
          <cell r="R1557">
            <v>1</v>
          </cell>
          <cell r="S1557">
            <v>7.8E-2</v>
          </cell>
          <cell r="T1557">
            <v>0.31</v>
          </cell>
        </row>
        <row r="1558">
          <cell r="A1558">
            <v>21077</v>
          </cell>
          <cell r="B1558" t="str">
            <v>Puebla</v>
          </cell>
          <cell r="C1558" t="str">
            <v>Hueytlalpan</v>
          </cell>
          <cell r="D1558">
            <v>0.32700000000000001</v>
          </cell>
          <cell r="E1558">
            <v>0.32800000000000001</v>
          </cell>
          <cell r="F1558">
            <v>0.4</v>
          </cell>
          <cell r="G1558">
            <v>0.6</v>
          </cell>
          <cell r="H1558">
            <v>0.747</v>
          </cell>
          <cell r="I1558">
            <v>0.14899999999999999</v>
          </cell>
          <cell r="J1558">
            <v>0</v>
          </cell>
          <cell r="K1558">
            <v>46.052999999999997</v>
          </cell>
          <cell r="L1558">
            <v>0</v>
          </cell>
          <cell r="M1558">
            <v>10</v>
          </cell>
          <cell r="N1558">
            <v>0.36199999999999999</v>
          </cell>
          <cell r="O1558">
            <v>0.36199999999999999</v>
          </cell>
          <cell r="P1558">
            <v>0.747</v>
          </cell>
          <cell r="Q1558">
            <v>0.14899999999999999</v>
          </cell>
          <cell r="R1558">
            <v>1</v>
          </cell>
          <cell r="S1558">
            <v>0.14699999999999999</v>
          </cell>
          <cell r="T1558">
            <v>0.32700000000000001</v>
          </cell>
        </row>
        <row r="1559">
          <cell r="A1559">
            <v>21078</v>
          </cell>
          <cell r="B1559" t="str">
            <v>Puebla</v>
          </cell>
          <cell r="C1559" t="str">
            <v>Huitzilan de Serdán</v>
          </cell>
          <cell r="D1559">
            <v>0.28599999999999998</v>
          </cell>
          <cell r="E1559">
            <v>0.28499999999999998</v>
          </cell>
          <cell r="F1559">
            <v>0.5</v>
          </cell>
          <cell r="G1559">
            <v>0.5</v>
          </cell>
          <cell r="H1559">
            <v>0.81200000000000006</v>
          </cell>
          <cell r="I1559">
            <v>0.32400000000000001</v>
          </cell>
          <cell r="J1559">
            <v>0</v>
          </cell>
          <cell r="K1559">
            <v>119.197</v>
          </cell>
          <cell r="L1559">
            <v>0</v>
          </cell>
          <cell r="M1559">
            <v>10</v>
          </cell>
          <cell r="N1559">
            <v>0.378</v>
          </cell>
          <cell r="O1559">
            <v>0.377</v>
          </cell>
          <cell r="P1559">
            <v>0.81200000000000006</v>
          </cell>
          <cell r="Q1559">
            <v>0.32400000000000001</v>
          </cell>
          <cell r="R1559">
            <v>1</v>
          </cell>
          <cell r="S1559">
            <v>9.1999999999999998E-2</v>
          </cell>
          <cell r="T1559">
            <v>0.313</v>
          </cell>
        </row>
        <row r="1560">
          <cell r="A1560">
            <v>21079</v>
          </cell>
          <cell r="B1560" t="str">
            <v>Puebla</v>
          </cell>
          <cell r="C1560" t="str">
            <v>Huitziltepec</v>
          </cell>
          <cell r="D1560">
            <v>0.56399999999999995</v>
          </cell>
          <cell r="E1560">
            <v>0.53</v>
          </cell>
          <cell r="F1560">
            <v>0.5</v>
          </cell>
          <cell r="G1560">
            <v>0.5</v>
          </cell>
          <cell r="H1560">
            <v>0.74399999999999999</v>
          </cell>
          <cell r="I1560">
            <v>0.42699999999999999</v>
          </cell>
          <cell r="J1560">
            <v>0</v>
          </cell>
          <cell r="K1560">
            <v>64</v>
          </cell>
          <cell r="L1560">
            <v>0</v>
          </cell>
          <cell r="M1560">
            <v>16.843</v>
          </cell>
          <cell r="N1560">
            <v>0.53100000000000003</v>
          </cell>
          <cell r="O1560">
            <v>0.51500000000000001</v>
          </cell>
          <cell r="P1560">
            <v>0.74399999999999999</v>
          </cell>
          <cell r="Q1560">
            <v>0.42699999999999999</v>
          </cell>
          <cell r="R1560">
            <v>1</v>
          </cell>
          <cell r="S1560">
            <v>9.6000000000000002E-2</v>
          </cell>
          <cell r="T1560">
            <v>0.27200000000000002</v>
          </cell>
        </row>
        <row r="1561">
          <cell r="A1561">
            <v>21080</v>
          </cell>
          <cell r="B1561" t="str">
            <v>Puebla</v>
          </cell>
          <cell r="C1561" t="str">
            <v>Atlequizayan</v>
          </cell>
          <cell r="D1561">
            <v>0.34799999999999998</v>
          </cell>
          <cell r="E1561">
            <v>0.32700000000000001</v>
          </cell>
          <cell r="F1561">
            <v>0.6</v>
          </cell>
          <cell r="G1561">
            <v>0.4</v>
          </cell>
          <cell r="H1561">
            <v>0.72</v>
          </cell>
          <cell r="I1561">
            <v>0.14099999999999999</v>
          </cell>
          <cell r="J1561">
            <v>0</v>
          </cell>
          <cell r="K1561">
            <v>83.915999999999997</v>
          </cell>
          <cell r="L1561">
            <v>0</v>
          </cell>
          <cell r="M1561">
            <v>10</v>
          </cell>
          <cell r="N1561">
            <v>0.45700000000000002</v>
          </cell>
          <cell r="O1561">
            <v>0.36199999999999999</v>
          </cell>
          <cell r="P1561">
            <v>0.72</v>
          </cell>
          <cell r="Q1561">
            <v>0.14099999999999999</v>
          </cell>
          <cell r="R1561">
            <v>1</v>
          </cell>
          <cell r="S1561">
            <v>0.109</v>
          </cell>
          <cell r="T1561">
            <v>0.38700000000000001</v>
          </cell>
        </row>
        <row r="1562">
          <cell r="A1562">
            <v>21081</v>
          </cell>
          <cell r="B1562" t="str">
            <v>Puebla</v>
          </cell>
          <cell r="C1562" t="str">
            <v>Ixcamilpa de Guerrero</v>
          </cell>
          <cell r="D1562">
            <v>0.38500000000000001</v>
          </cell>
          <cell r="E1562">
            <v>0.38500000000000001</v>
          </cell>
          <cell r="F1562">
            <v>0.5</v>
          </cell>
          <cell r="G1562">
            <v>0.5</v>
          </cell>
          <cell r="H1562">
            <v>0.499</v>
          </cell>
          <cell r="I1562">
            <v>0.115</v>
          </cell>
          <cell r="J1562">
            <v>0</v>
          </cell>
          <cell r="K1562">
            <v>170.10300000000001</v>
          </cell>
          <cell r="L1562">
            <v>0</v>
          </cell>
          <cell r="M1562">
            <v>10</v>
          </cell>
          <cell r="N1562">
            <v>0.439</v>
          </cell>
          <cell r="O1562">
            <v>0.439</v>
          </cell>
          <cell r="P1562">
            <v>0.499</v>
          </cell>
          <cell r="Q1562">
            <v>0.115</v>
          </cell>
          <cell r="R1562">
            <v>1</v>
          </cell>
          <cell r="S1562">
            <v>7.6999999999999999E-2</v>
          </cell>
          <cell r="T1562">
            <v>0.40200000000000002</v>
          </cell>
        </row>
        <row r="1563">
          <cell r="A1563">
            <v>21082</v>
          </cell>
          <cell r="B1563" t="str">
            <v>Puebla</v>
          </cell>
          <cell r="C1563" t="str">
            <v>Ixcaquixtla</v>
          </cell>
          <cell r="D1563">
            <v>0.59899999999999998</v>
          </cell>
          <cell r="E1563">
            <v>0.60599999999999998</v>
          </cell>
          <cell r="F1563">
            <v>0.5</v>
          </cell>
          <cell r="G1563">
            <v>0.5</v>
          </cell>
          <cell r="H1563">
            <v>0.75900000000000001</v>
          </cell>
          <cell r="I1563">
            <v>0.501</v>
          </cell>
          <cell r="J1563">
            <v>0</v>
          </cell>
          <cell r="K1563">
            <v>39.351999999999997</v>
          </cell>
          <cell r="L1563">
            <v>0</v>
          </cell>
          <cell r="M1563">
            <v>46.987000000000002</v>
          </cell>
          <cell r="N1563">
            <v>0.54700000000000004</v>
          </cell>
          <cell r="O1563">
            <v>0.54700000000000004</v>
          </cell>
          <cell r="P1563">
            <v>0.75900000000000001</v>
          </cell>
          <cell r="Q1563">
            <v>0.501</v>
          </cell>
          <cell r="R1563">
            <v>1</v>
          </cell>
          <cell r="S1563">
            <v>7.3999999999999996E-2</v>
          </cell>
          <cell r="T1563">
            <v>0.3</v>
          </cell>
        </row>
        <row r="1564">
          <cell r="A1564">
            <v>21083</v>
          </cell>
          <cell r="B1564" t="str">
            <v>Puebla</v>
          </cell>
          <cell r="C1564" t="str">
            <v>Ixtacamaxtitlán</v>
          </cell>
          <cell r="D1564">
            <v>0.45300000000000001</v>
          </cell>
          <cell r="E1564">
            <v>0.46</v>
          </cell>
          <cell r="F1564">
            <v>0.5</v>
          </cell>
          <cell r="G1564">
            <v>0.5</v>
          </cell>
          <cell r="H1564">
            <v>0.81100000000000005</v>
          </cell>
          <cell r="I1564">
            <v>0.48399999999999999</v>
          </cell>
          <cell r="J1564">
            <v>0</v>
          </cell>
          <cell r="K1564">
            <v>42.722000000000001</v>
          </cell>
          <cell r="L1564">
            <v>0</v>
          </cell>
          <cell r="M1564">
            <v>13.132999999999999</v>
          </cell>
          <cell r="N1564">
            <v>0.47599999999999998</v>
          </cell>
          <cell r="O1564">
            <v>0.47599999999999998</v>
          </cell>
          <cell r="P1564">
            <v>0.81100000000000005</v>
          </cell>
          <cell r="Q1564">
            <v>0.48399999999999999</v>
          </cell>
          <cell r="R1564">
            <v>1</v>
          </cell>
          <cell r="S1564">
            <v>0.13400000000000001</v>
          </cell>
          <cell r="T1564">
            <v>0.216</v>
          </cell>
        </row>
        <row r="1565">
          <cell r="A1565">
            <v>21084</v>
          </cell>
          <cell r="B1565" t="str">
            <v>Puebla</v>
          </cell>
          <cell r="C1565" t="str">
            <v>Ixtepec</v>
          </cell>
          <cell r="D1565">
            <v>0.34100000000000003</v>
          </cell>
          <cell r="E1565">
            <v>0.31</v>
          </cell>
          <cell r="F1565">
            <v>0.5</v>
          </cell>
          <cell r="G1565">
            <v>0.5</v>
          </cell>
          <cell r="H1565">
            <v>0.78</v>
          </cell>
          <cell r="I1565">
            <v>0.26500000000000001</v>
          </cell>
          <cell r="J1565">
            <v>0</v>
          </cell>
          <cell r="K1565">
            <v>77.561999999999998</v>
          </cell>
          <cell r="L1565">
            <v>0</v>
          </cell>
          <cell r="M1565">
            <v>10</v>
          </cell>
          <cell r="N1565">
            <v>0.41299999999999998</v>
          </cell>
          <cell r="O1565">
            <v>0.39400000000000002</v>
          </cell>
          <cell r="P1565">
            <v>0.78</v>
          </cell>
          <cell r="Q1565">
            <v>0.26500000000000001</v>
          </cell>
          <cell r="R1565">
            <v>1</v>
          </cell>
          <cell r="S1565">
            <v>0.114</v>
          </cell>
          <cell r="T1565">
            <v>0.30099999999999999</v>
          </cell>
        </row>
        <row r="1566">
          <cell r="A1566">
            <v>21085</v>
          </cell>
          <cell r="B1566" t="str">
            <v>Puebla</v>
          </cell>
          <cell r="C1566" t="str">
            <v>Izúcar de Matamoros</v>
          </cell>
          <cell r="D1566">
            <v>0.58599999999999997</v>
          </cell>
          <cell r="E1566">
            <v>0.56999999999999995</v>
          </cell>
          <cell r="F1566">
            <v>0.53800000000000003</v>
          </cell>
          <cell r="G1566">
            <v>0.46200000000000002</v>
          </cell>
          <cell r="H1566">
            <v>0.76100000000000001</v>
          </cell>
          <cell r="I1566">
            <v>0.48</v>
          </cell>
          <cell r="J1566">
            <v>0</v>
          </cell>
          <cell r="K1566">
            <v>83.506</v>
          </cell>
          <cell r="L1566">
            <v>0</v>
          </cell>
          <cell r="M1566">
            <v>59.914000000000001</v>
          </cell>
          <cell r="N1566">
            <v>0.56200000000000006</v>
          </cell>
          <cell r="O1566">
            <v>0.51300000000000001</v>
          </cell>
          <cell r="P1566">
            <v>0.76100000000000001</v>
          </cell>
          <cell r="Q1566">
            <v>0.48</v>
          </cell>
          <cell r="R1566">
            <v>1</v>
          </cell>
          <cell r="S1566">
            <v>4.4999999999999998E-2</v>
          </cell>
          <cell r="T1566">
            <v>0.38500000000000001</v>
          </cell>
        </row>
        <row r="1567">
          <cell r="A1567">
            <v>21086</v>
          </cell>
          <cell r="B1567" t="str">
            <v>Puebla</v>
          </cell>
          <cell r="C1567" t="str">
            <v>Jalpan</v>
          </cell>
          <cell r="D1567">
            <v>0.45800000000000002</v>
          </cell>
          <cell r="E1567">
            <v>0.46700000000000003</v>
          </cell>
          <cell r="F1567">
            <v>0.5</v>
          </cell>
          <cell r="G1567">
            <v>0.5</v>
          </cell>
          <cell r="H1567">
            <v>0.77200000000000002</v>
          </cell>
          <cell r="I1567">
            <v>0.35</v>
          </cell>
          <cell r="J1567">
            <v>0</v>
          </cell>
          <cell r="K1567">
            <v>113.565</v>
          </cell>
          <cell r="L1567">
            <v>0</v>
          </cell>
          <cell r="M1567">
            <v>10.428000000000001</v>
          </cell>
          <cell r="N1567">
            <v>0.47799999999999998</v>
          </cell>
          <cell r="O1567">
            <v>0.47799999999999998</v>
          </cell>
          <cell r="P1567">
            <v>0.77200000000000002</v>
          </cell>
          <cell r="Q1567">
            <v>0.35</v>
          </cell>
          <cell r="R1567">
            <v>1</v>
          </cell>
          <cell r="S1567">
            <v>9.1999999999999998E-2</v>
          </cell>
          <cell r="T1567">
            <v>0.29899999999999999</v>
          </cell>
        </row>
        <row r="1568">
          <cell r="A1568">
            <v>21087</v>
          </cell>
          <cell r="B1568" t="str">
            <v>Puebla</v>
          </cell>
          <cell r="C1568" t="str">
            <v>Jolalpan</v>
          </cell>
          <cell r="D1568">
            <v>0.36699999999999999</v>
          </cell>
          <cell r="E1568">
            <v>0.34599999999999997</v>
          </cell>
          <cell r="F1568">
            <v>0.44400000000000001</v>
          </cell>
          <cell r="G1568">
            <v>0.55600000000000005</v>
          </cell>
          <cell r="H1568">
            <v>0.73799999999999999</v>
          </cell>
          <cell r="I1568">
            <v>0.23899999999999999</v>
          </cell>
          <cell r="J1568">
            <v>0</v>
          </cell>
          <cell r="K1568">
            <v>31.722000000000001</v>
          </cell>
          <cell r="L1568">
            <v>0</v>
          </cell>
          <cell r="M1568">
            <v>10</v>
          </cell>
          <cell r="N1568">
            <v>0.40400000000000003</v>
          </cell>
          <cell r="O1568">
            <v>0.40400000000000003</v>
          </cell>
          <cell r="P1568">
            <v>0.73799999999999999</v>
          </cell>
          <cell r="Q1568">
            <v>0.23899999999999999</v>
          </cell>
          <cell r="R1568">
            <v>1</v>
          </cell>
          <cell r="S1568">
            <v>0.17799999999999999</v>
          </cell>
          <cell r="T1568">
            <v>0.23799999999999999</v>
          </cell>
        </row>
        <row r="1569">
          <cell r="A1569">
            <v>21088</v>
          </cell>
          <cell r="B1569" t="str">
            <v>Puebla</v>
          </cell>
          <cell r="C1569" t="str">
            <v>Jonotla</v>
          </cell>
          <cell r="D1569">
            <v>0.48099999999999998</v>
          </cell>
          <cell r="E1569">
            <v>0.46700000000000003</v>
          </cell>
          <cell r="F1569">
            <v>0.54500000000000004</v>
          </cell>
          <cell r="G1569">
            <v>0.45500000000000002</v>
          </cell>
          <cell r="H1569">
            <v>0.747</v>
          </cell>
          <cell r="I1569">
            <v>0.24099999999999999</v>
          </cell>
          <cell r="J1569">
            <v>0</v>
          </cell>
          <cell r="K1569">
            <v>172.249</v>
          </cell>
          <cell r="L1569">
            <v>0</v>
          </cell>
          <cell r="M1569">
            <v>16.594999999999999</v>
          </cell>
          <cell r="N1569">
            <v>0.51200000000000001</v>
          </cell>
          <cell r="O1569">
            <v>0.46100000000000002</v>
          </cell>
          <cell r="P1569">
            <v>0.747</v>
          </cell>
          <cell r="Q1569">
            <v>0.24099999999999999</v>
          </cell>
          <cell r="R1569">
            <v>1</v>
          </cell>
          <cell r="S1569">
            <v>5.8999999999999997E-2</v>
          </cell>
          <cell r="T1569">
            <v>0.40799999999999997</v>
          </cell>
        </row>
        <row r="1570">
          <cell r="A1570">
            <v>21089</v>
          </cell>
          <cell r="B1570" t="str">
            <v>Puebla</v>
          </cell>
          <cell r="C1570" t="str">
            <v>Jopala</v>
          </cell>
          <cell r="D1570">
            <v>0.38700000000000001</v>
          </cell>
          <cell r="E1570">
            <v>0.38500000000000001</v>
          </cell>
          <cell r="F1570">
            <v>0.4</v>
          </cell>
          <cell r="G1570">
            <v>0.6</v>
          </cell>
          <cell r="H1570">
            <v>0.75800000000000001</v>
          </cell>
          <cell r="I1570">
            <v>0.311</v>
          </cell>
          <cell r="J1570">
            <v>0</v>
          </cell>
          <cell r="K1570">
            <v>93.430999999999997</v>
          </cell>
          <cell r="L1570">
            <v>0</v>
          </cell>
          <cell r="M1570">
            <v>11.134</v>
          </cell>
          <cell r="N1570">
            <v>0.39400000000000002</v>
          </cell>
          <cell r="O1570">
            <v>0.39400000000000002</v>
          </cell>
          <cell r="P1570">
            <v>0.75800000000000001</v>
          </cell>
          <cell r="Q1570">
            <v>0.311</v>
          </cell>
          <cell r="R1570">
            <v>1</v>
          </cell>
          <cell r="S1570">
            <v>9.8000000000000004E-2</v>
          </cell>
          <cell r="T1570">
            <v>0.3</v>
          </cell>
        </row>
        <row r="1571">
          <cell r="A1571">
            <v>21090</v>
          </cell>
          <cell r="B1571" t="str">
            <v>Puebla</v>
          </cell>
          <cell r="C1571" t="str">
            <v>Juan C. Bonilla</v>
          </cell>
          <cell r="D1571">
            <v>0.64300000000000002</v>
          </cell>
          <cell r="E1571">
            <v>0.61</v>
          </cell>
          <cell r="F1571">
            <v>0.4</v>
          </cell>
          <cell r="G1571">
            <v>0.6</v>
          </cell>
          <cell r="H1571">
            <v>0.78500000000000003</v>
          </cell>
          <cell r="I1571">
            <v>0.50700000000000001</v>
          </cell>
          <cell r="J1571">
            <v>0</v>
          </cell>
          <cell r="K1571">
            <v>101.395</v>
          </cell>
          <cell r="L1571">
            <v>0</v>
          </cell>
          <cell r="M1571">
            <v>59.143000000000001</v>
          </cell>
          <cell r="N1571">
            <v>0.50700000000000001</v>
          </cell>
          <cell r="O1571">
            <v>0.50700000000000001</v>
          </cell>
          <cell r="P1571">
            <v>0.78500000000000003</v>
          </cell>
          <cell r="Q1571">
            <v>0.50700000000000001</v>
          </cell>
          <cell r="R1571">
            <v>1</v>
          </cell>
          <cell r="S1571">
            <v>4.1000000000000002E-2</v>
          </cell>
          <cell r="T1571">
            <v>0.39100000000000001</v>
          </cell>
        </row>
        <row r="1572">
          <cell r="A1572">
            <v>21091</v>
          </cell>
          <cell r="B1572" t="str">
            <v>Puebla</v>
          </cell>
          <cell r="C1572" t="str">
            <v>Juan Galindo</v>
          </cell>
          <cell r="D1572">
            <v>0.69</v>
          </cell>
          <cell r="E1572">
            <v>0.63400000000000001</v>
          </cell>
          <cell r="F1572">
            <v>0.5</v>
          </cell>
          <cell r="G1572">
            <v>0.5</v>
          </cell>
          <cell r="H1572">
            <v>0.68700000000000006</v>
          </cell>
          <cell r="I1572">
            <v>0.45900000000000002</v>
          </cell>
          <cell r="J1572">
            <v>0</v>
          </cell>
          <cell r="K1572">
            <v>58.823999999999998</v>
          </cell>
          <cell r="L1572">
            <v>0</v>
          </cell>
          <cell r="M1572">
            <v>82.197000000000003</v>
          </cell>
          <cell r="N1572">
            <v>0.58699999999999997</v>
          </cell>
          <cell r="O1572">
            <v>0.56299999999999994</v>
          </cell>
          <cell r="P1572">
            <v>0.68700000000000006</v>
          </cell>
          <cell r="Q1572">
            <v>0.45900000000000002</v>
          </cell>
          <cell r="R1572">
            <v>1</v>
          </cell>
          <cell r="S1572">
            <v>4.4999999999999998E-2</v>
          </cell>
          <cell r="T1572">
            <v>0.375</v>
          </cell>
        </row>
        <row r="1573">
          <cell r="A1573">
            <v>21092</v>
          </cell>
          <cell r="B1573" t="str">
            <v>Puebla</v>
          </cell>
          <cell r="C1573" t="str">
            <v>Juan N. Méndez</v>
          </cell>
          <cell r="D1573">
            <v>0.36599999999999999</v>
          </cell>
          <cell r="E1573">
            <v>0.376</v>
          </cell>
          <cell r="F1573">
            <v>0.55600000000000005</v>
          </cell>
          <cell r="G1573">
            <v>0.44400000000000001</v>
          </cell>
          <cell r="H1573">
            <v>0.71799999999999997</v>
          </cell>
          <cell r="I1573">
            <v>0.27700000000000002</v>
          </cell>
          <cell r="J1573">
            <v>0</v>
          </cell>
          <cell r="K1573">
            <v>69.852999999999994</v>
          </cell>
          <cell r="L1573">
            <v>0</v>
          </cell>
          <cell r="M1573">
            <v>10</v>
          </cell>
          <cell r="N1573">
            <v>0.45100000000000001</v>
          </cell>
          <cell r="O1573">
            <v>0.40899999999999997</v>
          </cell>
          <cell r="P1573">
            <v>0.71799999999999997</v>
          </cell>
          <cell r="Q1573">
            <v>0.27700000000000002</v>
          </cell>
          <cell r="R1573">
            <v>1</v>
          </cell>
          <cell r="S1573">
            <v>0.12</v>
          </cell>
          <cell r="T1573">
            <v>0.28199999999999997</v>
          </cell>
        </row>
        <row r="1574">
          <cell r="A1574">
            <v>21093</v>
          </cell>
          <cell r="B1574" t="str">
            <v>Puebla</v>
          </cell>
          <cell r="C1574" t="str">
            <v>Lafragua</v>
          </cell>
          <cell r="D1574">
            <v>0.35399999999999998</v>
          </cell>
          <cell r="E1574">
            <v>0.375</v>
          </cell>
          <cell r="F1574">
            <v>0.4</v>
          </cell>
          <cell r="G1574">
            <v>0.6</v>
          </cell>
          <cell r="H1574">
            <v>0.75600000000000001</v>
          </cell>
          <cell r="I1574">
            <v>0.216</v>
          </cell>
          <cell r="J1574">
            <v>0</v>
          </cell>
          <cell r="K1574">
            <v>61.046999999999997</v>
          </cell>
          <cell r="L1574">
            <v>0</v>
          </cell>
          <cell r="M1574">
            <v>13.622</v>
          </cell>
          <cell r="N1574">
            <v>0.376</v>
          </cell>
          <cell r="O1574">
            <v>0.376</v>
          </cell>
          <cell r="P1574">
            <v>0.75600000000000001</v>
          </cell>
          <cell r="Q1574">
            <v>0.216</v>
          </cell>
          <cell r="R1574">
            <v>1</v>
          </cell>
          <cell r="S1574">
            <v>0.11</v>
          </cell>
          <cell r="T1574">
            <v>0.32400000000000001</v>
          </cell>
        </row>
        <row r="1575">
          <cell r="A1575">
            <v>21094</v>
          </cell>
          <cell r="B1575" t="str">
            <v>Puebla</v>
          </cell>
          <cell r="C1575" t="str">
            <v>Libres</v>
          </cell>
          <cell r="D1575">
            <v>0.57999999999999996</v>
          </cell>
          <cell r="E1575">
            <v>0.59699999999999998</v>
          </cell>
          <cell r="F1575">
            <v>0.5</v>
          </cell>
          <cell r="G1575">
            <v>0.5</v>
          </cell>
          <cell r="H1575">
            <v>0.79200000000000004</v>
          </cell>
          <cell r="I1575">
            <v>0.47</v>
          </cell>
          <cell r="J1575">
            <v>0</v>
          </cell>
          <cell r="K1575">
            <v>73.156000000000006</v>
          </cell>
          <cell r="L1575">
            <v>0</v>
          </cell>
          <cell r="M1575">
            <v>25.672999999999998</v>
          </cell>
          <cell r="N1575">
            <v>0.53800000000000003</v>
          </cell>
          <cell r="O1575">
            <v>0.53800000000000003</v>
          </cell>
          <cell r="P1575">
            <v>0.79200000000000004</v>
          </cell>
          <cell r="Q1575">
            <v>0.47</v>
          </cell>
          <cell r="R1575">
            <v>1</v>
          </cell>
          <cell r="S1575">
            <v>7.2999999999999995E-2</v>
          </cell>
          <cell r="T1575">
            <v>0.31</v>
          </cell>
        </row>
        <row r="1576">
          <cell r="A1576">
            <v>21096</v>
          </cell>
          <cell r="B1576" t="str">
            <v>Puebla</v>
          </cell>
          <cell r="C1576" t="str">
            <v>Mazapiltepec de Juárez</v>
          </cell>
          <cell r="D1576">
            <v>0.50700000000000001</v>
          </cell>
          <cell r="E1576">
            <v>0.47699999999999998</v>
          </cell>
          <cell r="F1576">
            <v>0.5</v>
          </cell>
          <cell r="G1576">
            <v>0.5</v>
          </cell>
          <cell r="H1576">
            <v>0.748</v>
          </cell>
          <cell r="I1576">
            <v>0.28699999999999998</v>
          </cell>
          <cell r="J1576">
            <v>0</v>
          </cell>
          <cell r="K1576">
            <v>73.171000000000006</v>
          </cell>
          <cell r="L1576">
            <v>0</v>
          </cell>
          <cell r="M1576">
            <v>17.501000000000001</v>
          </cell>
          <cell r="N1576">
            <v>0.504</v>
          </cell>
          <cell r="O1576">
            <v>0.48899999999999999</v>
          </cell>
          <cell r="P1576">
            <v>0.748</v>
          </cell>
          <cell r="Q1576">
            <v>0.28699999999999998</v>
          </cell>
          <cell r="R1576">
            <v>1</v>
          </cell>
          <cell r="S1576">
            <v>8.7999999999999995E-2</v>
          </cell>
          <cell r="T1576">
            <v>0.32500000000000001</v>
          </cell>
        </row>
        <row r="1577">
          <cell r="A1577">
            <v>21097</v>
          </cell>
          <cell r="B1577" t="str">
            <v>Puebla</v>
          </cell>
          <cell r="C1577" t="str">
            <v>Mixtla</v>
          </cell>
          <cell r="D1577">
            <v>0.68100000000000005</v>
          </cell>
          <cell r="E1577">
            <v>0.624</v>
          </cell>
          <cell r="F1577">
            <v>0.55600000000000005</v>
          </cell>
          <cell r="G1577">
            <v>0.44400000000000001</v>
          </cell>
          <cell r="H1577">
            <v>0.72699999999999998</v>
          </cell>
          <cell r="I1577">
            <v>0.28799999999999998</v>
          </cell>
          <cell r="J1577">
            <v>0</v>
          </cell>
          <cell r="K1577">
            <v>68.965999999999994</v>
          </cell>
          <cell r="L1577">
            <v>0</v>
          </cell>
          <cell r="M1577">
            <v>38.706000000000003</v>
          </cell>
          <cell r="N1577">
            <v>0.61499999999999999</v>
          </cell>
          <cell r="O1577">
            <v>0.52700000000000002</v>
          </cell>
          <cell r="P1577">
            <v>0.72699999999999998</v>
          </cell>
          <cell r="Q1577">
            <v>0.28799999999999998</v>
          </cell>
          <cell r="R1577">
            <v>1</v>
          </cell>
          <cell r="S1577">
            <v>6.0999999999999999E-2</v>
          </cell>
          <cell r="T1577">
            <v>0.38500000000000001</v>
          </cell>
        </row>
        <row r="1578">
          <cell r="A1578">
            <v>21098</v>
          </cell>
          <cell r="B1578" t="str">
            <v>Puebla</v>
          </cell>
          <cell r="C1578" t="str">
            <v>Molcaxac</v>
          </cell>
          <cell r="D1578">
            <v>0.53200000000000003</v>
          </cell>
          <cell r="E1578">
            <v>0.48099999999999998</v>
          </cell>
          <cell r="F1578">
            <v>0.6</v>
          </cell>
          <cell r="G1578">
            <v>0.4</v>
          </cell>
          <cell r="H1578">
            <v>0.755</v>
          </cell>
          <cell r="I1578">
            <v>0.312</v>
          </cell>
          <cell r="J1578">
            <v>0</v>
          </cell>
          <cell r="K1578">
            <v>65.573999999999998</v>
          </cell>
          <cell r="L1578">
            <v>0</v>
          </cell>
          <cell r="M1578">
            <v>15.055999999999999</v>
          </cell>
          <cell r="N1578">
            <v>0.56499999999999995</v>
          </cell>
          <cell r="O1578">
            <v>0.439</v>
          </cell>
          <cell r="P1578">
            <v>0.755</v>
          </cell>
          <cell r="Q1578">
            <v>0.312</v>
          </cell>
          <cell r="R1578">
            <v>1</v>
          </cell>
          <cell r="S1578">
            <v>0.10100000000000001</v>
          </cell>
          <cell r="T1578">
            <v>0.311</v>
          </cell>
        </row>
        <row r="1579">
          <cell r="A1579">
            <v>21099</v>
          </cell>
          <cell r="B1579" t="str">
            <v>Puebla</v>
          </cell>
          <cell r="C1579" t="str">
            <v>Cañada Morelos</v>
          </cell>
          <cell r="D1579">
            <v>0.38700000000000001</v>
          </cell>
          <cell r="E1579">
            <v>0.41199999999999998</v>
          </cell>
          <cell r="F1579">
            <v>0.5</v>
          </cell>
          <cell r="G1579">
            <v>0.5</v>
          </cell>
          <cell r="H1579">
            <v>0.81</v>
          </cell>
          <cell r="I1579">
            <v>0.435</v>
          </cell>
          <cell r="J1579">
            <v>0</v>
          </cell>
          <cell r="K1579">
            <v>97.335999999999999</v>
          </cell>
          <cell r="L1579">
            <v>0</v>
          </cell>
          <cell r="M1579">
            <v>14.805999999999999</v>
          </cell>
          <cell r="N1579">
            <v>0.44</v>
          </cell>
          <cell r="O1579">
            <v>0.44</v>
          </cell>
          <cell r="P1579">
            <v>0.81</v>
          </cell>
          <cell r="Q1579">
            <v>0.435</v>
          </cell>
          <cell r="R1579">
            <v>1</v>
          </cell>
          <cell r="S1579">
            <v>8.3000000000000004E-2</v>
          </cell>
          <cell r="T1579">
            <v>0.29799999999999999</v>
          </cell>
        </row>
        <row r="1580">
          <cell r="A1580">
            <v>21100</v>
          </cell>
          <cell r="B1580" t="str">
            <v>Puebla</v>
          </cell>
          <cell r="C1580" t="str">
            <v>Naupan</v>
          </cell>
          <cell r="D1580">
            <v>0.4</v>
          </cell>
          <cell r="E1580">
            <v>0.36399999999999999</v>
          </cell>
          <cell r="F1580">
            <v>0.4</v>
          </cell>
          <cell r="G1580">
            <v>0.6</v>
          </cell>
          <cell r="H1580">
            <v>0.85599999999999998</v>
          </cell>
          <cell r="I1580">
            <v>0.63</v>
          </cell>
          <cell r="J1580">
            <v>0</v>
          </cell>
          <cell r="K1580">
            <v>45.713999999999999</v>
          </cell>
          <cell r="L1580">
            <v>0</v>
          </cell>
          <cell r="M1580">
            <v>10</v>
          </cell>
          <cell r="N1580">
            <v>0.4</v>
          </cell>
          <cell r="O1580">
            <v>0.4</v>
          </cell>
          <cell r="P1580">
            <v>0.85599999999999998</v>
          </cell>
          <cell r="Q1580">
            <v>0.63</v>
          </cell>
          <cell r="R1580">
            <v>1</v>
          </cell>
          <cell r="S1580">
            <v>0.14799999999999999</v>
          </cell>
          <cell r="T1580">
            <v>0.185</v>
          </cell>
        </row>
        <row r="1581">
          <cell r="A1581">
            <v>21101</v>
          </cell>
          <cell r="B1581" t="str">
            <v>Puebla</v>
          </cell>
          <cell r="C1581" t="str">
            <v>Nauzontla</v>
          </cell>
          <cell r="D1581">
            <v>0.42699999999999999</v>
          </cell>
          <cell r="E1581">
            <v>0.40200000000000002</v>
          </cell>
          <cell r="F1581">
            <v>0.5</v>
          </cell>
          <cell r="G1581">
            <v>0.5</v>
          </cell>
          <cell r="H1581">
            <v>0.72499999999999998</v>
          </cell>
          <cell r="I1581">
            <v>0.192</v>
          </cell>
          <cell r="J1581">
            <v>0</v>
          </cell>
          <cell r="K1581">
            <v>31.446999999999999</v>
          </cell>
          <cell r="L1581">
            <v>0</v>
          </cell>
          <cell r="M1581">
            <v>17.052</v>
          </cell>
          <cell r="N1581">
            <v>0.46200000000000002</v>
          </cell>
          <cell r="O1581">
            <v>0.44800000000000001</v>
          </cell>
          <cell r="P1581">
            <v>0.72499999999999998</v>
          </cell>
          <cell r="Q1581">
            <v>0.192</v>
          </cell>
          <cell r="R1581">
            <v>1</v>
          </cell>
          <cell r="S1581">
            <v>0.13700000000000001</v>
          </cell>
          <cell r="T1581">
            <v>0.30299999999999999</v>
          </cell>
        </row>
        <row r="1582">
          <cell r="A1582">
            <v>21102</v>
          </cell>
          <cell r="B1582" t="str">
            <v>Puebla</v>
          </cell>
          <cell r="C1582" t="str">
            <v>Nealtican</v>
          </cell>
          <cell r="D1582">
            <v>0.45900000000000002</v>
          </cell>
          <cell r="E1582">
            <v>0.46600000000000003</v>
          </cell>
          <cell r="F1582">
            <v>0.4</v>
          </cell>
          <cell r="G1582">
            <v>0.6</v>
          </cell>
          <cell r="H1582">
            <v>0.84199999999999997</v>
          </cell>
          <cell r="I1582">
            <v>0.47599999999999998</v>
          </cell>
          <cell r="J1582">
            <v>0</v>
          </cell>
          <cell r="K1582">
            <v>112.857</v>
          </cell>
          <cell r="L1582">
            <v>0</v>
          </cell>
          <cell r="M1582">
            <v>10</v>
          </cell>
          <cell r="N1582">
            <v>0.42899999999999999</v>
          </cell>
          <cell r="O1582">
            <v>0.42899999999999999</v>
          </cell>
          <cell r="P1582">
            <v>0.84199999999999997</v>
          </cell>
          <cell r="Q1582">
            <v>0.47599999999999998</v>
          </cell>
          <cell r="R1582">
            <v>1</v>
          </cell>
          <cell r="S1582">
            <v>9.4E-2</v>
          </cell>
          <cell r="T1582">
            <v>0.27500000000000002</v>
          </cell>
        </row>
        <row r="1583">
          <cell r="A1583">
            <v>21103</v>
          </cell>
          <cell r="B1583" t="str">
            <v>Puebla</v>
          </cell>
          <cell r="C1583" t="str">
            <v>Nicolás Bravo</v>
          </cell>
          <cell r="D1583">
            <v>0.44500000000000001</v>
          </cell>
          <cell r="E1583">
            <v>0.40899999999999997</v>
          </cell>
          <cell r="F1583">
            <v>0.4</v>
          </cell>
          <cell r="G1583">
            <v>0.6</v>
          </cell>
          <cell r="H1583">
            <v>0.78100000000000003</v>
          </cell>
          <cell r="I1583">
            <v>0.36699999999999999</v>
          </cell>
          <cell r="J1583">
            <v>0</v>
          </cell>
          <cell r="K1583">
            <v>90.909000000000006</v>
          </cell>
          <cell r="L1583">
            <v>0</v>
          </cell>
          <cell r="M1583">
            <v>32.698</v>
          </cell>
          <cell r="N1583">
            <v>0.42199999999999999</v>
          </cell>
          <cell r="O1583">
            <v>0.42199999999999999</v>
          </cell>
          <cell r="P1583">
            <v>0.78100000000000003</v>
          </cell>
          <cell r="Q1583">
            <v>0.36699999999999999</v>
          </cell>
          <cell r="R1583">
            <v>1</v>
          </cell>
          <cell r="S1583">
            <v>5.8000000000000003E-2</v>
          </cell>
          <cell r="T1583">
            <v>0.36599999999999999</v>
          </cell>
        </row>
        <row r="1584">
          <cell r="A1584">
            <v>21104</v>
          </cell>
          <cell r="B1584" t="str">
            <v>Puebla</v>
          </cell>
          <cell r="C1584" t="str">
            <v>Nopalucan</v>
          </cell>
          <cell r="D1584">
            <v>0.51900000000000002</v>
          </cell>
          <cell r="E1584">
            <v>0.48599999999999999</v>
          </cell>
          <cell r="F1584">
            <v>0.54500000000000004</v>
          </cell>
          <cell r="G1584">
            <v>0.45500000000000002</v>
          </cell>
          <cell r="H1584">
            <v>0.78700000000000003</v>
          </cell>
          <cell r="I1584">
            <v>0.39900000000000002</v>
          </cell>
          <cell r="J1584">
            <v>0</v>
          </cell>
          <cell r="K1584">
            <v>117.43300000000001</v>
          </cell>
          <cell r="L1584">
            <v>0</v>
          </cell>
          <cell r="M1584">
            <v>36.104999999999997</v>
          </cell>
          <cell r="N1584">
            <v>0.53200000000000003</v>
          </cell>
          <cell r="O1584">
            <v>0.47</v>
          </cell>
          <cell r="P1584">
            <v>0.78700000000000003</v>
          </cell>
          <cell r="Q1584">
            <v>0.39900000000000002</v>
          </cell>
          <cell r="R1584">
            <v>1</v>
          </cell>
          <cell r="S1584">
            <v>4.9000000000000002E-2</v>
          </cell>
          <cell r="T1584">
            <v>0.39300000000000002</v>
          </cell>
        </row>
        <row r="1585">
          <cell r="A1585">
            <v>21105</v>
          </cell>
          <cell r="B1585" t="str">
            <v>Puebla</v>
          </cell>
          <cell r="C1585" t="str">
            <v>Ocotepec</v>
          </cell>
          <cell r="D1585">
            <v>0.501</v>
          </cell>
          <cell r="E1585">
            <v>0.52700000000000002</v>
          </cell>
          <cell r="F1585">
            <v>0.6</v>
          </cell>
          <cell r="G1585">
            <v>0.4</v>
          </cell>
          <cell r="H1585">
            <v>0.67900000000000005</v>
          </cell>
          <cell r="I1585">
            <v>0.28599999999999998</v>
          </cell>
          <cell r="J1585">
            <v>0</v>
          </cell>
          <cell r="K1585">
            <v>63.636000000000003</v>
          </cell>
          <cell r="L1585">
            <v>0</v>
          </cell>
          <cell r="M1585">
            <v>15.551</v>
          </cell>
          <cell r="N1585">
            <v>0.54800000000000004</v>
          </cell>
          <cell r="O1585">
            <v>0.45900000000000002</v>
          </cell>
          <cell r="P1585">
            <v>0.67900000000000005</v>
          </cell>
          <cell r="Q1585">
            <v>0.28599999999999998</v>
          </cell>
          <cell r="R1585">
            <v>1</v>
          </cell>
          <cell r="S1585">
            <v>0.10100000000000001</v>
          </cell>
          <cell r="T1585">
            <v>0.30399999999999999</v>
          </cell>
        </row>
        <row r="1586">
          <cell r="A1586">
            <v>21106</v>
          </cell>
          <cell r="B1586" t="str">
            <v>Puebla</v>
          </cell>
          <cell r="C1586" t="str">
            <v>Ocoyucan</v>
          </cell>
          <cell r="D1586">
            <v>0.60799999999999998</v>
          </cell>
          <cell r="E1586">
            <v>0.57199999999999995</v>
          </cell>
          <cell r="F1586">
            <v>0.4</v>
          </cell>
          <cell r="G1586">
            <v>0.6</v>
          </cell>
          <cell r="H1586">
            <v>0.76900000000000002</v>
          </cell>
          <cell r="I1586">
            <v>0.47099999999999997</v>
          </cell>
          <cell r="J1586">
            <v>0</v>
          </cell>
          <cell r="K1586">
            <v>160.91999999999999</v>
          </cell>
          <cell r="L1586">
            <v>0</v>
          </cell>
          <cell r="M1586">
            <v>52.988</v>
          </cell>
          <cell r="N1586">
            <v>0.49299999999999999</v>
          </cell>
          <cell r="O1586">
            <v>0.49299999999999999</v>
          </cell>
          <cell r="P1586">
            <v>0.76900000000000002</v>
          </cell>
          <cell r="Q1586">
            <v>0.47099999999999997</v>
          </cell>
          <cell r="R1586">
            <v>1</v>
          </cell>
          <cell r="S1586">
            <v>3.4000000000000002E-2</v>
          </cell>
          <cell r="T1586">
            <v>0.42099999999999999</v>
          </cell>
        </row>
        <row r="1587">
          <cell r="A1587">
            <v>21107</v>
          </cell>
          <cell r="B1587" t="str">
            <v>Puebla</v>
          </cell>
          <cell r="C1587" t="str">
            <v>Olintla</v>
          </cell>
          <cell r="D1587">
            <v>0.3</v>
          </cell>
          <cell r="E1587">
            <v>0.27400000000000002</v>
          </cell>
          <cell r="F1587">
            <v>0.4</v>
          </cell>
          <cell r="G1587">
            <v>0.6</v>
          </cell>
          <cell r="H1587">
            <v>0.67400000000000004</v>
          </cell>
          <cell r="I1587">
            <v>0.13800000000000001</v>
          </cell>
          <cell r="J1587">
            <v>0</v>
          </cell>
          <cell r="K1587">
            <v>57.947000000000003</v>
          </cell>
          <cell r="L1587">
            <v>0</v>
          </cell>
          <cell r="M1587">
            <v>10</v>
          </cell>
          <cell r="N1587">
            <v>0.34599999999999997</v>
          </cell>
          <cell r="O1587">
            <v>0.34599999999999997</v>
          </cell>
          <cell r="P1587">
            <v>0.67400000000000004</v>
          </cell>
          <cell r="Q1587">
            <v>0.13800000000000001</v>
          </cell>
          <cell r="R1587">
            <v>1</v>
          </cell>
          <cell r="S1587">
            <v>0.13100000000000001</v>
          </cell>
          <cell r="T1587">
            <v>0.34</v>
          </cell>
        </row>
        <row r="1588">
          <cell r="A1588">
            <v>21108</v>
          </cell>
          <cell r="B1588" t="str">
            <v>Puebla</v>
          </cell>
          <cell r="C1588" t="str">
            <v>Oriental</v>
          </cell>
          <cell r="D1588">
            <v>0.57999999999999996</v>
          </cell>
          <cell r="E1588">
            <v>0.55800000000000005</v>
          </cell>
          <cell r="F1588">
            <v>0.54500000000000004</v>
          </cell>
          <cell r="G1588">
            <v>0.45500000000000002</v>
          </cell>
          <cell r="H1588">
            <v>0.77500000000000002</v>
          </cell>
          <cell r="I1588">
            <v>0.41899999999999998</v>
          </cell>
          <cell r="J1588">
            <v>0</v>
          </cell>
          <cell r="K1588">
            <v>109.89</v>
          </cell>
          <cell r="L1588">
            <v>0</v>
          </cell>
          <cell r="M1588">
            <v>45.335999999999999</v>
          </cell>
          <cell r="N1588">
            <v>0.56200000000000006</v>
          </cell>
          <cell r="O1588">
            <v>0.504</v>
          </cell>
          <cell r="P1588">
            <v>0.77500000000000002</v>
          </cell>
          <cell r="Q1588">
            <v>0.41899999999999998</v>
          </cell>
          <cell r="R1588">
            <v>1</v>
          </cell>
          <cell r="S1588">
            <v>4.4999999999999998E-2</v>
          </cell>
          <cell r="T1588">
            <v>0.39900000000000002</v>
          </cell>
        </row>
        <row r="1589">
          <cell r="A1589">
            <v>21109</v>
          </cell>
          <cell r="B1589" t="str">
            <v>Puebla</v>
          </cell>
          <cell r="C1589" t="str">
            <v>Pahuatlán</v>
          </cell>
          <cell r="D1589">
            <v>0.439</v>
          </cell>
          <cell r="E1589">
            <v>0.41799999999999998</v>
          </cell>
          <cell r="F1589">
            <v>0.4</v>
          </cell>
          <cell r="G1589">
            <v>0.6</v>
          </cell>
          <cell r="H1589">
            <v>0.80900000000000005</v>
          </cell>
          <cell r="I1589">
            <v>0.57799999999999996</v>
          </cell>
          <cell r="J1589">
            <v>0</v>
          </cell>
          <cell r="K1589">
            <v>73.603999999999999</v>
          </cell>
          <cell r="L1589">
            <v>0</v>
          </cell>
          <cell r="M1589">
            <v>14.048</v>
          </cell>
          <cell r="N1589">
            <v>0.41899999999999998</v>
          </cell>
          <cell r="O1589">
            <v>0.41899999999999998</v>
          </cell>
          <cell r="P1589">
            <v>0.80900000000000005</v>
          </cell>
          <cell r="Q1589">
            <v>0.57799999999999996</v>
          </cell>
          <cell r="R1589">
            <v>1</v>
          </cell>
          <cell r="S1589">
            <v>9.8000000000000004E-2</v>
          </cell>
          <cell r="T1589">
            <v>0.249</v>
          </cell>
        </row>
        <row r="1590">
          <cell r="A1590">
            <v>21110</v>
          </cell>
          <cell r="B1590" t="str">
            <v>Puebla</v>
          </cell>
          <cell r="C1590" t="str">
            <v>Palmar de Bravo</v>
          </cell>
          <cell r="D1590">
            <v>0.42</v>
          </cell>
          <cell r="E1590">
            <v>0.42899999999999999</v>
          </cell>
          <cell r="F1590">
            <v>0.4</v>
          </cell>
          <cell r="G1590">
            <v>0.6</v>
          </cell>
          <cell r="H1590">
            <v>0.85</v>
          </cell>
          <cell r="I1590">
            <v>0.50900000000000001</v>
          </cell>
          <cell r="J1590">
            <v>0</v>
          </cell>
          <cell r="K1590">
            <v>104.071</v>
          </cell>
          <cell r="L1590">
            <v>0</v>
          </cell>
          <cell r="M1590">
            <v>14.047000000000001</v>
          </cell>
          <cell r="N1590">
            <v>0.41</v>
          </cell>
          <cell r="O1590">
            <v>0.41</v>
          </cell>
          <cell r="P1590">
            <v>0.85</v>
          </cell>
          <cell r="Q1590">
            <v>0.50900000000000001</v>
          </cell>
          <cell r="R1590">
            <v>1</v>
          </cell>
          <cell r="S1590">
            <v>8.3000000000000004E-2</v>
          </cell>
          <cell r="T1590">
            <v>0.28999999999999998</v>
          </cell>
        </row>
        <row r="1591">
          <cell r="A1591">
            <v>21111</v>
          </cell>
          <cell r="B1591" t="str">
            <v>Puebla</v>
          </cell>
          <cell r="C1591" t="str">
            <v>Pantepec</v>
          </cell>
          <cell r="D1591">
            <v>0.47099999999999997</v>
          </cell>
          <cell r="E1591">
            <v>0.42499999999999999</v>
          </cell>
          <cell r="F1591">
            <v>0.5</v>
          </cell>
          <cell r="G1591">
            <v>0.5</v>
          </cell>
          <cell r="H1591">
            <v>0.80400000000000005</v>
          </cell>
          <cell r="I1591">
            <v>0.38700000000000001</v>
          </cell>
          <cell r="J1591">
            <v>0</v>
          </cell>
          <cell r="K1591">
            <v>77.257999999999996</v>
          </cell>
          <cell r="L1591">
            <v>0</v>
          </cell>
          <cell r="M1591">
            <v>24.260999999999999</v>
          </cell>
          <cell r="N1591">
            <v>0.48499999999999999</v>
          </cell>
          <cell r="O1591">
            <v>0.46100000000000002</v>
          </cell>
          <cell r="P1591">
            <v>0.80400000000000005</v>
          </cell>
          <cell r="Q1591">
            <v>0.38700000000000001</v>
          </cell>
          <cell r="R1591">
            <v>1</v>
          </cell>
          <cell r="S1591">
            <v>7.2999999999999995E-2</v>
          </cell>
          <cell r="T1591">
            <v>0.33200000000000002</v>
          </cell>
        </row>
        <row r="1592">
          <cell r="A1592">
            <v>21112</v>
          </cell>
          <cell r="B1592" t="str">
            <v>Puebla</v>
          </cell>
          <cell r="C1592" t="str">
            <v>Petlalcingo</v>
          </cell>
          <cell r="D1592">
            <v>0.41699999999999998</v>
          </cell>
          <cell r="E1592">
            <v>0.39900000000000002</v>
          </cell>
          <cell r="F1592">
            <v>0.4</v>
          </cell>
          <cell r="G1592">
            <v>0.6</v>
          </cell>
          <cell r="H1592">
            <v>0.72</v>
          </cell>
          <cell r="I1592">
            <v>0.34599999999999997</v>
          </cell>
          <cell r="J1592">
            <v>0</v>
          </cell>
          <cell r="K1592">
            <v>138.71600000000001</v>
          </cell>
          <cell r="L1592">
            <v>0</v>
          </cell>
          <cell r="M1592">
            <v>10</v>
          </cell>
          <cell r="N1592">
            <v>0.40899999999999997</v>
          </cell>
          <cell r="O1592">
            <v>0.40899999999999997</v>
          </cell>
          <cell r="P1592">
            <v>0.72</v>
          </cell>
          <cell r="Q1592">
            <v>0.34599999999999997</v>
          </cell>
          <cell r="R1592">
            <v>1</v>
          </cell>
          <cell r="S1592">
            <v>8.5000000000000006E-2</v>
          </cell>
          <cell r="T1592">
            <v>0.30599999999999999</v>
          </cell>
        </row>
        <row r="1593">
          <cell r="A1593">
            <v>21113</v>
          </cell>
          <cell r="B1593" t="str">
            <v>Puebla</v>
          </cell>
          <cell r="C1593" t="str">
            <v>Piaxtla</v>
          </cell>
          <cell r="D1593">
            <v>0.39900000000000002</v>
          </cell>
          <cell r="E1593">
            <v>0.38</v>
          </cell>
          <cell r="F1593">
            <v>0.44400000000000001</v>
          </cell>
          <cell r="G1593">
            <v>0.55600000000000005</v>
          </cell>
          <cell r="H1593">
            <v>0.65600000000000003</v>
          </cell>
          <cell r="I1593">
            <v>0.25800000000000001</v>
          </cell>
          <cell r="J1593">
            <v>0</v>
          </cell>
          <cell r="K1593">
            <v>86.206999999999994</v>
          </cell>
          <cell r="L1593">
            <v>0</v>
          </cell>
          <cell r="M1593">
            <v>15.403</v>
          </cell>
          <cell r="N1593">
            <v>0.42099999999999999</v>
          </cell>
          <cell r="O1593">
            <v>0.42099999999999999</v>
          </cell>
          <cell r="P1593">
            <v>0.65600000000000003</v>
          </cell>
          <cell r="Q1593">
            <v>0.25800000000000001</v>
          </cell>
          <cell r="R1593">
            <v>1</v>
          </cell>
          <cell r="S1593">
            <v>8.6999999999999994E-2</v>
          </cell>
          <cell r="T1593">
            <v>0.32300000000000001</v>
          </cell>
        </row>
        <row r="1594">
          <cell r="A1594">
            <v>21114</v>
          </cell>
          <cell r="B1594" t="str">
            <v>Puebla</v>
          </cell>
          <cell r="C1594" t="str">
            <v>Puebla</v>
          </cell>
          <cell r="D1594">
            <v>0.76800000000000002</v>
          </cell>
          <cell r="E1594">
            <v>0.73299999999999998</v>
          </cell>
          <cell r="F1594">
            <v>0.45800000000000002</v>
          </cell>
          <cell r="G1594">
            <v>0.54200000000000004</v>
          </cell>
          <cell r="H1594">
            <v>0.73899999999999999</v>
          </cell>
          <cell r="I1594">
            <v>0.51800000000000002</v>
          </cell>
          <cell r="J1594">
            <v>0</v>
          </cell>
          <cell r="K1594">
            <v>68.542000000000002</v>
          </cell>
          <cell r="L1594">
            <v>0</v>
          </cell>
          <cell r="M1594">
            <v>112.294</v>
          </cell>
          <cell r="N1594">
            <v>0.59299999999999997</v>
          </cell>
          <cell r="O1594">
            <v>0.59299999999999997</v>
          </cell>
          <cell r="P1594">
            <v>0.73899999999999999</v>
          </cell>
          <cell r="Q1594">
            <v>0.51800000000000002</v>
          </cell>
          <cell r="R1594">
            <v>1</v>
          </cell>
          <cell r="S1594">
            <v>3.5999999999999997E-2</v>
          </cell>
          <cell r="T1594">
            <v>0.40400000000000003</v>
          </cell>
        </row>
        <row r="1595">
          <cell r="A1595">
            <v>21115</v>
          </cell>
          <cell r="B1595" t="str">
            <v>Puebla</v>
          </cell>
          <cell r="C1595" t="str">
            <v>Quecholac</v>
          </cell>
          <cell r="D1595">
            <v>0.34799999999999998</v>
          </cell>
          <cell r="E1595">
            <v>0.36399999999999999</v>
          </cell>
          <cell r="F1595">
            <v>0.5</v>
          </cell>
          <cell r="G1595">
            <v>0.5</v>
          </cell>
          <cell r="H1595">
            <v>0.85799999999999998</v>
          </cell>
          <cell r="I1595">
            <v>0.51800000000000002</v>
          </cell>
          <cell r="J1595">
            <v>0</v>
          </cell>
          <cell r="K1595">
            <v>115.664</v>
          </cell>
          <cell r="L1595">
            <v>0</v>
          </cell>
          <cell r="M1595">
            <v>13.375</v>
          </cell>
          <cell r="N1595">
            <v>0.41699999999999998</v>
          </cell>
          <cell r="O1595">
            <v>0.41699999999999998</v>
          </cell>
          <cell r="P1595">
            <v>0.85799999999999998</v>
          </cell>
          <cell r="Q1595">
            <v>0.51800000000000002</v>
          </cell>
          <cell r="R1595">
            <v>1</v>
          </cell>
          <cell r="S1595">
            <v>0.08</v>
          </cell>
          <cell r="T1595">
            <v>0.29399999999999998</v>
          </cell>
        </row>
        <row r="1596">
          <cell r="A1596">
            <v>21116</v>
          </cell>
          <cell r="B1596" t="str">
            <v>Puebla</v>
          </cell>
          <cell r="C1596" t="str">
            <v>Quimixtlán</v>
          </cell>
          <cell r="D1596">
            <v>0.312</v>
          </cell>
          <cell r="E1596">
            <v>0.309</v>
          </cell>
          <cell r="F1596">
            <v>0.4</v>
          </cell>
          <cell r="G1596">
            <v>0.6</v>
          </cell>
          <cell r="H1596">
            <v>0.85899999999999999</v>
          </cell>
          <cell r="I1596">
            <v>0.41899999999999998</v>
          </cell>
          <cell r="J1596">
            <v>0</v>
          </cell>
          <cell r="K1596">
            <v>101.105</v>
          </cell>
          <cell r="L1596">
            <v>0</v>
          </cell>
          <cell r="M1596">
            <v>10</v>
          </cell>
          <cell r="N1596">
            <v>0.35299999999999998</v>
          </cell>
          <cell r="O1596">
            <v>0.35299999999999998</v>
          </cell>
          <cell r="P1596">
            <v>0.85899999999999999</v>
          </cell>
          <cell r="Q1596">
            <v>0.41899999999999998</v>
          </cell>
          <cell r="R1596">
            <v>1</v>
          </cell>
          <cell r="S1596">
            <v>9.9000000000000005E-2</v>
          </cell>
          <cell r="T1596">
            <v>0.28000000000000003</v>
          </cell>
        </row>
        <row r="1597">
          <cell r="A1597">
            <v>21117</v>
          </cell>
          <cell r="B1597" t="str">
            <v>Puebla</v>
          </cell>
          <cell r="C1597" t="str">
            <v>Rafael Lara Grajales</v>
          </cell>
          <cell r="D1597">
            <v>0.60099999999999998</v>
          </cell>
          <cell r="E1597">
            <v>0.55500000000000005</v>
          </cell>
          <cell r="F1597">
            <v>0.5</v>
          </cell>
          <cell r="G1597">
            <v>0.5</v>
          </cell>
          <cell r="H1597">
            <v>0.71699999999999997</v>
          </cell>
          <cell r="I1597">
            <v>0.36799999999999999</v>
          </cell>
          <cell r="J1597">
            <v>0</v>
          </cell>
          <cell r="K1597">
            <v>139.40299999999999</v>
          </cell>
          <cell r="L1597">
            <v>0</v>
          </cell>
          <cell r="M1597">
            <v>62.066000000000003</v>
          </cell>
          <cell r="N1597">
            <v>0.54800000000000004</v>
          </cell>
          <cell r="O1597">
            <v>0.52700000000000002</v>
          </cell>
          <cell r="P1597">
            <v>0.71699999999999997</v>
          </cell>
          <cell r="Q1597">
            <v>0.36799999999999999</v>
          </cell>
          <cell r="R1597">
            <v>1</v>
          </cell>
          <cell r="S1597">
            <v>3.4000000000000002E-2</v>
          </cell>
          <cell r="T1597">
            <v>0.439</v>
          </cell>
        </row>
        <row r="1598">
          <cell r="A1598">
            <v>21118</v>
          </cell>
          <cell r="B1598" t="str">
            <v>Puebla</v>
          </cell>
          <cell r="C1598" t="str">
            <v>Los Reyes de Juárez</v>
          </cell>
          <cell r="D1598">
            <v>0.35799999999999998</v>
          </cell>
          <cell r="E1598">
            <v>0.40400000000000003</v>
          </cell>
          <cell r="F1598">
            <v>0.5</v>
          </cell>
          <cell r="G1598">
            <v>0.5</v>
          </cell>
          <cell r="H1598">
            <v>0.83699999999999997</v>
          </cell>
          <cell r="I1598">
            <v>0.47699999999999998</v>
          </cell>
          <cell r="J1598">
            <v>0</v>
          </cell>
          <cell r="K1598">
            <v>98.706999999999994</v>
          </cell>
          <cell r="L1598">
            <v>0</v>
          </cell>
          <cell r="M1598">
            <v>10</v>
          </cell>
          <cell r="N1598">
            <v>0.42299999999999999</v>
          </cell>
          <cell r="O1598">
            <v>0.42299999999999999</v>
          </cell>
          <cell r="P1598">
            <v>0.83699999999999997</v>
          </cell>
          <cell r="Q1598">
            <v>0.47699999999999998</v>
          </cell>
          <cell r="R1598">
            <v>1</v>
          </cell>
          <cell r="S1598">
            <v>0.10100000000000001</v>
          </cell>
          <cell r="T1598">
            <v>0.26400000000000001</v>
          </cell>
        </row>
        <row r="1599">
          <cell r="A1599">
            <v>21119</v>
          </cell>
          <cell r="B1599" t="str">
            <v>Puebla</v>
          </cell>
          <cell r="C1599" t="str">
            <v>San Andrés Cholula</v>
          </cell>
          <cell r="D1599">
            <v>0.78800000000000003</v>
          </cell>
          <cell r="E1599">
            <v>0.76800000000000002</v>
          </cell>
          <cell r="F1599">
            <v>0.5</v>
          </cell>
          <cell r="G1599">
            <v>0.5</v>
          </cell>
          <cell r="H1599">
            <v>0.74099999999999999</v>
          </cell>
          <cell r="I1599">
            <v>0.51200000000000001</v>
          </cell>
          <cell r="J1599">
            <v>0</v>
          </cell>
          <cell r="K1599">
            <v>43.65</v>
          </cell>
          <cell r="L1599">
            <v>0</v>
          </cell>
          <cell r="M1599">
            <v>105.157</v>
          </cell>
          <cell r="N1599">
            <v>0.628</v>
          </cell>
          <cell r="O1599">
            <v>0.62</v>
          </cell>
          <cell r="P1599">
            <v>0.74099999999999999</v>
          </cell>
          <cell r="Q1599">
            <v>0.51200000000000001</v>
          </cell>
          <cell r="R1599">
            <v>1</v>
          </cell>
          <cell r="S1599">
            <v>4.7E-2</v>
          </cell>
          <cell r="T1599">
            <v>0.36699999999999999</v>
          </cell>
        </row>
        <row r="1600">
          <cell r="A1600">
            <v>21120</v>
          </cell>
          <cell r="B1600" t="str">
            <v>Puebla</v>
          </cell>
          <cell r="C1600" t="str">
            <v>San Antonio Cañada</v>
          </cell>
          <cell r="D1600">
            <v>0.38800000000000001</v>
          </cell>
          <cell r="E1600">
            <v>0.372</v>
          </cell>
          <cell r="F1600">
            <v>0.4</v>
          </cell>
          <cell r="G1600">
            <v>0.6</v>
          </cell>
          <cell r="H1600">
            <v>0.72199999999999998</v>
          </cell>
          <cell r="I1600">
            <v>0.308</v>
          </cell>
          <cell r="J1600">
            <v>0</v>
          </cell>
          <cell r="K1600">
            <v>80.495000000000005</v>
          </cell>
          <cell r="L1600">
            <v>0</v>
          </cell>
          <cell r="M1600">
            <v>16.314</v>
          </cell>
          <cell r="N1600">
            <v>0.39400000000000002</v>
          </cell>
          <cell r="O1600">
            <v>0.39400000000000002</v>
          </cell>
          <cell r="P1600">
            <v>0.72199999999999998</v>
          </cell>
          <cell r="Q1600">
            <v>0.308</v>
          </cell>
          <cell r="R1600">
            <v>1</v>
          </cell>
          <cell r="S1600">
            <v>8.6999999999999994E-2</v>
          </cell>
          <cell r="T1600">
            <v>0.313</v>
          </cell>
        </row>
        <row r="1601">
          <cell r="A1601">
            <v>21121</v>
          </cell>
          <cell r="B1601" t="str">
            <v>Puebla</v>
          </cell>
          <cell r="C1601" t="str">
            <v>San Diego la Mesa Tochimiltzingo</v>
          </cell>
          <cell r="D1601">
            <v>0.312</v>
          </cell>
          <cell r="E1601">
            <v>0.36499999999999999</v>
          </cell>
          <cell r="F1601">
            <v>0.5</v>
          </cell>
          <cell r="G1601">
            <v>0.5</v>
          </cell>
          <cell r="H1601">
            <v>0.76</v>
          </cell>
          <cell r="I1601">
            <v>0.122</v>
          </cell>
          <cell r="J1601">
            <v>0</v>
          </cell>
          <cell r="K1601">
            <v>93.75</v>
          </cell>
          <cell r="L1601">
            <v>0</v>
          </cell>
          <cell r="M1601">
            <v>10</v>
          </cell>
          <cell r="N1601">
            <v>0.39500000000000002</v>
          </cell>
          <cell r="O1601">
            <v>0.39500000000000002</v>
          </cell>
          <cell r="P1601">
            <v>0.76</v>
          </cell>
          <cell r="Q1601">
            <v>0.122</v>
          </cell>
          <cell r="R1601">
            <v>1</v>
          </cell>
          <cell r="S1601">
            <v>0.10299999999999999</v>
          </cell>
          <cell r="T1601">
            <v>0.40600000000000003</v>
          </cell>
        </row>
        <row r="1602">
          <cell r="A1602">
            <v>21122</v>
          </cell>
          <cell r="B1602" t="str">
            <v>Puebla</v>
          </cell>
          <cell r="C1602" t="str">
            <v>San Felipe Teotlalcingo</v>
          </cell>
          <cell r="D1602">
            <v>0.55000000000000004</v>
          </cell>
          <cell r="E1602">
            <v>0.54800000000000004</v>
          </cell>
          <cell r="F1602">
            <v>0.5</v>
          </cell>
          <cell r="G1602">
            <v>0.5</v>
          </cell>
          <cell r="H1602">
            <v>0.77700000000000002</v>
          </cell>
          <cell r="I1602">
            <v>0.33600000000000002</v>
          </cell>
          <cell r="J1602">
            <v>0</v>
          </cell>
          <cell r="K1602">
            <v>62.868000000000002</v>
          </cell>
          <cell r="L1602">
            <v>0</v>
          </cell>
          <cell r="M1602">
            <v>26.881</v>
          </cell>
          <cell r="N1602">
            <v>0.52400000000000002</v>
          </cell>
          <cell r="O1602">
            <v>0.52300000000000002</v>
          </cell>
          <cell r="P1602">
            <v>0.77700000000000002</v>
          </cell>
          <cell r="Q1602">
            <v>0.33600000000000002</v>
          </cell>
          <cell r="R1602">
            <v>1</v>
          </cell>
          <cell r="S1602">
            <v>7.6999999999999999E-2</v>
          </cell>
          <cell r="T1602">
            <v>0.33100000000000002</v>
          </cell>
        </row>
        <row r="1603">
          <cell r="A1603">
            <v>21123</v>
          </cell>
          <cell r="B1603" t="str">
            <v>Puebla</v>
          </cell>
          <cell r="C1603" t="str">
            <v>San Felipe Tepatlán</v>
          </cell>
          <cell r="D1603">
            <v>0.27200000000000002</v>
          </cell>
          <cell r="E1603">
            <v>0.314</v>
          </cell>
          <cell r="F1603">
            <v>0.44400000000000001</v>
          </cell>
          <cell r="G1603">
            <v>0.55600000000000005</v>
          </cell>
          <cell r="H1603">
            <v>0.73099999999999998</v>
          </cell>
          <cell r="I1603">
            <v>0.16900000000000001</v>
          </cell>
          <cell r="J1603">
            <v>0</v>
          </cell>
          <cell r="K1603">
            <v>111.111</v>
          </cell>
          <cell r="L1603">
            <v>0</v>
          </cell>
          <cell r="M1603">
            <v>10</v>
          </cell>
          <cell r="N1603">
            <v>0.34799999999999998</v>
          </cell>
          <cell r="O1603">
            <v>0.34799999999999998</v>
          </cell>
          <cell r="P1603">
            <v>0.73099999999999998</v>
          </cell>
          <cell r="Q1603">
            <v>0.16900000000000001</v>
          </cell>
          <cell r="R1603">
            <v>1</v>
          </cell>
          <cell r="S1603">
            <v>9.5000000000000001E-2</v>
          </cell>
          <cell r="T1603">
            <v>0.371</v>
          </cell>
        </row>
        <row r="1604">
          <cell r="A1604">
            <v>21124</v>
          </cell>
          <cell r="B1604" t="str">
            <v>Puebla</v>
          </cell>
          <cell r="C1604" t="str">
            <v>San Gabriel Chilac</v>
          </cell>
          <cell r="D1604">
            <v>0.47599999999999998</v>
          </cell>
          <cell r="E1604">
            <v>0.435</v>
          </cell>
          <cell r="F1604">
            <v>0.4</v>
          </cell>
          <cell r="G1604">
            <v>0.6</v>
          </cell>
          <cell r="H1604">
            <v>0.76800000000000002</v>
          </cell>
          <cell r="I1604">
            <v>0.48099999999999998</v>
          </cell>
          <cell r="J1604">
            <v>0</v>
          </cell>
          <cell r="K1604">
            <v>111.25</v>
          </cell>
          <cell r="L1604">
            <v>0</v>
          </cell>
          <cell r="M1604">
            <v>26.22</v>
          </cell>
          <cell r="N1604">
            <v>0.437</v>
          </cell>
          <cell r="O1604">
            <v>0.437</v>
          </cell>
          <cell r="P1604">
            <v>0.76800000000000002</v>
          </cell>
          <cell r="Q1604">
            <v>0.48099999999999998</v>
          </cell>
          <cell r="R1604">
            <v>1</v>
          </cell>
          <cell r="S1604">
            <v>5.8999999999999997E-2</v>
          </cell>
          <cell r="T1604">
            <v>0.33900000000000002</v>
          </cell>
        </row>
        <row r="1605">
          <cell r="A1605">
            <v>21125</v>
          </cell>
          <cell r="B1605" t="str">
            <v>Puebla</v>
          </cell>
          <cell r="C1605" t="str">
            <v>San Gregorio Atzompa</v>
          </cell>
          <cell r="D1605">
            <v>0.63800000000000001</v>
          </cell>
          <cell r="E1605">
            <v>0.61</v>
          </cell>
          <cell r="F1605">
            <v>0.4</v>
          </cell>
          <cell r="G1605">
            <v>0.6</v>
          </cell>
          <cell r="H1605">
            <v>0.80500000000000005</v>
          </cell>
          <cell r="I1605">
            <v>0.48299999999999998</v>
          </cell>
          <cell r="J1605">
            <v>0</v>
          </cell>
          <cell r="K1605">
            <v>90.278000000000006</v>
          </cell>
          <cell r="L1605">
            <v>0</v>
          </cell>
          <cell r="M1605">
            <v>53.802999999999997</v>
          </cell>
          <cell r="N1605">
            <v>0.505</v>
          </cell>
          <cell r="O1605">
            <v>0.505</v>
          </cell>
          <cell r="P1605">
            <v>0.80500000000000005</v>
          </cell>
          <cell r="Q1605">
            <v>0.48299999999999998</v>
          </cell>
          <cell r="R1605">
            <v>1</v>
          </cell>
          <cell r="S1605">
            <v>4.4999999999999998E-2</v>
          </cell>
          <cell r="T1605">
            <v>0.38200000000000001</v>
          </cell>
        </row>
        <row r="1606">
          <cell r="A1606">
            <v>21126</v>
          </cell>
          <cell r="B1606" t="str">
            <v>Puebla</v>
          </cell>
          <cell r="C1606" t="str">
            <v>San Jerónimo Tecuanipan</v>
          </cell>
          <cell r="D1606">
            <v>0.46200000000000002</v>
          </cell>
          <cell r="E1606">
            <v>0.46800000000000003</v>
          </cell>
          <cell r="F1606">
            <v>0.6</v>
          </cell>
          <cell r="G1606">
            <v>0.4</v>
          </cell>
          <cell r="H1606">
            <v>0.82299999999999995</v>
          </cell>
          <cell r="I1606">
            <v>0.48099999999999998</v>
          </cell>
          <cell r="J1606">
            <v>0</v>
          </cell>
          <cell r="K1606">
            <v>65.713999999999999</v>
          </cell>
          <cell r="L1606">
            <v>0</v>
          </cell>
          <cell r="M1606">
            <v>18.86</v>
          </cell>
          <cell r="N1606">
            <v>0.52600000000000002</v>
          </cell>
          <cell r="O1606">
            <v>0.433</v>
          </cell>
          <cell r="P1606">
            <v>0.82299999999999995</v>
          </cell>
          <cell r="Q1606">
            <v>0.48099999999999998</v>
          </cell>
          <cell r="R1606">
            <v>1</v>
          </cell>
          <cell r="S1606">
            <v>0.09</v>
          </cell>
          <cell r="T1606">
            <v>0.29099999999999998</v>
          </cell>
        </row>
        <row r="1607">
          <cell r="A1607">
            <v>21127</v>
          </cell>
          <cell r="B1607" t="str">
            <v>Puebla</v>
          </cell>
          <cell r="C1607" t="str">
            <v>San Jerónimo Xayacatlán</v>
          </cell>
          <cell r="D1607">
            <v>0.45500000000000002</v>
          </cell>
          <cell r="E1607">
            <v>0.40799999999999997</v>
          </cell>
          <cell r="F1607">
            <v>0.4</v>
          </cell>
          <cell r="G1607">
            <v>0.6</v>
          </cell>
          <cell r="H1607">
            <v>0.59099999999999997</v>
          </cell>
          <cell r="I1607">
            <v>0.35499999999999998</v>
          </cell>
          <cell r="J1607">
            <v>0</v>
          </cell>
          <cell r="K1607">
            <v>52.287999999999997</v>
          </cell>
          <cell r="L1607">
            <v>0</v>
          </cell>
          <cell r="M1607">
            <v>29.247</v>
          </cell>
          <cell r="N1607">
            <v>0.42699999999999999</v>
          </cell>
          <cell r="O1607">
            <v>0.42699999999999999</v>
          </cell>
          <cell r="P1607">
            <v>0.59099999999999997</v>
          </cell>
          <cell r="Q1607">
            <v>0.35499999999999998</v>
          </cell>
          <cell r="R1607">
            <v>1</v>
          </cell>
          <cell r="S1607">
            <v>8.1000000000000003E-2</v>
          </cell>
          <cell r="T1607">
            <v>0.29299999999999998</v>
          </cell>
        </row>
        <row r="1608">
          <cell r="A1608">
            <v>21128</v>
          </cell>
          <cell r="B1608" t="str">
            <v>Puebla</v>
          </cell>
          <cell r="C1608" t="str">
            <v>San José Chiapa</v>
          </cell>
          <cell r="D1608">
            <v>0.505</v>
          </cell>
          <cell r="E1608">
            <v>0.51700000000000002</v>
          </cell>
          <cell r="F1608">
            <v>0.4</v>
          </cell>
          <cell r="G1608">
            <v>0.6</v>
          </cell>
          <cell r="H1608">
            <v>0.76300000000000001</v>
          </cell>
          <cell r="I1608">
            <v>0.38200000000000001</v>
          </cell>
          <cell r="J1608">
            <v>0</v>
          </cell>
          <cell r="K1608">
            <v>150.58799999999999</v>
          </cell>
          <cell r="L1608">
            <v>0</v>
          </cell>
          <cell r="M1608">
            <v>35.173000000000002</v>
          </cell>
          <cell r="N1608">
            <v>0.44900000000000001</v>
          </cell>
          <cell r="O1608">
            <v>0.44900000000000001</v>
          </cell>
          <cell r="P1608">
            <v>0.76300000000000001</v>
          </cell>
          <cell r="Q1608">
            <v>0.38200000000000001</v>
          </cell>
          <cell r="R1608">
            <v>1</v>
          </cell>
          <cell r="S1608">
            <v>4.2999999999999997E-2</v>
          </cell>
          <cell r="T1608">
            <v>0.40300000000000002</v>
          </cell>
        </row>
        <row r="1609">
          <cell r="A1609">
            <v>21129</v>
          </cell>
          <cell r="B1609" t="str">
            <v>Puebla</v>
          </cell>
          <cell r="C1609" t="str">
            <v>San José Miahuatlán</v>
          </cell>
          <cell r="D1609">
            <v>0.42899999999999999</v>
          </cell>
          <cell r="E1609">
            <v>0.36199999999999999</v>
          </cell>
          <cell r="F1609">
            <v>0.4</v>
          </cell>
          <cell r="G1609">
            <v>0.6</v>
          </cell>
          <cell r="H1609">
            <v>0.77600000000000002</v>
          </cell>
          <cell r="I1609">
            <v>0.39300000000000002</v>
          </cell>
          <cell r="J1609">
            <v>0</v>
          </cell>
          <cell r="K1609">
            <v>79.632000000000005</v>
          </cell>
          <cell r="L1609">
            <v>0</v>
          </cell>
          <cell r="M1609">
            <v>17.513999999999999</v>
          </cell>
          <cell r="N1609">
            <v>0.41399999999999998</v>
          </cell>
          <cell r="O1609">
            <v>0.41399999999999998</v>
          </cell>
          <cell r="P1609">
            <v>0.77600000000000002</v>
          </cell>
          <cell r="Q1609">
            <v>0.39300000000000002</v>
          </cell>
          <cell r="R1609">
            <v>1</v>
          </cell>
          <cell r="S1609">
            <v>8.5000000000000006E-2</v>
          </cell>
          <cell r="T1609">
            <v>0.30099999999999999</v>
          </cell>
        </row>
        <row r="1610">
          <cell r="A1610">
            <v>21130</v>
          </cell>
          <cell r="B1610" t="str">
            <v>Puebla</v>
          </cell>
          <cell r="C1610" t="str">
            <v>San Juan Atenco</v>
          </cell>
          <cell r="D1610">
            <v>0.46500000000000002</v>
          </cell>
          <cell r="E1610">
            <v>0.46800000000000003</v>
          </cell>
          <cell r="F1610">
            <v>0.6</v>
          </cell>
          <cell r="G1610">
            <v>0.4</v>
          </cell>
          <cell r="H1610">
            <v>0.71099999999999997</v>
          </cell>
          <cell r="I1610">
            <v>0.28699999999999998</v>
          </cell>
          <cell r="J1610">
            <v>0</v>
          </cell>
          <cell r="K1610">
            <v>86.956999999999994</v>
          </cell>
          <cell r="L1610">
            <v>0</v>
          </cell>
          <cell r="M1610">
            <v>13.698</v>
          </cell>
          <cell r="N1610">
            <v>0.52800000000000002</v>
          </cell>
          <cell r="O1610">
            <v>0.433</v>
          </cell>
          <cell r="P1610">
            <v>0.71099999999999997</v>
          </cell>
          <cell r="Q1610">
            <v>0.28699999999999998</v>
          </cell>
          <cell r="R1610">
            <v>1</v>
          </cell>
          <cell r="S1610">
            <v>9.1999999999999998E-2</v>
          </cell>
          <cell r="T1610">
            <v>0.32500000000000001</v>
          </cell>
        </row>
        <row r="1611">
          <cell r="A1611">
            <v>21131</v>
          </cell>
          <cell r="B1611" t="str">
            <v>Puebla</v>
          </cell>
          <cell r="C1611" t="str">
            <v>San Juan Atzompa</v>
          </cell>
          <cell r="D1611">
            <v>0.51100000000000001</v>
          </cell>
          <cell r="E1611">
            <v>0.52700000000000002</v>
          </cell>
          <cell r="F1611">
            <v>0.5</v>
          </cell>
          <cell r="G1611">
            <v>0.5</v>
          </cell>
          <cell r="H1611">
            <v>0.73599999999999999</v>
          </cell>
          <cell r="I1611">
            <v>0.17100000000000001</v>
          </cell>
          <cell r="J1611">
            <v>0</v>
          </cell>
          <cell r="K1611">
            <v>190.476</v>
          </cell>
          <cell r="L1611">
            <v>0</v>
          </cell>
          <cell r="M1611">
            <v>12.773</v>
          </cell>
          <cell r="N1611">
            <v>0.50600000000000001</v>
          </cell>
          <cell r="O1611">
            <v>0.50600000000000001</v>
          </cell>
          <cell r="P1611">
            <v>0.73599999999999999</v>
          </cell>
          <cell r="Q1611">
            <v>0.17100000000000001</v>
          </cell>
          <cell r="R1611">
            <v>1</v>
          </cell>
          <cell r="S1611">
            <v>6.4000000000000001E-2</v>
          </cell>
          <cell r="T1611">
            <v>0.42799999999999999</v>
          </cell>
        </row>
        <row r="1612">
          <cell r="A1612">
            <v>21132</v>
          </cell>
          <cell r="B1612" t="str">
            <v>Puebla</v>
          </cell>
          <cell r="C1612" t="str">
            <v>San Martín Texmelucan</v>
          </cell>
          <cell r="D1612">
            <v>0.68200000000000005</v>
          </cell>
          <cell r="E1612">
            <v>0.64700000000000002</v>
          </cell>
          <cell r="F1612">
            <v>0.42899999999999999</v>
          </cell>
          <cell r="G1612">
            <v>0.57099999999999995</v>
          </cell>
          <cell r="H1612">
            <v>0.77900000000000003</v>
          </cell>
          <cell r="I1612">
            <v>0.503</v>
          </cell>
          <cell r="J1612">
            <v>0</v>
          </cell>
          <cell r="K1612">
            <v>67.945999999999998</v>
          </cell>
          <cell r="L1612">
            <v>0</v>
          </cell>
          <cell r="M1612">
            <v>70.569000000000003</v>
          </cell>
          <cell r="N1612">
            <v>0.54100000000000004</v>
          </cell>
          <cell r="O1612">
            <v>0.54100000000000004</v>
          </cell>
          <cell r="P1612">
            <v>0.77900000000000003</v>
          </cell>
          <cell r="Q1612">
            <v>0.503</v>
          </cell>
          <cell r="R1612">
            <v>1</v>
          </cell>
          <cell r="S1612">
            <v>4.5999999999999999E-2</v>
          </cell>
          <cell r="T1612">
            <v>0.375</v>
          </cell>
        </row>
        <row r="1613">
          <cell r="A1613">
            <v>21134</v>
          </cell>
          <cell r="B1613" t="str">
            <v>Puebla</v>
          </cell>
          <cell r="C1613" t="str">
            <v>San Matías Tlalancaleca</v>
          </cell>
          <cell r="D1613">
            <v>0.58399999999999996</v>
          </cell>
          <cell r="E1613">
            <v>0.55700000000000005</v>
          </cell>
          <cell r="F1613">
            <v>0.4</v>
          </cell>
          <cell r="G1613">
            <v>0.6</v>
          </cell>
          <cell r="H1613">
            <v>0.79700000000000004</v>
          </cell>
          <cell r="I1613">
            <v>0.439</v>
          </cell>
          <cell r="J1613">
            <v>0</v>
          </cell>
          <cell r="K1613">
            <v>51.741</v>
          </cell>
          <cell r="L1613">
            <v>0</v>
          </cell>
          <cell r="M1613">
            <v>22.48</v>
          </cell>
          <cell r="N1613">
            <v>0.48399999999999999</v>
          </cell>
          <cell r="O1613">
            <v>0.48399999999999999</v>
          </cell>
          <cell r="P1613">
            <v>0.79700000000000004</v>
          </cell>
          <cell r="Q1613">
            <v>0.439</v>
          </cell>
          <cell r="R1613">
            <v>1</v>
          </cell>
          <cell r="S1613">
            <v>9.2999999999999999E-2</v>
          </cell>
          <cell r="T1613">
            <v>0.27900000000000003</v>
          </cell>
        </row>
        <row r="1614">
          <cell r="A1614">
            <v>21136</v>
          </cell>
          <cell r="B1614" t="str">
            <v>Puebla</v>
          </cell>
          <cell r="C1614" t="str">
            <v>San Miguel Xoxtla</v>
          </cell>
          <cell r="D1614">
            <v>0.76700000000000002</v>
          </cell>
          <cell r="E1614">
            <v>0.68</v>
          </cell>
          <cell r="F1614">
            <v>0.6</v>
          </cell>
          <cell r="G1614">
            <v>0.4</v>
          </cell>
          <cell r="H1614">
            <v>0.71199999999999997</v>
          </cell>
          <cell r="I1614">
            <v>0.39800000000000002</v>
          </cell>
          <cell r="J1614">
            <v>0</v>
          </cell>
          <cell r="K1614">
            <v>116.83799999999999</v>
          </cell>
          <cell r="L1614">
            <v>0</v>
          </cell>
          <cell r="M1614">
            <v>98.492999999999995</v>
          </cell>
          <cell r="N1614">
            <v>0.67800000000000005</v>
          </cell>
          <cell r="O1614">
            <v>0.52100000000000002</v>
          </cell>
          <cell r="P1614">
            <v>0.71199999999999997</v>
          </cell>
          <cell r="Q1614">
            <v>0.39800000000000002</v>
          </cell>
          <cell r="R1614">
            <v>1</v>
          </cell>
          <cell r="S1614">
            <v>2.9000000000000001E-2</v>
          </cell>
          <cell r="T1614">
            <v>0.46600000000000003</v>
          </cell>
        </row>
        <row r="1615">
          <cell r="A1615">
            <v>21137</v>
          </cell>
          <cell r="B1615" t="str">
            <v>Puebla</v>
          </cell>
          <cell r="C1615" t="str">
            <v>San Nicolás Buenos Aires</v>
          </cell>
          <cell r="D1615">
            <v>0.37</v>
          </cell>
          <cell r="E1615">
            <v>0.38500000000000001</v>
          </cell>
          <cell r="F1615">
            <v>0.4</v>
          </cell>
          <cell r="G1615">
            <v>0.6</v>
          </cell>
          <cell r="H1615">
            <v>0.80900000000000005</v>
          </cell>
          <cell r="I1615">
            <v>0.30399999999999999</v>
          </cell>
          <cell r="J1615">
            <v>0</v>
          </cell>
          <cell r="K1615">
            <v>91.632999999999996</v>
          </cell>
          <cell r="L1615">
            <v>0</v>
          </cell>
          <cell r="M1615">
            <v>15.109</v>
          </cell>
          <cell r="N1615">
            <v>0.38500000000000001</v>
          </cell>
          <cell r="O1615">
            <v>0.38500000000000001</v>
          </cell>
          <cell r="P1615">
            <v>0.80900000000000005</v>
          </cell>
          <cell r="Q1615">
            <v>0.30399999999999999</v>
          </cell>
          <cell r="R1615">
            <v>1</v>
          </cell>
          <cell r="S1615">
            <v>8.5000000000000006E-2</v>
          </cell>
          <cell r="T1615">
            <v>0.33100000000000002</v>
          </cell>
        </row>
        <row r="1616">
          <cell r="A1616">
            <v>21138</v>
          </cell>
          <cell r="B1616" t="str">
            <v>Puebla</v>
          </cell>
          <cell r="C1616" t="str">
            <v>San Nicolás de los Ranchos</v>
          </cell>
          <cell r="D1616">
            <v>0.48799999999999999</v>
          </cell>
          <cell r="E1616">
            <v>0.48499999999999999</v>
          </cell>
          <cell r="F1616">
            <v>0.33300000000000002</v>
          </cell>
          <cell r="G1616">
            <v>0.66700000000000004</v>
          </cell>
          <cell r="H1616">
            <v>0.84</v>
          </cell>
          <cell r="I1616">
            <v>0.48699999999999999</v>
          </cell>
          <cell r="J1616">
            <v>0</v>
          </cell>
          <cell r="K1616">
            <v>50</v>
          </cell>
          <cell r="L1616">
            <v>0</v>
          </cell>
          <cell r="M1616">
            <v>11.387</v>
          </cell>
          <cell r="N1616">
            <v>0.40300000000000002</v>
          </cell>
          <cell r="O1616">
            <v>0.40300000000000002</v>
          </cell>
          <cell r="P1616">
            <v>0.84</v>
          </cell>
          <cell r="Q1616">
            <v>0.48699999999999999</v>
          </cell>
          <cell r="R1616">
            <v>1</v>
          </cell>
          <cell r="S1616">
            <v>0.13300000000000001</v>
          </cell>
          <cell r="T1616">
            <v>0.22</v>
          </cell>
        </row>
        <row r="1617">
          <cell r="A1617">
            <v>21139</v>
          </cell>
          <cell r="B1617" t="str">
            <v>Puebla</v>
          </cell>
          <cell r="C1617" t="str">
            <v>San Pablo Anicano</v>
          </cell>
          <cell r="D1617">
            <v>0.53900000000000003</v>
          </cell>
          <cell r="E1617">
            <v>0.495</v>
          </cell>
          <cell r="F1617">
            <v>0.5</v>
          </cell>
          <cell r="G1617">
            <v>0.5</v>
          </cell>
          <cell r="H1617">
            <v>0.64800000000000002</v>
          </cell>
          <cell r="I1617">
            <v>0.3</v>
          </cell>
          <cell r="J1617">
            <v>0</v>
          </cell>
          <cell r="K1617">
            <v>42.780999999999999</v>
          </cell>
          <cell r="L1617">
            <v>0</v>
          </cell>
          <cell r="M1617">
            <v>15.047000000000001</v>
          </cell>
          <cell r="N1617">
            <v>0.51900000000000002</v>
          </cell>
          <cell r="O1617">
            <v>0.497</v>
          </cell>
          <cell r="P1617">
            <v>0.64800000000000002</v>
          </cell>
          <cell r="Q1617">
            <v>0.3</v>
          </cell>
          <cell r="R1617">
            <v>1</v>
          </cell>
          <cell r="S1617">
            <v>0.125</v>
          </cell>
          <cell r="T1617">
            <v>0.253</v>
          </cell>
        </row>
        <row r="1618">
          <cell r="A1618">
            <v>21140</v>
          </cell>
          <cell r="B1618" t="str">
            <v>Puebla</v>
          </cell>
          <cell r="C1618" t="str">
            <v>San Pedro Cholula</v>
          </cell>
          <cell r="D1618">
            <v>0.71799999999999997</v>
          </cell>
          <cell r="E1618">
            <v>0.69099999999999995</v>
          </cell>
          <cell r="F1618">
            <v>0.42899999999999999</v>
          </cell>
          <cell r="G1618">
            <v>0.57099999999999995</v>
          </cell>
          <cell r="H1618">
            <v>0.76500000000000001</v>
          </cell>
          <cell r="I1618">
            <v>0.52600000000000002</v>
          </cell>
          <cell r="J1618">
            <v>0</v>
          </cell>
          <cell r="K1618">
            <v>79.724000000000004</v>
          </cell>
          <cell r="L1618">
            <v>0</v>
          </cell>
          <cell r="M1618">
            <v>91.855999999999995</v>
          </cell>
          <cell r="N1618">
            <v>0.55500000000000005</v>
          </cell>
          <cell r="O1618">
            <v>0.55500000000000005</v>
          </cell>
          <cell r="P1618">
            <v>0.76500000000000001</v>
          </cell>
          <cell r="Q1618">
            <v>0.52600000000000002</v>
          </cell>
          <cell r="R1618">
            <v>1</v>
          </cell>
          <cell r="S1618">
            <v>3.6999999999999998E-2</v>
          </cell>
          <cell r="T1618">
            <v>0.40100000000000002</v>
          </cell>
        </row>
        <row r="1619">
          <cell r="A1619">
            <v>21141</v>
          </cell>
          <cell r="B1619" t="str">
            <v>Puebla</v>
          </cell>
          <cell r="C1619" t="str">
            <v>San Pedro Yeloixtlahuaca</v>
          </cell>
          <cell r="D1619">
            <v>0.52700000000000002</v>
          </cell>
          <cell r="E1619">
            <v>0.51200000000000001</v>
          </cell>
          <cell r="F1619">
            <v>0.6</v>
          </cell>
          <cell r="G1619">
            <v>0.4</v>
          </cell>
          <cell r="H1619">
            <v>0.68400000000000005</v>
          </cell>
          <cell r="I1619">
            <v>0.33400000000000002</v>
          </cell>
          <cell r="J1619">
            <v>0</v>
          </cell>
          <cell r="K1619">
            <v>67.900999999999996</v>
          </cell>
          <cell r="L1619">
            <v>0</v>
          </cell>
          <cell r="M1619">
            <v>23.395</v>
          </cell>
          <cell r="N1619">
            <v>0.56200000000000006</v>
          </cell>
          <cell r="O1619">
            <v>0.45300000000000001</v>
          </cell>
          <cell r="P1619">
            <v>0.68400000000000005</v>
          </cell>
          <cell r="Q1619">
            <v>0.33400000000000002</v>
          </cell>
          <cell r="R1619">
            <v>1</v>
          </cell>
          <cell r="S1619">
            <v>7.9000000000000001E-2</v>
          </cell>
          <cell r="T1619">
            <v>0.32800000000000001</v>
          </cell>
        </row>
        <row r="1620">
          <cell r="A1620">
            <v>21142</v>
          </cell>
          <cell r="B1620" t="str">
            <v>Puebla</v>
          </cell>
          <cell r="C1620" t="str">
            <v>San Salvador el Seco</v>
          </cell>
          <cell r="D1620">
            <v>0.46800000000000003</v>
          </cell>
          <cell r="E1620">
            <v>0.45900000000000002</v>
          </cell>
          <cell r="F1620">
            <v>0.4</v>
          </cell>
          <cell r="G1620">
            <v>0.6</v>
          </cell>
          <cell r="H1620">
            <v>0.80900000000000005</v>
          </cell>
          <cell r="I1620">
            <v>0.42299999999999999</v>
          </cell>
          <cell r="J1620">
            <v>0</v>
          </cell>
          <cell r="K1620">
            <v>45.853000000000002</v>
          </cell>
          <cell r="L1620">
            <v>0</v>
          </cell>
          <cell r="M1620">
            <v>23.129000000000001</v>
          </cell>
          <cell r="N1620">
            <v>0.433</v>
          </cell>
          <cell r="O1620">
            <v>0.433</v>
          </cell>
          <cell r="P1620">
            <v>0.80900000000000005</v>
          </cell>
          <cell r="Q1620">
            <v>0.42299999999999999</v>
          </cell>
          <cell r="R1620">
            <v>1</v>
          </cell>
          <cell r="S1620">
            <v>9.7000000000000003E-2</v>
          </cell>
          <cell r="T1620">
            <v>0.27700000000000002</v>
          </cell>
        </row>
        <row r="1621">
          <cell r="A1621">
            <v>21143</v>
          </cell>
          <cell r="B1621" t="str">
            <v>Puebla</v>
          </cell>
          <cell r="C1621" t="str">
            <v>San Salvador el Verde</v>
          </cell>
          <cell r="D1621">
            <v>0.64700000000000002</v>
          </cell>
          <cell r="E1621">
            <v>0.63700000000000001</v>
          </cell>
          <cell r="F1621">
            <v>0.5</v>
          </cell>
          <cell r="G1621">
            <v>0.5</v>
          </cell>
          <cell r="H1621">
            <v>0.79500000000000004</v>
          </cell>
          <cell r="I1621">
            <v>0.38400000000000001</v>
          </cell>
          <cell r="J1621">
            <v>0</v>
          </cell>
          <cell r="K1621">
            <v>75.588999999999999</v>
          </cell>
          <cell r="L1621">
            <v>0</v>
          </cell>
          <cell r="M1621">
            <v>43.735999999999997</v>
          </cell>
          <cell r="N1621">
            <v>0.56899999999999995</v>
          </cell>
          <cell r="O1621">
            <v>0.56399999999999995</v>
          </cell>
          <cell r="P1621">
            <v>0.79500000000000004</v>
          </cell>
          <cell r="Q1621">
            <v>0.38400000000000001</v>
          </cell>
          <cell r="R1621">
            <v>1</v>
          </cell>
          <cell r="S1621">
            <v>5.5E-2</v>
          </cell>
          <cell r="T1621">
            <v>0.372</v>
          </cell>
        </row>
        <row r="1622">
          <cell r="A1622">
            <v>21144</v>
          </cell>
          <cell r="B1622" t="str">
            <v>Puebla</v>
          </cell>
          <cell r="C1622" t="str">
            <v>San Salvador Huixcolotla</v>
          </cell>
          <cell r="D1622">
            <v>0.39200000000000002</v>
          </cell>
          <cell r="E1622">
            <v>0.39</v>
          </cell>
          <cell r="F1622">
            <v>0.4</v>
          </cell>
          <cell r="G1622">
            <v>0.6</v>
          </cell>
          <cell r="H1622">
            <v>0.85499999999999998</v>
          </cell>
          <cell r="I1622">
            <v>0.56000000000000005</v>
          </cell>
          <cell r="J1622">
            <v>0</v>
          </cell>
          <cell r="K1622">
            <v>135.834</v>
          </cell>
          <cell r="L1622">
            <v>0</v>
          </cell>
          <cell r="M1622">
            <v>10</v>
          </cell>
          <cell r="N1622">
            <v>0.39600000000000002</v>
          </cell>
          <cell r="O1622">
            <v>0.39600000000000002</v>
          </cell>
          <cell r="P1622">
            <v>0.85499999999999998</v>
          </cell>
          <cell r="Q1622">
            <v>0.56000000000000005</v>
          </cell>
          <cell r="R1622">
            <v>1</v>
          </cell>
          <cell r="S1622">
            <v>8.5999999999999993E-2</v>
          </cell>
          <cell r="T1622">
            <v>0.27700000000000002</v>
          </cell>
        </row>
        <row r="1623">
          <cell r="A1623">
            <v>21145</v>
          </cell>
          <cell r="B1623" t="str">
            <v>Puebla</v>
          </cell>
          <cell r="C1623" t="str">
            <v>San Sebastián Tlacotepec</v>
          </cell>
          <cell r="D1623">
            <v>0.31900000000000001</v>
          </cell>
          <cell r="E1623">
            <v>0.28699999999999998</v>
          </cell>
          <cell r="F1623">
            <v>0.5</v>
          </cell>
          <cell r="G1623">
            <v>0.5</v>
          </cell>
          <cell r="H1623">
            <v>0.754</v>
          </cell>
          <cell r="I1623">
            <v>0.188</v>
          </cell>
          <cell r="J1623">
            <v>0</v>
          </cell>
          <cell r="K1623">
            <v>57.143000000000001</v>
          </cell>
          <cell r="L1623">
            <v>0</v>
          </cell>
          <cell r="M1623">
            <v>10</v>
          </cell>
          <cell r="N1623">
            <v>0.39900000000000002</v>
          </cell>
          <cell r="O1623">
            <v>0.379</v>
          </cell>
          <cell r="P1623">
            <v>0.754</v>
          </cell>
          <cell r="Q1623">
            <v>0.188</v>
          </cell>
          <cell r="R1623">
            <v>1</v>
          </cell>
          <cell r="S1623">
            <v>0.13200000000000001</v>
          </cell>
          <cell r="T1623">
            <v>0.316</v>
          </cell>
        </row>
        <row r="1624">
          <cell r="A1624">
            <v>21147</v>
          </cell>
          <cell r="B1624" t="str">
            <v>Puebla</v>
          </cell>
          <cell r="C1624" t="str">
            <v>Santa Inés Ahuatempan</v>
          </cell>
          <cell r="D1624">
            <v>0.47599999999999998</v>
          </cell>
          <cell r="E1624">
            <v>0.41299999999999998</v>
          </cell>
          <cell r="F1624">
            <v>0.5</v>
          </cell>
          <cell r="G1624">
            <v>0.5</v>
          </cell>
          <cell r="H1624">
            <v>0.68300000000000005</v>
          </cell>
          <cell r="I1624">
            <v>0.34899999999999998</v>
          </cell>
          <cell r="J1624">
            <v>0</v>
          </cell>
          <cell r="K1624">
            <v>60.402999999999999</v>
          </cell>
          <cell r="L1624">
            <v>0</v>
          </cell>
          <cell r="M1624">
            <v>16.059999999999999</v>
          </cell>
          <cell r="N1624">
            <v>0.48799999999999999</v>
          </cell>
          <cell r="O1624">
            <v>0.45400000000000001</v>
          </cell>
          <cell r="P1624">
            <v>0.68300000000000005</v>
          </cell>
          <cell r="Q1624">
            <v>0.34899999999999998</v>
          </cell>
          <cell r="R1624">
            <v>1</v>
          </cell>
          <cell r="S1624">
            <v>0.10199999999999999</v>
          </cell>
          <cell r="T1624">
            <v>0.27600000000000002</v>
          </cell>
        </row>
        <row r="1625">
          <cell r="A1625">
            <v>21148</v>
          </cell>
          <cell r="B1625" t="str">
            <v>Puebla</v>
          </cell>
          <cell r="C1625" t="str">
            <v>Santa Isabel Cholula</v>
          </cell>
          <cell r="D1625">
            <v>0.443</v>
          </cell>
          <cell r="E1625">
            <v>0.44400000000000001</v>
          </cell>
          <cell r="F1625">
            <v>0.5</v>
          </cell>
          <cell r="G1625">
            <v>0.5</v>
          </cell>
          <cell r="H1625">
            <v>0.80500000000000005</v>
          </cell>
          <cell r="I1625">
            <v>0.42099999999999999</v>
          </cell>
          <cell r="J1625">
            <v>0</v>
          </cell>
          <cell r="K1625">
            <v>119.919</v>
          </cell>
          <cell r="L1625">
            <v>0</v>
          </cell>
          <cell r="M1625">
            <v>13.285</v>
          </cell>
          <cell r="N1625">
            <v>0.47099999999999997</v>
          </cell>
          <cell r="O1625">
            <v>0.47099999999999997</v>
          </cell>
          <cell r="P1625">
            <v>0.80500000000000005</v>
          </cell>
          <cell r="Q1625">
            <v>0.42099999999999999</v>
          </cell>
          <cell r="R1625">
            <v>1</v>
          </cell>
          <cell r="S1625">
            <v>7.9000000000000001E-2</v>
          </cell>
          <cell r="T1625">
            <v>0.308</v>
          </cell>
        </row>
        <row r="1626">
          <cell r="A1626">
            <v>21149</v>
          </cell>
          <cell r="B1626" t="str">
            <v>Puebla</v>
          </cell>
          <cell r="C1626" t="str">
            <v>Santiago Miahuatlán</v>
          </cell>
          <cell r="D1626">
            <v>0.48599999999999999</v>
          </cell>
          <cell r="E1626">
            <v>0.45400000000000001</v>
          </cell>
          <cell r="F1626">
            <v>0.45500000000000002</v>
          </cell>
          <cell r="G1626">
            <v>0.54500000000000004</v>
          </cell>
          <cell r="H1626">
            <v>0.79600000000000004</v>
          </cell>
          <cell r="I1626">
            <v>0.52700000000000002</v>
          </cell>
          <cell r="J1626">
            <v>0</v>
          </cell>
          <cell r="K1626">
            <v>68.421000000000006</v>
          </cell>
          <cell r="L1626">
            <v>0</v>
          </cell>
          <cell r="M1626">
            <v>60.82</v>
          </cell>
          <cell r="N1626">
            <v>0.47</v>
          </cell>
          <cell r="O1626">
            <v>0.47</v>
          </cell>
          <cell r="P1626">
            <v>0.79600000000000004</v>
          </cell>
          <cell r="Q1626">
            <v>0.52700000000000002</v>
          </cell>
          <cell r="R1626">
            <v>1</v>
          </cell>
          <cell r="S1626">
            <v>4.9000000000000002E-2</v>
          </cell>
          <cell r="T1626">
            <v>0.36199999999999999</v>
          </cell>
        </row>
        <row r="1627">
          <cell r="A1627">
            <v>21150</v>
          </cell>
          <cell r="B1627" t="str">
            <v>Puebla</v>
          </cell>
          <cell r="C1627" t="str">
            <v>Huehuetlán el Grande</v>
          </cell>
          <cell r="D1627">
            <v>0.38200000000000001</v>
          </cell>
          <cell r="E1627">
            <v>0.41399999999999998</v>
          </cell>
          <cell r="F1627">
            <v>0.5</v>
          </cell>
          <cell r="G1627">
            <v>0.5</v>
          </cell>
          <cell r="H1627">
            <v>0.70499999999999996</v>
          </cell>
          <cell r="I1627">
            <v>0.27100000000000002</v>
          </cell>
          <cell r="J1627">
            <v>0</v>
          </cell>
          <cell r="K1627">
            <v>91.412999999999997</v>
          </cell>
          <cell r="L1627">
            <v>0</v>
          </cell>
          <cell r="M1627">
            <v>10</v>
          </cell>
          <cell r="N1627">
            <v>0.437</v>
          </cell>
          <cell r="O1627">
            <v>0.437</v>
          </cell>
          <cell r="P1627">
            <v>0.70499999999999996</v>
          </cell>
          <cell r="Q1627">
            <v>0.27100000000000002</v>
          </cell>
          <cell r="R1627">
            <v>1</v>
          </cell>
          <cell r="S1627">
            <v>0.105</v>
          </cell>
          <cell r="T1627">
            <v>0.29699999999999999</v>
          </cell>
        </row>
        <row r="1628">
          <cell r="A1628">
            <v>21151</v>
          </cell>
          <cell r="B1628" t="str">
            <v>Puebla</v>
          </cell>
          <cell r="C1628" t="str">
            <v>Santo Tomás Hueyotlipan</v>
          </cell>
          <cell r="D1628">
            <v>0.58399999999999996</v>
          </cell>
          <cell r="E1628">
            <v>0.59199999999999997</v>
          </cell>
          <cell r="F1628">
            <v>0.6</v>
          </cell>
          <cell r="G1628">
            <v>0.4</v>
          </cell>
          <cell r="H1628">
            <v>0.77800000000000002</v>
          </cell>
          <cell r="I1628">
            <v>0.36</v>
          </cell>
          <cell r="J1628">
            <v>0</v>
          </cell>
          <cell r="K1628">
            <v>51.043999999999997</v>
          </cell>
          <cell r="L1628">
            <v>0</v>
          </cell>
          <cell r="M1628">
            <v>17.831</v>
          </cell>
          <cell r="N1628">
            <v>0.59199999999999997</v>
          </cell>
          <cell r="O1628">
            <v>0.48699999999999999</v>
          </cell>
          <cell r="P1628">
            <v>0.77800000000000002</v>
          </cell>
          <cell r="Q1628">
            <v>0.36</v>
          </cell>
          <cell r="R1628">
            <v>1</v>
          </cell>
          <cell r="S1628">
            <v>0.105</v>
          </cell>
          <cell r="T1628">
            <v>0.28899999999999998</v>
          </cell>
        </row>
        <row r="1629">
          <cell r="A1629">
            <v>21152</v>
          </cell>
          <cell r="B1629" t="str">
            <v>Puebla</v>
          </cell>
          <cell r="C1629" t="str">
            <v>Soltepec</v>
          </cell>
          <cell r="D1629">
            <v>0.46700000000000003</v>
          </cell>
          <cell r="E1629">
            <v>0.45200000000000001</v>
          </cell>
          <cell r="F1629">
            <v>0.44400000000000001</v>
          </cell>
          <cell r="G1629">
            <v>0.55600000000000005</v>
          </cell>
          <cell r="H1629">
            <v>0.76800000000000002</v>
          </cell>
          <cell r="I1629">
            <v>0.36199999999999999</v>
          </cell>
          <cell r="J1629">
            <v>0</v>
          </cell>
          <cell r="K1629">
            <v>121.95099999999999</v>
          </cell>
          <cell r="L1629">
            <v>0</v>
          </cell>
          <cell r="M1629">
            <v>20.754999999999999</v>
          </cell>
          <cell r="N1629">
            <v>0.45600000000000002</v>
          </cell>
          <cell r="O1629">
            <v>0.45600000000000002</v>
          </cell>
          <cell r="P1629">
            <v>0.76800000000000002</v>
          </cell>
          <cell r="Q1629">
            <v>0.36199999999999999</v>
          </cell>
          <cell r="R1629">
            <v>1</v>
          </cell>
          <cell r="S1629">
            <v>6.3E-2</v>
          </cell>
          <cell r="T1629">
            <v>0.35399999999999998</v>
          </cell>
        </row>
        <row r="1630">
          <cell r="A1630">
            <v>21153</v>
          </cell>
          <cell r="B1630" t="str">
            <v>Puebla</v>
          </cell>
          <cell r="C1630" t="str">
            <v>Tecali de Herrera</v>
          </cell>
          <cell r="D1630">
            <v>0.58799999999999997</v>
          </cell>
          <cell r="E1630">
            <v>0.58299999999999996</v>
          </cell>
          <cell r="F1630">
            <v>0.4</v>
          </cell>
          <cell r="G1630">
            <v>0.6</v>
          </cell>
          <cell r="H1630">
            <v>0.78800000000000003</v>
          </cell>
          <cell r="I1630">
            <v>0.42899999999999999</v>
          </cell>
          <cell r="J1630">
            <v>0</v>
          </cell>
          <cell r="K1630">
            <v>84.888000000000005</v>
          </cell>
          <cell r="L1630">
            <v>0</v>
          </cell>
          <cell r="M1630">
            <v>29.835999999999999</v>
          </cell>
          <cell r="N1630">
            <v>0.48499999999999999</v>
          </cell>
          <cell r="O1630">
            <v>0.48499999999999999</v>
          </cell>
          <cell r="P1630">
            <v>0.78800000000000003</v>
          </cell>
          <cell r="Q1630">
            <v>0.42899999999999999</v>
          </cell>
          <cell r="R1630">
            <v>1</v>
          </cell>
          <cell r="S1630">
            <v>6.3E-2</v>
          </cell>
          <cell r="T1630">
            <v>0.34</v>
          </cell>
        </row>
        <row r="1631">
          <cell r="A1631">
            <v>21154</v>
          </cell>
          <cell r="B1631" t="str">
            <v>Puebla</v>
          </cell>
          <cell r="C1631" t="str">
            <v>Tecamachalco</v>
          </cell>
          <cell r="D1631">
            <v>0.58099999999999996</v>
          </cell>
          <cell r="E1631">
            <v>0.58099999999999996</v>
          </cell>
          <cell r="F1631">
            <v>0.38500000000000001</v>
          </cell>
          <cell r="G1631">
            <v>0.61499999999999999</v>
          </cell>
          <cell r="H1631">
            <v>0.8</v>
          </cell>
          <cell r="I1631">
            <v>0.48599999999999999</v>
          </cell>
          <cell r="J1631">
            <v>0</v>
          </cell>
          <cell r="K1631">
            <v>67.518000000000001</v>
          </cell>
          <cell r="L1631">
            <v>0</v>
          </cell>
          <cell r="M1631">
            <v>34.19</v>
          </cell>
          <cell r="N1631">
            <v>0.47299999999999998</v>
          </cell>
          <cell r="O1631">
            <v>0.47299999999999998</v>
          </cell>
          <cell r="P1631">
            <v>0.8</v>
          </cell>
          <cell r="Q1631">
            <v>0.48599999999999999</v>
          </cell>
          <cell r="R1631">
            <v>1</v>
          </cell>
          <cell r="S1631">
            <v>6.6000000000000003E-2</v>
          </cell>
          <cell r="T1631">
            <v>0.32400000000000001</v>
          </cell>
        </row>
        <row r="1632">
          <cell r="A1632">
            <v>21155</v>
          </cell>
          <cell r="B1632" t="str">
            <v>Puebla</v>
          </cell>
          <cell r="C1632" t="str">
            <v>Tecomatlán</v>
          </cell>
          <cell r="D1632">
            <v>0.52</v>
          </cell>
          <cell r="E1632">
            <v>0.50600000000000001</v>
          </cell>
          <cell r="F1632">
            <v>0.55600000000000005</v>
          </cell>
          <cell r="G1632">
            <v>0.44400000000000001</v>
          </cell>
          <cell r="H1632">
            <v>0.626</v>
          </cell>
          <cell r="I1632">
            <v>0.32900000000000001</v>
          </cell>
          <cell r="J1632">
            <v>0</v>
          </cell>
          <cell r="K1632">
            <v>45.454999999999998</v>
          </cell>
          <cell r="L1632">
            <v>0</v>
          </cell>
          <cell r="M1632">
            <v>35.194000000000003</v>
          </cell>
          <cell r="N1632">
            <v>0.53800000000000003</v>
          </cell>
          <cell r="O1632">
            <v>0.47399999999999998</v>
          </cell>
          <cell r="P1632">
            <v>0.626</v>
          </cell>
          <cell r="Q1632">
            <v>0.32900000000000001</v>
          </cell>
          <cell r="R1632">
            <v>1</v>
          </cell>
          <cell r="S1632">
            <v>7.9000000000000001E-2</v>
          </cell>
          <cell r="T1632">
            <v>0.316</v>
          </cell>
        </row>
        <row r="1633">
          <cell r="A1633">
            <v>21156</v>
          </cell>
          <cell r="B1633" t="str">
            <v>Puebla</v>
          </cell>
          <cell r="C1633" t="str">
            <v>Tehuacán</v>
          </cell>
          <cell r="D1633">
            <v>0.63800000000000001</v>
          </cell>
          <cell r="E1633">
            <v>0.60899999999999999</v>
          </cell>
          <cell r="F1633">
            <v>0.38500000000000001</v>
          </cell>
          <cell r="G1633">
            <v>0.61499999999999999</v>
          </cell>
          <cell r="H1633">
            <v>0.78400000000000003</v>
          </cell>
          <cell r="I1633">
            <v>0.58199999999999996</v>
          </cell>
          <cell r="J1633">
            <v>0</v>
          </cell>
          <cell r="K1633">
            <v>48.13</v>
          </cell>
          <cell r="L1633">
            <v>0</v>
          </cell>
          <cell r="M1633">
            <v>81.628</v>
          </cell>
          <cell r="N1633">
            <v>0.495</v>
          </cell>
          <cell r="O1633">
            <v>0.495</v>
          </cell>
          <cell r="P1633">
            <v>0.78400000000000003</v>
          </cell>
          <cell r="Q1633">
            <v>0.58199999999999996</v>
          </cell>
          <cell r="R1633">
            <v>1</v>
          </cell>
          <cell r="S1633">
            <v>0.05</v>
          </cell>
          <cell r="T1633">
            <v>0.34899999999999998</v>
          </cell>
        </row>
        <row r="1634">
          <cell r="A1634">
            <v>21157</v>
          </cell>
          <cell r="B1634" t="str">
            <v>Puebla</v>
          </cell>
          <cell r="C1634" t="str">
            <v>Tehuitzingo</v>
          </cell>
          <cell r="D1634">
            <v>0.44</v>
          </cell>
          <cell r="E1634">
            <v>0.42699999999999999</v>
          </cell>
          <cell r="F1634">
            <v>0.4</v>
          </cell>
          <cell r="G1634">
            <v>0.6</v>
          </cell>
          <cell r="H1634">
            <v>0.69399999999999995</v>
          </cell>
          <cell r="I1634">
            <v>0.30299999999999999</v>
          </cell>
          <cell r="J1634">
            <v>0</v>
          </cell>
          <cell r="K1634">
            <v>102.07899999999999</v>
          </cell>
          <cell r="L1634">
            <v>0</v>
          </cell>
          <cell r="M1634">
            <v>16.385000000000002</v>
          </cell>
          <cell r="N1634">
            <v>0.41899999999999998</v>
          </cell>
          <cell r="O1634">
            <v>0.41899999999999998</v>
          </cell>
          <cell r="P1634">
            <v>0.69399999999999995</v>
          </cell>
          <cell r="Q1634">
            <v>0.30299999999999999</v>
          </cell>
          <cell r="R1634">
            <v>1</v>
          </cell>
          <cell r="S1634">
            <v>7.6999999999999999E-2</v>
          </cell>
          <cell r="T1634">
            <v>0.32900000000000001</v>
          </cell>
        </row>
        <row r="1635">
          <cell r="A1635">
            <v>21158</v>
          </cell>
          <cell r="B1635" t="str">
            <v>Puebla</v>
          </cell>
          <cell r="C1635" t="str">
            <v>Tenampulco</v>
          </cell>
          <cell r="D1635">
            <v>0.47399999999999998</v>
          </cell>
          <cell r="E1635">
            <v>0.48799999999999999</v>
          </cell>
          <cell r="F1635">
            <v>0.45500000000000002</v>
          </cell>
          <cell r="G1635">
            <v>0.54500000000000004</v>
          </cell>
          <cell r="H1635">
            <v>0.78400000000000003</v>
          </cell>
          <cell r="I1635">
            <v>0.37</v>
          </cell>
          <cell r="J1635">
            <v>0</v>
          </cell>
          <cell r="K1635">
            <v>30.405000000000001</v>
          </cell>
          <cell r="L1635">
            <v>0</v>
          </cell>
          <cell r="M1635">
            <v>22.672000000000001</v>
          </cell>
          <cell r="N1635">
            <v>0.46400000000000002</v>
          </cell>
          <cell r="O1635">
            <v>0.46400000000000002</v>
          </cell>
          <cell r="P1635">
            <v>0.78400000000000003</v>
          </cell>
          <cell r="Q1635">
            <v>0.37</v>
          </cell>
          <cell r="R1635">
            <v>1</v>
          </cell>
          <cell r="S1635">
            <v>0.12</v>
          </cell>
          <cell r="T1635">
            <v>0.254</v>
          </cell>
        </row>
        <row r="1636">
          <cell r="A1636">
            <v>21159</v>
          </cell>
          <cell r="B1636" t="str">
            <v>Puebla</v>
          </cell>
          <cell r="C1636" t="str">
            <v>Teopantlán</v>
          </cell>
          <cell r="D1636">
            <v>0.26500000000000001</v>
          </cell>
          <cell r="E1636">
            <v>0.24099999999999999</v>
          </cell>
          <cell r="F1636">
            <v>0.5</v>
          </cell>
          <cell r="G1636">
            <v>0.5</v>
          </cell>
          <cell r="H1636">
            <v>0.51100000000000001</v>
          </cell>
          <cell r="I1636">
            <v>0.28499999999999998</v>
          </cell>
          <cell r="J1636">
            <v>0</v>
          </cell>
          <cell r="K1636">
            <v>112.90300000000001</v>
          </cell>
          <cell r="L1636">
            <v>0</v>
          </cell>
          <cell r="M1636">
            <v>10</v>
          </cell>
          <cell r="N1636">
            <v>0.36399999999999999</v>
          </cell>
          <cell r="O1636">
            <v>0.34699999999999998</v>
          </cell>
          <cell r="P1636">
            <v>0.51100000000000001</v>
          </cell>
          <cell r="Q1636">
            <v>0.28499999999999998</v>
          </cell>
          <cell r="R1636">
            <v>1</v>
          </cell>
          <cell r="S1636">
            <v>9.4E-2</v>
          </cell>
          <cell r="T1636">
            <v>0.27900000000000003</v>
          </cell>
        </row>
        <row r="1637">
          <cell r="A1637">
            <v>21160</v>
          </cell>
          <cell r="B1637" t="str">
            <v>Puebla</v>
          </cell>
          <cell r="C1637" t="str">
            <v>Teotlalco</v>
          </cell>
          <cell r="D1637">
            <v>0.50600000000000001</v>
          </cell>
          <cell r="E1637">
            <v>0.47299999999999998</v>
          </cell>
          <cell r="F1637">
            <v>0.4</v>
          </cell>
          <cell r="G1637">
            <v>0.6</v>
          </cell>
          <cell r="H1637">
            <v>0.65700000000000003</v>
          </cell>
          <cell r="I1637">
            <v>0.187</v>
          </cell>
          <cell r="J1637">
            <v>0</v>
          </cell>
          <cell r="K1637">
            <v>69.444000000000003</v>
          </cell>
          <cell r="L1637">
            <v>0</v>
          </cell>
          <cell r="M1637">
            <v>11.867000000000001</v>
          </cell>
          <cell r="N1637">
            <v>0.45</v>
          </cell>
          <cell r="O1637">
            <v>0.45</v>
          </cell>
          <cell r="P1637">
            <v>0.65700000000000003</v>
          </cell>
          <cell r="Q1637">
            <v>0.187</v>
          </cell>
          <cell r="R1637">
            <v>1</v>
          </cell>
          <cell r="S1637">
            <v>0.11</v>
          </cell>
          <cell r="T1637">
            <v>0.32400000000000001</v>
          </cell>
        </row>
        <row r="1638">
          <cell r="A1638">
            <v>21161</v>
          </cell>
          <cell r="B1638" t="str">
            <v>Puebla</v>
          </cell>
          <cell r="C1638" t="str">
            <v>Tepanco de López</v>
          </cell>
          <cell r="D1638">
            <v>0.52600000000000002</v>
          </cell>
          <cell r="E1638">
            <v>0.51</v>
          </cell>
          <cell r="F1638">
            <v>0.4</v>
          </cell>
          <cell r="G1638">
            <v>0.6</v>
          </cell>
          <cell r="H1638">
            <v>0.77900000000000003</v>
          </cell>
          <cell r="I1638">
            <v>0.48899999999999999</v>
          </cell>
          <cell r="J1638">
            <v>0</v>
          </cell>
          <cell r="K1638">
            <v>72.320999999999998</v>
          </cell>
          <cell r="L1638">
            <v>0</v>
          </cell>
          <cell r="M1638">
            <v>56.390999999999998</v>
          </cell>
          <cell r="N1638">
            <v>0.45900000000000002</v>
          </cell>
          <cell r="O1638">
            <v>0.45900000000000002</v>
          </cell>
          <cell r="P1638">
            <v>0.77900000000000003</v>
          </cell>
          <cell r="Q1638">
            <v>0.48899999999999999</v>
          </cell>
          <cell r="R1638">
            <v>1</v>
          </cell>
          <cell r="S1638">
            <v>0.05</v>
          </cell>
          <cell r="T1638">
            <v>0.36499999999999999</v>
          </cell>
        </row>
        <row r="1639">
          <cell r="A1639">
            <v>21162</v>
          </cell>
          <cell r="B1639" t="str">
            <v>Puebla</v>
          </cell>
          <cell r="C1639" t="str">
            <v>Tepango de Rodríguez</v>
          </cell>
          <cell r="D1639">
            <v>0.38</v>
          </cell>
          <cell r="E1639">
            <v>0.36</v>
          </cell>
          <cell r="F1639">
            <v>0.36399999999999999</v>
          </cell>
          <cell r="G1639">
            <v>0.63600000000000001</v>
          </cell>
          <cell r="H1639">
            <v>0.73899999999999999</v>
          </cell>
          <cell r="I1639">
            <v>0.20399999999999999</v>
          </cell>
          <cell r="J1639">
            <v>0</v>
          </cell>
          <cell r="K1639">
            <v>73.733000000000004</v>
          </cell>
          <cell r="L1639">
            <v>0</v>
          </cell>
          <cell r="M1639">
            <v>10</v>
          </cell>
          <cell r="N1639">
            <v>0.372</v>
          </cell>
          <cell r="O1639">
            <v>0.372</v>
          </cell>
          <cell r="P1639">
            <v>0.73899999999999999</v>
          </cell>
          <cell r="Q1639">
            <v>0.20399999999999999</v>
          </cell>
          <cell r="R1639">
            <v>1</v>
          </cell>
          <cell r="S1639">
            <v>0.11600000000000001</v>
          </cell>
          <cell r="T1639">
            <v>0.31900000000000001</v>
          </cell>
        </row>
        <row r="1640">
          <cell r="A1640">
            <v>21163</v>
          </cell>
          <cell r="B1640" t="str">
            <v>Puebla</v>
          </cell>
          <cell r="C1640" t="str">
            <v>Tepatlaxco de Hidalgo</v>
          </cell>
          <cell r="D1640">
            <v>0.433</v>
          </cell>
          <cell r="E1640">
            <v>0.41799999999999998</v>
          </cell>
          <cell r="F1640">
            <v>0.5</v>
          </cell>
          <cell r="G1640">
            <v>0.5</v>
          </cell>
          <cell r="H1640">
            <v>0.76700000000000002</v>
          </cell>
          <cell r="I1640">
            <v>0.38200000000000001</v>
          </cell>
          <cell r="J1640">
            <v>0</v>
          </cell>
          <cell r="K1640">
            <v>81.608999999999995</v>
          </cell>
          <cell r="L1640">
            <v>0</v>
          </cell>
          <cell r="M1640">
            <v>25.343</v>
          </cell>
          <cell r="N1640">
            <v>0.46500000000000002</v>
          </cell>
          <cell r="O1640">
            <v>0.45700000000000002</v>
          </cell>
          <cell r="P1640">
            <v>0.76700000000000002</v>
          </cell>
          <cell r="Q1640">
            <v>0.38200000000000001</v>
          </cell>
          <cell r="R1640">
            <v>1</v>
          </cell>
          <cell r="S1640">
            <v>7.0000000000000007E-2</v>
          </cell>
          <cell r="T1640">
            <v>0.33400000000000002</v>
          </cell>
        </row>
        <row r="1641">
          <cell r="A1641">
            <v>21164</v>
          </cell>
          <cell r="B1641" t="str">
            <v>Puebla</v>
          </cell>
          <cell r="C1641" t="str">
            <v>Tepeaca</v>
          </cell>
          <cell r="D1641">
            <v>0.56100000000000005</v>
          </cell>
          <cell r="E1641">
            <v>0.53600000000000003</v>
          </cell>
          <cell r="F1641">
            <v>0.42899999999999999</v>
          </cell>
          <cell r="G1641">
            <v>0.57099999999999995</v>
          </cell>
          <cell r="H1641">
            <v>0.81200000000000006</v>
          </cell>
          <cell r="I1641">
            <v>0.502</v>
          </cell>
          <cell r="J1641">
            <v>0</v>
          </cell>
          <cell r="K1641">
            <v>94.525000000000006</v>
          </cell>
          <cell r="L1641">
            <v>0</v>
          </cell>
          <cell r="M1641">
            <v>28.643999999999998</v>
          </cell>
          <cell r="N1641">
            <v>0.49099999999999999</v>
          </cell>
          <cell r="O1641">
            <v>0.49099999999999999</v>
          </cell>
          <cell r="P1641">
            <v>0.81200000000000006</v>
          </cell>
          <cell r="Q1641">
            <v>0.502</v>
          </cell>
          <cell r="R1641">
            <v>1</v>
          </cell>
          <cell r="S1641">
            <v>6.0999999999999999E-2</v>
          </cell>
          <cell r="T1641">
            <v>0.33500000000000002</v>
          </cell>
        </row>
        <row r="1642">
          <cell r="A1642">
            <v>21165</v>
          </cell>
          <cell r="B1642" t="str">
            <v>Puebla</v>
          </cell>
          <cell r="C1642" t="str">
            <v>Tepemaxalco</v>
          </cell>
          <cell r="D1642">
            <v>0.33200000000000002</v>
          </cell>
          <cell r="E1642">
            <v>0.39</v>
          </cell>
          <cell r="F1642">
            <v>0.55600000000000005</v>
          </cell>
          <cell r="G1642">
            <v>0.44400000000000001</v>
          </cell>
          <cell r="H1642">
            <v>0.57699999999999996</v>
          </cell>
          <cell r="I1642">
            <v>0.123</v>
          </cell>
          <cell r="J1642">
            <v>0</v>
          </cell>
          <cell r="K1642">
            <v>121.622</v>
          </cell>
          <cell r="L1642">
            <v>0</v>
          </cell>
          <cell r="M1642">
            <v>10</v>
          </cell>
          <cell r="N1642">
            <v>0.42899999999999999</v>
          </cell>
          <cell r="O1642">
            <v>0.41599999999999998</v>
          </cell>
          <cell r="P1642">
            <v>0.57699999999999996</v>
          </cell>
          <cell r="Q1642">
            <v>0.123</v>
          </cell>
          <cell r="R1642">
            <v>1</v>
          </cell>
          <cell r="S1642">
            <v>9.0999999999999998E-2</v>
          </cell>
          <cell r="T1642">
            <v>0.39</v>
          </cell>
        </row>
        <row r="1643">
          <cell r="A1643">
            <v>21166</v>
          </cell>
          <cell r="B1643" t="str">
            <v>Puebla</v>
          </cell>
          <cell r="C1643" t="str">
            <v>Tepeojuma</v>
          </cell>
          <cell r="D1643">
            <v>0.44700000000000001</v>
          </cell>
          <cell r="E1643">
            <v>0.45100000000000001</v>
          </cell>
          <cell r="F1643">
            <v>0.5</v>
          </cell>
          <cell r="G1643">
            <v>0.5</v>
          </cell>
          <cell r="H1643">
            <v>0.76700000000000002</v>
          </cell>
          <cell r="I1643">
            <v>0.46700000000000003</v>
          </cell>
          <cell r="J1643">
            <v>0</v>
          </cell>
          <cell r="K1643">
            <v>137.47200000000001</v>
          </cell>
          <cell r="L1643">
            <v>0</v>
          </cell>
          <cell r="M1643">
            <v>31.783000000000001</v>
          </cell>
          <cell r="N1643">
            <v>0.47299999999999998</v>
          </cell>
          <cell r="O1643">
            <v>0.47299999999999998</v>
          </cell>
          <cell r="P1643">
            <v>0.76700000000000002</v>
          </cell>
          <cell r="Q1643">
            <v>0.46700000000000003</v>
          </cell>
          <cell r="R1643">
            <v>1</v>
          </cell>
          <cell r="S1643">
            <v>4.8000000000000001E-2</v>
          </cell>
          <cell r="T1643">
            <v>0.372</v>
          </cell>
        </row>
        <row r="1644">
          <cell r="A1644">
            <v>21167</v>
          </cell>
          <cell r="B1644" t="str">
            <v>Puebla</v>
          </cell>
          <cell r="C1644" t="str">
            <v>Tepetzintla</v>
          </cell>
          <cell r="D1644">
            <v>0.35699999999999998</v>
          </cell>
          <cell r="E1644">
            <v>0.33800000000000002</v>
          </cell>
          <cell r="F1644">
            <v>0.5</v>
          </cell>
          <cell r="G1644">
            <v>0.5</v>
          </cell>
          <cell r="H1644">
            <v>0.68899999999999995</v>
          </cell>
          <cell r="I1644">
            <v>0.19700000000000001</v>
          </cell>
          <cell r="J1644">
            <v>0</v>
          </cell>
          <cell r="K1644">
            <v>51.838999999999999</v>
          </cell>
          <cell r="L1644">
            <v>0</v>
          </cell>
          <cell r="M1644">
            <v>34.308999999999997</v>
          </cell>
          <cell r="N1644">
            <v>0.42299999999999999</v>
          </cell>
          <cell r="O1644">
            <v>0.41099999999999998</v>
          </cell>
          <cell r="P1644">
            <v>0.68899999999999995</v>
          </cell>
          <cell r="Q1644">
            <v>0.19700000000000001</v>
          </cell>
          <cell r="R1644">
            <v>1</v>
          </cell>
          <cell r="S1644">
            <v>7.4999999999999997E-2</v>
          </cell>
          <cell r="T1644">
            <v>0.38200000000000001</v>
          </cell>
        </row>
        <row r="1645">
          <cell r="A1645">
            <v>21168</v>
          </cell>
          <cell r="B1645" t="str">
            <v>Puebla</v>
          </cell>
          <cell r="C1645" t="str">
            <v>Tepexco</v>
          </cell>
          <cell r="D1645">
            <v>0.39800000000000002</v>
          </cell>
          <cell r="E1645">
            <v>0.41199999999999998</v>
          </cell>
          <cell r="F1645">
            <v>0.4</v>
          </cell>
          <cell r="G1645">
            <v>0.6</v>
          </cell>
          <cell r="H1645">
            <v>0.71299999999999997</v>
          </cell>
          <cell r="I1645">
            <v>0.247</v>
          </cell>
          <cell r="J1645">
            <v>0</v>
          </cell>
          <cell r="K1645">
            <v>122.078</v>
          </cell>
          <cell r="L1645">
            <v>0</v>
          </cell>
          <cell r="M1645">
            <v>10</v>
          </cell>
          <cell r="N1645">
            <v>0.39900000000000002</v>
          </cell>
          <cell r="O1645">
            <v>0.39900000000000002</v>
          </cell>
          <cell r="P1645">
            <v>0.71299999999999997</v>
          </cell>
          <cell r="Q1645">
            <v>0.247</v>
          </cell>
          <cell r="R1645">
            <v>1</v>
          </cell>
          <cell r="S1645">
            <v>9.0999999999999998E-2</v>
          </cell>
          <cell r="T1645">
            <v>0.33100000000000002</v>
          </cell>
        </row>
        <row r="1646">
          <cell r="A1646">
            <v>21169</v>
          </cell>
          <cell r="B1646" t="str">
            <v>Puebla</v>
          </cell>
          <cell r="C1646" t="str">
            <v>Tepexi de Rodríguez</v>
          </cell>
          <cell r="D1646">
            <v>0.52200000000000002</v>
          </cell>
          <cell r="E1646">
            <v>0.497</v>
          </cell>
          <cell r="F1646">
            <v>0.4</v>
          </cell>
          <cell r="G1646">
            <v>0.6</v>
          </cell>
          <cell r="H1646">
            <v>0.80300000000000005</v>
          </cell>
          <cell r="I1646">
            <v>0.46400000000000002</v>
          </cell>
          <cell r="J1646">
            <v>0</v>
          </cell>
          <cell r="K1646">
            <v>65.305999999999997</v>
          </cell>
          <cell r="L1646">
            <v>0</v>
          </cell>
          <cell r="M1646">
            <v>36.612000000000002</v>
          </cell>
          <cell r="N1646">
            <v>0.45700000000000002</v>
          </cell>
          <cell r="O1646">
            <v>0.45700000000000002</v>
          </cell>
          <cell r="P1646">
            <v>0.80300000000000005</v>
          </cell>
          <cell r="Q1646">
            <v>0.46400000000000002</v>
          </cell>
          <cell r="R1646">
            <v>1</v>
          </cell>
          <cell r="S1646">
            <v>6.5000000000000002E-2</v>
          </cell>
          <cell r="T1646">
            <v>0.33100000000000002</v>
          </cell>
        </row>
        <row r="1647">
          <cell r="A1647">
            <v>21170</v>
          </cell>
          <cell r="B1647" t="str">
            <v>Puebla</v>
          </cell>
          <cell r="C1647" t="str">
            <v>Tepeyahualco</v>
          </cell>
          <cell r="D1647">
            <v>0.45800000000000002</v>
          </cell>
          <cell r="E1647">
            <v>0.46800000000000003</v>
          </cell>
          <cell r="F1647">
            <v>0.5</v>
          </cell>
          <cell r="G1647">
            <v>0.5</v>
          </cell>
          <cell r="H1647">
            <v>0.81399999999999995</v>
          </cell>
          <cell r="I1647">
            <v>0.33400000000000002</v>
          </cell>
          <cell r="J1647">
            <v>0</v>
          </cell>
          <cell r="K1647">
            <v>68.528000000000006</v>
          </cell>
          <cell r="L1647">
            <v>0</v>
          </cell>
          <cell r="M1647">
            <v>17.091999999999999</v>
          </cell>
          <cell r="N1647">
            <v>0.47799999999999998</v>
          </cell>
          <cell r="O1647">
            <v>0.47799999999999998</v>
          </cell>
          <cell r="P1647">
            <v>0.81399999999999995</v>
          </cell>
          <cell r="Q1647">
            <v>0.33400000000000002</v>
          </cell>
          <cell r="R1647">
            <v>1</v>
          </cell>
          <cell r="S1647">
            <v>9.1999999999999998E-2</v>
          </cell>
          <cell r="T1647">
            <v>0.309</v>
          </cell>
        </row>
        <row r="1648">
          <cell r="A1648">
            <v>21171</v>
          </cell>
          <cell r="B1648" t="str">
            <v>Puebla</v>
          </cell>
          <cell r="C1648" t="str">
            <v>Tepeyahualco de Cuauhtémoc</v>
          </cell>
          <cell r="D1648">
            <v>0.55600000000000005</v>
          </cell>
          <cell r="E1648">
            <v>0.53300000000000003</v>
          </cell>
          <cell r="F1648">
            <v>0.5</v>
          </cell>
          <cell r="G1648">
            <v>0.5</v>
          </cell>
          <cell r="H1648">
            <v>0.77</v>
          </cell>
          <cell r="I1648">
            <v>0.39800000000000002</v>
          </cell>
          <cell r="J1648">
            <v>0</v>
          </cell>
          <cell r="K1648">
            <v>51.723999999999997</v>
          </cell>
          <cell r="L1648">
            <v>0</v>
          </cell>
          <cell r="M1648">
            <v>27.427</v>
          </cell>
          <cell r="N1648">
            <v>0.52700000000000002</v>
          </cell>
          <cell r="O1648">
            <v>0.51600000000000001</v>
          </cell>
          <cell r="P1648">
            <v>0.77</v>
          </cell>
          <cell r="Q1648">
            <v>0.39800000000000002</v>
          </cell>
          <cell r="R1648">
            <v>1</v>
          </cell>
          <cell r="S1648">
            <v>8.4000000000000005E-2</v>
          </cell>
          <cell r="T1648">
            <v>0.30199999999999999</v>
          </cell>
        </row>
        <row r="1649">
          <cell r="A1649">
            <v>21172</v>
          </cell>
          <cell r="B1649" t="str">
            <v>Puebla</v>
          </cell>
          <cell r="C1649" t="str">
            <v>Tetela de Ocampo</v>
          </cell>
          <cell r="D1649">
            <v>0.46600000000000003</v>
          </cell>
          <cell r="E1649">
            <v>0.49399999999999999</v>
          </cell>
          <cell r="F1649">
            <v>0.4</v>
          </cell>
          <cell r="G1649">
            <v>0.6</v>
          </cell>
          <cell r="H1649">
            <v>0.81699999999999995</v>
          </cell>
          <cell r="I1649">
            <v>0.504</v>
          </cell>
          <cell r="J1649">
            <v>0</v>
          </cell>
          <cell r="K1649">
            <v>16.901</v>
          </cell>
          <cell r="L1649">
            <v>0</v>
          </cell>
          <cell r="M1649">
            <v>19.71</v>
          </cell>
          <cell r="N1649">
            <v>0.432</v>
          </cell>
          <cell r="O1649">
            <v>0.432</v>
          </cell>
          <cell r="P1649">
            <v>0.81699999999999995</v>
          </cell>
          <cell r="Q1649">
            <v>0.504</v>
          </cell>
          <cell r="R1649">
            <v>1</v>
          </cell>
          <cell r="S1649">
            <v>0.17299999999999999</v>
          </cell>
          <cell r="T1649">
            <v>0.17499999999999999</v>
          </cell>
        </row>
        <row r="1650">
          <cell r="A1650">
            <v>21173</v>
          </cell>
          <cell r="B1650" t="str">
            <v>Puebla</v>
          </cell>
          <cell r="C1650" t="str">
            <v>Teteles de Avila Castillo</v>
          </cell>
          <cell r="D1650">
            <v>0.71499999999999997</v>
          </cell>
          <cell r="E1650">
            <v>0.72699999999999998</v>
          </cell>
          <cell r="F1650">
            <v>0.6</v>
          </cell>
          <cell r="G1650">
            <v>0.4</v>
          </cell>
          <cell r="H1650">
            <v>0.73199999999999998</v>
          </cell>
          <cell r="I1650">
            <v>0.44</v>
          </cell>
          <cell r="J1650">
            <v>0</v>
          </cell>
          <cell r="K1650">
            <v>57.347999999999999</v>
          </cell>
          <cell r="L1650">
            <v>0</v>
          </cell>
          <cell r="M1650">
            <v>63.695</v>
          </cell>
          <cell r="N1650">
            <v>0.65500000000000003</v>
          </cell>
          <cell r="O1650">
            <v>0.53900000000000003</v>
          </cell>
          <cell r="P1650">
            <v>0.73199999999999998</v>
          </cell>
          <cell r="Q1650">
            <v>0.44</v>
          </cell>
          <cell r="R1650">
            <v>1</v>
          </cell>
          <cell r="S1650">
            <v>5.1999999999999998E-2</v>
          </cell>
          <cell r="T1650">
            <v>0.372</v>
          </cell>
        </row>
        <row r="1651">
          <cell r="A1651">
            <v>21174</v>
          </cell>
          <cell r="B1651" t="str">
            <v>Puebla</v>
          </cell>
          <cell r="C1651" t="str">
            <v>Teziutlán</v>
          </cell>
          <cell r="D1651">
            <v>0.67300000000000004</v>
          </cell>
          <cell r="E1651">
            <v>0.627</v>
          </cell>
          <cell r="F1651">
            <v>0.5</v>
          </cell>
          <cell r="G1651">
            <v>0.5</v>
          </cell>
          <cell r="H1651">
            <v>0.77300000000000002</v>
          </cell>
          <cell r="I1651">
            <v>0.55200000000000005</v>
          </cell>
          <cell r="J1651">
            <v>0</v>
          </cell>
          <cell r="K1651">
            <v>60.878999999999998</v>
          </cell>
          <cell r="L1651">
            <v>0</v>
          </cell>
          <cell r="M1651">
            <v>89.313999999999993</v>
          </cell>
          <cell r="N1651">
            <v>0.57999999999999996</v>
          </cell>
          <cell r="O1651">
            <v>0.56000000000000005</v>
          </cell>
          <cell r="P1651">
            <v>0.77300000000000002</v>
          </cell>
          <cell r="Q1651">
            <v>0.55200000000000005</v>
          </cell>
          <cell r="R1651">
            <v>1</v>
          </cell>
          <cell r="S1651">
            <v>4.2999999999999997E-2</v>
          </cell>
          <cell r="T1651">
            <v>0.379</v>
          </cell>
        </row>
        <row r="1652">
          <cell r="A1652">
            <v>21175</v>
          </cell>
          <cell r="B1652" t="str">
            <v>Puebla</v>
          </cell>
          <cell r="C1652" t="str">
            <v>Tianguismanalco</v>
          </cell>
          <cell r="D1652">
            <v>0.47299999999999998</v>
          </cell>
          <cell r="E1652">
            <v>0.48399999999999999</v>
          </cell>
          <cell r="F1652">
            <v>0.6</v>
          </cell>
          <cell r="G1652">
            <v>0.4</v>
          </cell>
          <cell r="H1652">
            <v>0.84199999999999997</v>
          </cell>
          <cell r="I1652">
            <v>0.59299999999999997</v>
          </cell>
          <cell r="J1652">
            <v>0</v>
          </cell>
          <cell r="K1652">
            <v>94.963999999999999</v>
          </cell>
          <cell r="L1652">
            <v>0</v>
          </cell>
          <cell r="M1652">
            <v>31.059000000000001</v>
          </cell>
          <cell r="N1652">
            <v>0.53200000000000003</v>
          </cell>
          <cell r="O1652">
            <v>0.44</v>
          </cell>
          <cell r="P1652">
            <v>0.84199999999999997</v>
          </cell>
          <cell r="Q1652">
            <v>0.59299999999999997</v>
          </cell>
          <cell r="R1652">
            <v>1</v>
          </cell>
          <cell r="S1652">
            <v>5.8000000000000003E-2</v>
          </cell>
          <cell r="T1652">
            <v>0.34300000000000003</v>
          </cell>
        </row>
        <row r="1653">
          <cell r="A1653">
            <v>21176</v>
          </cell>
          <cell r="B1653" t="str">
            <v>Puebla</v>
          </cell>
          <cell r="C1653" t="str">
            <v>Tilapa</v>
          </cell>
          <cell r="D1653">
            <v>0.503</v>
          </cell>
          <cell r="E1653">
            <v>0.53200000000000003</v>
          </cell>
          <cell r="F1653">
            <v>0.5</v>
          </cell>
          <cell r="G1653">
            <v>0.5</v>
          </cell>
          <cell r="H1653">
            <v>0.77400000000000002</v>
          </cell>
          <cell r="I1653">
            <v>0.41499999999999998</v>
          </cell>
          <cell r="J1653">
            <v>0</v>
          </cell>
          <cell r="K1653">
            <v>58.411000000000001</v>
          </cell>
          <cell r="L1653">
            <v>0</v>
          </cell>
          <cell r="M1653">
            <v>52.655000000000001</v>
          </cell>
          <cell r="N1653">
            <v>0.502</v>
          </cell>
          <cell r="O1653">
            <v>0.502</v>
          </cell>
          <cell r="P1653">
            <v>0.77400000000000002</v>
          </cell>
          <cell r="Q1653">
            <v>0.41499999999999998</v>
          </cell>
          <cell r="R1653">
            <v>1</v>
          </cell>
          <cell r="S1653">
            <v>5.7000000000000002E-2</v>
          </cell>
          <cell r="T1653">
            <v>0.35699999999999998</v>
          </cell>
        </row>
        <row r="1654">
          <cell r="A1654">
            <v>21177</v>
          </cell>
          <cell r="B1654" t="str">
            <v>Puebla</v>
          </cell>
          <cell r="C1654" t="str">
            <v>Tlacotepec de Benito Juárez</v>
          </cell>
          <cell r="D1654">
            <v>0.42699999999999999</v>
          </cell>
          <cell r="E1654">
            <v>0.41799999999999998</v>
          </cell>
          <cell r="F1654">
            <v>0.4</v>
          </cell>
          <cell r="G1654">
            <v>0.6</v>
          </cell>
          <cell r="H1654">
            <v>0.83199999999999996</v>
          </cell>
          <cell r="I1654">
            <v>0.56200000000000006</v>
          </cell>
          <cell r="J1654">
            <v>0</v>
          </cell>
          <cell r="K1654">
            <v>72.578000000000003</v>
          </cell>
          <cell r="L1654">
            <v>0</v>
          </cell>
          <cell r="M1654">
            <v>18.297000000000001</v>
          </cell>
          <cell r="N1654">
            <v>0.41299999999999998</v>
          </cell>
          <cell r="O1654">
            <v>0.41299999999999998</v>
          </cell>
          <cell r="P1654">
            <v>0.83199999999999996</v>
          </cell>
          <cell r="Q1654">
            <v>0.56200000000000006</v>
          </cell>
          <cell r="R1654">
            <v>1</v>
          </cell>
          <cell r="S1654">
            <v>8.6999999999999994E-2</v>
          </cell>
          <cell r="T1654">
            <v>0.27300000000000002</v>
          </cell>
        </row>
        <row r="1655">
          <cell r="A1655">
            <v>21178</v>
          </cell>
          <cell r="B1655" t="str">
            <v>Puebla</v>
          </cell>
          <cell r="C1655" t="str">
            <v>Tlacuilotepec</v>
          </cell>
          <cell r="D1655">
            <v>0.38700000000000001</v>
          </cell>
          <cell r="E1655">
            <v>0.375</v>
          </cell>
          <cell r="F1655">
            <v>0.4</v>
          </cell>
          <cell r="G1655">
            <v>0.6</v>
          </cell>
          <cell r="H1655">
            <v>0.81399999999999995</v>
          </cell>
          <cell r="I1655">
            <v>0.441</v>
          </cell>
          <cell r="J1655">
            <v>0</v>
          </cell>
          <cell r="K1655">
            <v>62.795999999999999</v>
          </cell>
          <cell r="L1655">
            <v>0</v>
          </cell>
          <cell r="M1655">
            <v>10</v>
          </cell>
          <cell r="N1655">
            <v>0.39300000000000002</v>
          </cell>
          <cell r="O1655">
            <v>0.39300000000000002</v>
          </cell>
          <cell r="P1655">
            <v>0.81399999999999995</v>
          </cell>
          <cell r="Q1655">
            <v>0.441</v>
          </cell>
          <cell r="R1655">
            <v>1</v>
          </cell>
          <cell r="S1655">
            <v>0.126</v>
          </cell>
          <cell r="T1655">
            <v>0.23300000000000001</v>
          </cell>
        </row>
        <row r="1656">
          <cell r="A1656">
            <v>21179</v>
          </cell>
          <cell r="B1656" t="str">
            <v>Puebla</v>
          </cell>
          <cell r="C1656" t="str">
            <v>Tlachichuca</v>
          </cell>
          <cell r="D1656">
            <v>0.51800000000000002</v>
          </cell>
          <cell r="E1656">
            <v>0.51</v>
          </cell>
          <cell r="F1656">
            <v>0.5</v>
          </cell>
          <cell r="G1656">
            <v>0.5</v>
          </cell>
          <cell r="H1656">
            <v>0.81699999999999995</v>
          </cell>
          <cell r="I1656">
            <v>0.38300000000000001</v>
          </cell>
          <cell r="J1656">
            <v>0</v>
          </cell>
          <cell r="K1656">
            <v>96.924999999999997</v>
          </cell>
          <cell r="L1656">
            <v>0</v>
          </cell>
          <cell r="M1656">
            <v>11.601000000000001</v>
          </cell>
          <cell r="N1656">
            <v>0.50900000000000001</v>
          </cell>
          <cell r="O1656">
            <v>0.505</v>
          </cell>
          <cell r="P1656">
            <v>0.81699999999999995</v>
          </cell>
          <cell r="Q1656">
            <v>0.38300000000000001</v>
          </cell>
          <cell r="R1656">
            <v>1</v>
          </cell>
          <cell r="S1656">
            <v>9.4E-2</v>
          </cell>
          <cell r="T1656">
            <v>0.29199999999999998</v>
          </cell>
        </row>
        <row r="1657">
          <cell r="A1657">
            <v>21180</v>
          </cell>
          <cell r="B1657" t="str">
            <v>Puebla</v>
          </cell>
          <cell r="C1657" t="str">
            <v>Tlahuapan</v>
          </cell>
          <cell r="D1657">
            <v>0.55400000000000005</v>
          </cell>
          <cell r="E1657">
            <v>0.53200000000000003</v>
          </cell>
          <cell r="F1657">
            <v>0.5</v>
          </cell>
          <cell r="G1657">
            <v>0.5</v>
          </cell>
          <cell r="H1657">
            <v>0.80100000000000005</v>
          </cell>
          <cell r="I1657">
            <v>0.38</v>
          </cell>
          <cell r="J1657">
            <v>0</v>
          </cell>
          <cell r="K1657">
            <v>111.977</v>
          </cell>
          <cell r="L1657">
            <v>0</v>
          </cell>
          <cell r="M1657">
            <v>25.327999999999999</v>
          </cell>
          <cell r="N1657">
            <v>0.52600000000000002</v>
          </cell>
          <cell r="O1657">
            <v>0.51600000000000001</v>
          </cell>
          <cell r="P1657">
            <v>0.80100000000000005</v>
          </cell>
          <cell r="Q1657">
            <v>0.38</v>
          </cell>
          <cell r="R1657">
            <v>1</v>
          </cell>
          <cell r="S1657">
            <v>5.8999999999999997E-2</v>
          </cell>
          <cell r="T1657">
            <v>0.36299999999999999</v>
          </cell>
        </row>
        <row r="1658">
          <cell r="A1658">
            <v>21181</v>
          </cell>
          <cell r="B1658" t="str">
            <v>Puebla</v>
          </cell>
          <cell r="C1658" t="str">
            <v>Tlaltenango</v>
          </cell>
          <cell r="D1658">
            <v>0.622</v>
          </cell>
          <cell r="E1658">
            <v>0.57399999999999995</v>
          </cell>
          <cell r="F1658">
            <v>0.5</v>
          </cell>
          <cell r="G1658">
            <v>0.5</v>
          </cell>
          <cell r="H1658">
            <v>0.71299999999999997</v>
          </cell>
          <cell r="I1658">
            <v>0.312</v>
          </cell>
          <cell r="J1658">
            <v>0</v>
          </cell>
          <cell r="K1658">
            <v>79.882000000000005</v>
          </cell>
          <cell r="L1658">
            <v>0</v>
          </cell>
          <cell r="M1658">
            <v>45.405000000000001</v>
          </cell>
          <cell r="N1658">
            <v>0.55800000000000005</v>
          </cell>
          <cell r="O1658">
            <v>0.53600000000000003</v>
          </cell>
          <cell r="P1658">
            <v>0.71299999999999997</v>
          </cell>
          <cell r="Q1658">
            <v>0.312</v>
          </cell>
          <cell r="R1658">
            <v>1</v>
          </cell>
          <cell r="S1658">
            <v>5.2999999999999999E-2</v>
          </cell>
          <cell r="T1658">
            <v>0.39</v>
          </cell>
        </row>
        <row r="1659">
          <cell r="A1659">
            <v>21182</v>
          </cell>
          <cell r="B1659" t="str">
            <v>Puebla</v>
          </cell>
          <cell r="C1659" t="str">
            <v>Tlanepantla</v>
          </cell>
          <cell r="D1659">
            <v>0.49399999999999999</v>
          </cell>
          <cell r="E1659">
            <v>0.50800000000000001</v>
          </cell>
          <cell r="F1659">
            <v>0.6</v>
          </cell>
          <cell r="G1659">
            <v>0.4</v>
          </cell>
          <cell r="H1659">
            <v>0.77500000000000002</v>
          </cell>
          <cell r="I1659">
            <v>0.28299999999999997</v>
          </cell>
          <cell r="J1659">
            <v>0</v>
          </cell>
          <cell r="K1659">
            <v>171.00399999999999</v>
          </cell>
          <cell r="L1659">
            <v>0</v>
          </cell>
          <cell r="M1659">
            <v>10</v>
          </cell>
          <cell r="N1659">
            <v>0.54400000000000004</v>
          </cell>
          <cell r="O1659">
            <v>0.45100000000000001</v>
          </cell>
          <cell r="P1659">
            <v>0.77500000000000002</v>
          </cell>
          <cell r="Q1659">
            <v>0.28299999999999997</v>
          </cell>
          <cell r="R1659">
            <v>1</v>
          </cell>
          <cell r="S1659">
            <v>7.5999999999999998E-2</v>
          </cell>
          <cell r="T1659">
            <v>0.36199999999999999</v>
          </cell>
        </row>
        <row r="1660">
          <cell r="A1660">
            <v>21183</v>
          </cell>
          <cell r="B1660" t="str">
            <v>Puebla</v>
          </cell>
          <cell r="C1660" t="str">
            <v>Tlaola</v>
          </cell>
          <cell r="D1660">
            <v>0.35399999999999998</v>
          </cell>
          <cell r="E1660">
            <v>0.35599999999999998</v>
          </cell>
          <cell r="F1660">
            <v>0.5</v>
          </cell>
          <cell r="G1660">
            <v>0.5</v>
          </cell>
          <cell r="H1660">
            <v>0.86199999999999999</v>
          </cell>
          <cell r="I1660">
            <v>0.52700000000000002</v>
          </cell>
          <cell r="J1660">
            <v>0</v>
          </cell>
          <cell r="K1660">
            <v>96.322000000000003</v>
          </cell>
          <cell r="L1660">
            <v>0</v>
          </cell>
          <cell r="M1660">
            <v>10</v>
          </cell>
          <cell r="N1660">
            <v>0.42099999999999999</v>
          </cell>
          <cell r="O1660">
            <v>0.42099999999999999</v>
          </cell>
          <cell r="P1660">
            <v>0.86199999999999999</v>
          </cell>
          <cell r="Q1660">
            <v>0.52700000000000002</v>
          </cell>
          <cell r="R1660">
            <v>1</v>
          </cell>
          <cell r="S1660">
            <v>0.10199999999999999</v>
          </cell>
          <cell r="T1660">
            <v>0.25600000000000001</v>
          </cell>
        </row>
        <row r="1661">
          <cell r="A1661">
            <v>21184</v>
          </cell>
          <cell r="B1661" t="str">
            <v>Puebla</v>
          </cell>
          <cell r="C1661" t="str">
            <v>Tlapacoya</v>
          </cell>
          <cell r="D1661">
            <v>0.34499999999999997</v>
          </cell>
          <cell r="E1661">
            <v>0.37</v>
          </cell>
          <cell r="F1661">
            <v>0.4</v>
          </cell>
          <cell r="G1661">
            <v>0.6</v>
          </cell>
          <cell r="H1661">
            <v>0.83599999999999997</v>
          </cell>
          <cell r="I1661">
            <v>0.39100000000000001</v>
          </cell>
          <cell r="J1661">
            <v>0</v>
          </cell>
          <cell r="K1661">
            <v>101.928</v>
          </cell>
          <cell r="L1661">
            <v>0</v>
          </cell>
          <cell r="M1661">
            <v>10</v>
          </cell>
          <cell r="N1661">
            <v>0.372</v>
          </cell>
          <cell r="O1661">
            <v>0.372</v>
          </cell>
          <cell r="P1661">
            <v>0.83599999999999997</v>
          </cell>
          <cell r="Q1661">
            <v>0.39100000000000001</v>
          </cell>
          <cell r="R1661">
            <v>1</v>
          </cell>
          <cell r="S1661">
            <v>9.9000000000000005E-2</v>
          </cell>
          <cell r="T1661">
            <v>0.28499999999999998</v>
          </cell>
        </row>
        <row r="1662">
          <cell r="A1662">
            <v>21185</v>
          </cell>
          <cell r="B1662" t="str">
            <v>Puebla</v>
          </cell>
          <cell r="C1662" t="str">
            <v>Tlapanalá</v>
          </cell>
          <cell r="D1662">
            <v>0.33400000000000002</v>
          </cell>
          <cell r="E1662">
            <v>0.42099999999999999</v>
          </cell>
          <cell r="F1662">
            <v>0.44400000000000001</v>
          </cell>
          <cell r="G1662">
            <v>0.55600000000000005</v>
          </cell>
          <cell r="H1662">
            <v>0.80200000000000005</v>
          </cell>
          <cell r="I1662">
            <v>0.38800000000000001</v>
          </cell>
          <cell r="J1662">
            <v>0</v>
          </cell>
          <cell r="K1662">
            <v>101.449</v>
          </cell>
          <cell r="L1662">
            <v>0</v>
          </cell>
          <cell r="M1662">
            <v>20.321999999999999</v>
          </cell>
          <cell r="N1662">
            <v>0.38500000000000001</v>
          </cell>
          <cell r="O1662">
            <v>0.38500000000000001</v>
          </cell>
          <cell r="P1662">
            <v>0.80200000000000005</v>
          </cell>
          <cell r="Q1662">
            <v>0.38800000000000001</v>
          </cell>
          <cell r="R1662">
            <v>1</v>
          </cell>
          <cell r="S1662">
            <v>7.0000000000000007E-2</v>
          </cell>
          <cell r="T1662">
            <v>0.33500000000000002</v>
          </cell>
        </row>
        <row r="1663">
          <cell r="A1663">
            <v>21186</v>
          </cell>
          <cell r="B1663" t="str">
            <v>Puebla</v>
          </cell>
          <cell r="C1663" t="str">
            <v>Tlatlauquitepec</v>
          </cell>
          <cell r="D1663">
            <v>0.57599999999999996</v>
          </cell>
          <cell r="E1663">
            <v>0.56899999999999995</v>
          </cell>
          <cell r="F1663">
            <v>0.45500000000000002</v>
          </cell>
          <cell r="G1663">
            <v>0.54500000000000004</v>
          </cell>
          <cell r="H1663">
            <v>0.80600000000000005</v>
          </cell>
          <cell r="I1663">
            <v>0.51700000000000002</v>
          </cell>
          <cell r="J1663">
            <v>0</v>
          </cell>
          <cell r="K1663">
            <v>97.858999999999995</v>
          </cell>
          <cell r="L1663">
            <v>0</v>
          </cell>
          <cell r="M1663">
            <v>37.406999999999996</v>
          </cell>
          <cell r="N1663">
            <v>0.51200000000000001</v>
          </cell>
          <cell r="O1663">
            <v>0.51200000000000001</v>
          </cell>
          <cell r="P1663">
            <v>0.80600000000000005</v>
          </cell>
          <cell r="Q1663">
            <v>0.51700000000000002</v>
          </cell>
          <cell r="R1663">
            <v>1</v>
          </cell>
          <cell r="S1663">
            <v>5.1999999999999998E-2</v>
          </cell>
          <cell r="T1663">
            <v>0.35499999999999998</v>
          </cell>
        </row>
        <row r="1664">
          <cell r="A1664">
            <v>21187</v>
          </cell>
          <cell r="B1664" t="str">
            <v>Puebla</v>
          </cell>
          <cell r="C1664" t="str">
            <v>Tlaxco</v>
          </cell>
          <cell r="D1664">
            <v>0.377</v>
          </cell>
          <cell r="E1664">
            <v>0.375</v>
          </cell>
          <cell r="F1664">
            <v>0.44400000000000001</v>
          </cell>
          <cell r="G1664">
            <v>0.55600000000000005</v>
          </cell>
          <cell r="H1664">
            <v>0.81200000000000006</v>
          </cell>
          <cell r="I1664">
            <v>0.46200000000000002</v>
          </cell>
          <cell r="J1664">
            <v>0</v>
          </cell>
          <cell r="K1664">
            <v>105.26300000000001</v>
          </cell>
          <cell r="L1664">
            <v>0</v>
          </cell>
          <cell r="M1664">
            <v>10</v>
          </cell>
          <cell r="N1664">
            <v>0.40899999999999997</v>
          </cell>
          <cell r="O1664">
            <v>0.40899999999999997</v>
          </cell>
          <cell r="P1664">
            <v>0.81200000000000006</v>
          </cell>
          <cell r="Q1664">
            <v>0.46200000000000002</v>
          </cell>
          <cell r="R1664">
            <v>1</v>
          </cell>
          <cell r="S1664">
            <v>9.7000000000000003E-2</v>
          </cell>
          <cell r="T1664">
            <v>0.26900000000000002</v>
          </cell>
        </row>
        <row r="1665">
          <cell r="A1665">
            <v>21188</v>
          </cell>
          <cell r="B1665" t="str">
            <v>Puebla</v>
          </cell>
          <cell r="C1665" t="str">
            <v>Tochimilco</v>
          </cell>
          <cell r="D1665">
            <v>0.36199999999999999</v>
          </cell>
          <cell r="E1665">
            <v>0.38300000000000001</v>
          </cell>
          <cell r="F1665">
            <v>0.7</v>
          </cell>
          <cell r="G1665">
            <v>0.3</v>
          </cell>
          <cell r="H1665">
            <v>0.84499999999999997</v>
          </cell>
          <cell r="I1665">
            <v>0.52</v>
          </cell>
          <cell r="J1665">
            <v>0</v>
          </cell>
          <cell r="K1665">
            <v>83.091999999999999</v>
          </cell>
          <cell r="L1665">
            <v>0</v>
          </cell>
          <cell r="M1665">
            <v>10</v>
          </cell>
          <cell r="N1665">
            <v>0.504</v>
          </cell>
          <cell r="O1665">
            <v>0.33900000000000002</v>
          </cell>
          <cell r="P1665">
            <v>0.84499999999999997</v>
          </cell>
          <cell r="Q1665">
            <v>0.52</v>
          </cell>
          <cell r="R1665">
            <v>1</v>
          </cell>
          <cell r="S1665">
            <v>0.11</v>
          </cell>
          <cell r="T1665">
            <v>0.27</v>
          </cell>
        </row>
        <row r="1666">
          <cell r="A1666">
            <v>21189</v>
          </cell>
          <cell r="B1666" t="str">
            <v>Puebla</v>
          </cell>
          <cell r="C1666" t="str">
            <v>Tochtepec</v>
          </cell>
          <cell r="D1666">
            <v>0.51600000000000001</v>
          </cell>
          <cell r="E1666">
            <v>0.54</v>
          </cell>
          <cell r="F1666">
            <v>0.5</v>
          </cell>
          <cell r="G1666">
            <v>0.5</v>
          </cell>
          <cell r="H1666">
            <v>0.8</v>
          </cell>
          <cell r="I1666">
            <v>0.443</v>
          </cell>
          <cell r="J1666">
            <v>0</v>
          </cell>
          <cell r="K1666">
            <v>77.465000000000003</v>
          </cell>
          <cell r="L1666">
            <v>0</v>
          </cell>
          <cell r="M1666">
            <v>16.492000000000001</v>
          </cell>
          <cell r="N1666">
            <v>0.50800000000000001</v>
          </cell>
          <cell r="O1666">
            <v>0.50800000000000001</v>
          </cell>
          <cell r="P1666">
            <v>0.8</v>
          </cell>
          <cell r="Q1666">
            <v>0.443</v>
          </cell>
          <cell r="R1666">
            <v>1</v>
          </cell>
          <cell r="S1666">
            <v>8.7999999999999995E-2</v>
          </cell>
          <cell r="T1666">
            <v>0.28599999999999998</v>
          </cell>
        </row>
        <row r="1667">
          <cell r="A1667">
            <v>21190</v>
          </cell>
          <cell r="B1667" t="str">
            <v>Puebla</v>
          </cell>
          <cell r="C1667" t="str">
            <v>Totoltepec de Guerrero</v>
          </cell>
          <cell r="D1667">
            <v>0.54900000000000004</v>
          </cell>
          <cell r="E1667">
            <v>0.5</v>
          </cell>
          <cell r="F1667">
            <v>0.55600000000000005</v>
          </cell>
          <cell r="G1667">
            <v>0.44400000000000001</v>
          </cell>
          <cell r="H1667">
            <v>0.57399999999999995</v>
          </cell>
          <cell r="I1667">
            <v>0.27</v>
          </cell>
          <cell r="J1667">
            <v>0</v>
          </cell>
          <cell r="K1667">
            <v>40</v>
          </cell>
          <cell r="L1667">
            <v>0</v>
          </cell>
          <cell r="M1667">
            <v>27.216999999999999</v>
          </cell>
          <cell r="N1667">
            <v>0.55200000000000005</v>
          </cell>
          <cell r="O1667">
            <v>0.47099999999999997</v>
          </cell>
          <cell r="P1667">
            <v>0.57399999999999995</v>
          </cell>
          <cell r="Q1667">
            <v>0.27</v>
          </cell>
          <cell r="R1667">
            <v>1</v>
          </cell>
          <cell r="S1667">
            <v>9.6000000000000002E-2</v>
          </cell>
          <cell r="T1667">
            <v>0.29899999999999999</v>
          </cell>
        </row>
        <row r="1668">
          <cell r="A1668">
            <v>21191</v>
          </cell>
          <cell r="B1668" t="str">
            <v>Puebla</v>
          </cell>
          <cell r="C1668" t="str">
            <v>Tulcingo</v>
          </cell>
          <cell r="D1668">
            <v>0.39800000000000002</v>
          </cell>
          <cell r="E1668">
            <v>0.38800000000000001</v>
          </cell>
          <cell r="F1668">
            <v>0.4</v>
          </cell>
          <cell r="G1668">
            <v>0.6</v>
          </cell>
          <cell r="H1668">
            <v>0.79</v>
          </cell>
          <cell r="I1668">
            <v>0.42899999999999999</v>
          </cell>
          <cell r="J1668">
            <v>0</v>
          </cell>
          <cell r="K1668">
            <v>91.462999999999994</v>
          </cell>
          <cell r="L1668">
            <v>0</v>
          </cell>
          <cell r="M1668">
            <v>10.143000000000001</v>
          </cell>
          <cell r="N1668">
            <v>0.39900000000000002</v>
          </cell>
          <cell r="O1668">
            <v>0.39900000000000002</v>
          </cell>
          <cell r="P1668">
            <v>0.79</v>
          </cell>
          <cell r="Q1668">
            <v>0.42899999999999999</v>
          </cell>
          <cell r="R1668">
            <v>1</v>
          </cell>
          <cell r="S1668">
            <v>0.104</v>
          </cell>
          <cell r="T1668">
            <v>0.26300000000000001</v>
          </cell>
        </row>
        <row r="1669">
          <cell r="A1669">
            <v>21192</v>
          </cell>
          <cell r="B1669" t="str">
            <v>Puebla</v>
          </cell>
          <cell r="C1669" t="str">
            <v>Tuzamapan de Galeana</v>
          </cell>
          <cell r="D1669">
            <v>0.48</v>
          </cell>
          <cell r="E1669">
            <v>0.48</v>
          </cell>
          <cell r="F1669">
            <v>0.6</v>
          </cell>
          <cell r="G1669">
            <v>0.4</v>
          </cell>
          <cell r="H1669">
            <v>0.80900000000000005</v>
          </cell>
          <cell r="I1669">
            <v>0.37</v>
          </cell>
          <cell r="J1669">
            <v>0</v>
          </cell>
          <cell r="K1669">
            <v>19.802</v>
          </cell>
          <cell r="L1669">
            <v>0</v>
          </cell>
          <cell r="M1669">
            <v>31.513999999999999</v>
          </cell>
          <cell r="N1669">
            <v>0.53700000000000003</v>
          </cell>
          <cell r="O1669">
            <v>0.438</v>
          </cell>
          <cell r="P1669">
            <v>0.80900000000000005</v>
          </cell>
          <cell r="Q1669">
            <v>0.37</v>
          </cell>
          <cell r="R1669">
            <v>1</v>
          </cell>
          <cell r="S1669">
            <v>0.127</v>
          </cell>
          <cell r="T1669">
            <v>0.26200000000000001</v>
          </cell>
        </row>
        <row r="1670">
          <cell r="A1670">
            <v>21193</v>
          </cell>
          <cell r="B1670" t="str">
            <v>Puebla</v>
          </cell>
          <cell r="C1670" t="str">
            <v>Tzicatlacoyan</v>
          </cell>
          <cell r="D1670">
            <v>0.45100000000000001</v>
          </cell>
          <cell r="E1670">
            <v>0.42899999999999999</v>
          </cell>
          <cell r="F1670">
            <v>0.4</v>
          </cell>
          <cell r="G1670">
            <v>0.6</v>
          </cell>
          <cell r="H1670">
            <v>0.73799999999999999</v>
          </cell>
          <cell r="I1670">
            <v>0.32500000000000001</v>
          </cell>
          <cell r="J1670">
            <v>0</v>
          </cell>
          <cell r="K1670">
            <v>83.094999999999999</v>
          </cell>
          <cell r="L1670">
            <v>0</v>
          </cell>
          <cell r="M1670">
            <v>10</v>
          </cell>
          <cell r="N1670">
            <v>0.42499999999999999</v>
          </cell>
          <cell r="O1670">
            <v>0.42499999999999999</v>
          </cell>
          <cell r="P1670">
            <v>0.73799999999999999</v>
          </cell>
          <cell r="Q1670">
            <v>0.32500000000000001</v>
          </cell>
          <cell r="R1670">
            <v>1</v>
          </cell>
          <cell r="S1670">
            <v>0.11</v>
          </cell>
          <cell r="T1670">
            <v>0.27500000000000002</v>
          </cell>
        </row>
        <row r="1671">
          <cell r="A1671">
            <v>21194</v>
          </cell>
          <cell r="B1671" t="str">
            <v>Puebla</v>
          </cell>
          <cell r="C1671" t="str">
            <v>Venustiano Carranza</v>
          </cell>
          <cell r="D1671">
            <v>0.55400000000000005</v>
          </cell>
          <cell r="E1671">
            <v>0.55200000000000005</v>
          </cell>
          <cell r="F1671">
            <v>0.4</v>
          </cell>
          <cell r="G1671">
            <v>0.6</v>
          </cell>
          <cell r="H1671">
            <v>0.78500000000000003</v>
          </cell>
          <cell r="I1671">
            <v>0.48899999999999999</v>
          </cell>
          <cell r="J1671">
            <v>0</v>
          </cell>
          <cell r="K1671">
            <v>66.486000000000004</v>
          </cell>
          <cell r="L1671">
            <v>0</v>
          </cell>
          <cell r="M1671">
            <v>25.95</v>
          </cell>
          <cell r="N1671">
            <v>0.47099999999999997</v>
          </cell>
          <cell r="O1671">
            <v>0.47099999999999997</v>
          </cell>
          <cell r="P1671">
            <v>0.78500000000000003</v>
          </cell>
          <cell r="Q1671">
            <v>0.48899999999999999</v>
          </cell>
          <cell r="R1671">
            <v>1</v>
          </cell>
          <cell r="S1671">
            <v>7.5999999999999998E-2</v>
          </cell>
          <cell r="T1671">
            <v>0.29899999999999999</v>
          </cell>
        </row>
        <row r="1672">
          <cell r="A1672">
            <v>21195</v>
          </cell>
          <cell r="B1672" t="str">
            <v>Puebla</v>
          </cell>
          <cell r="C1672" t="str">
            <v>Vicente Guerrero</v>
          </cell>
          <cell r="D1672">
            <v>0.30199999999999999</v>
          </cell>
          <cell r="E1672">
            <v>0.28699999999999998</v>
          </cell>
          <cell r="F1672">
            <v>0.5</v>
          </cell>
          <cell r="G1672">
            <v>0.5</v>
          </cell>
          <cell r="H1672">
            <v>0.72599999999999998</v>
          </cell>
          <cell r="I1672">
            <v>0.182</v>
          </cell>
          <cell r="J1672">
            <v>0</v>
          </cell>
          <cell r="K1672">
            <v>117.904</v>
          </cell>
          <cell r="L1672">
            <v>0</v>
          </cell>
          <cell r="M1672">
            <v>10</v>
          </cell>
          <cell r="N1672">
            <v>0.38900000000000001</v>
          </cell>
          <cell r="O1672">
            <v>0.379</v>
          </cell>
          <cell r="P1672">
            <v>0.72599999999999998</v>
          </cell>
          <cell r="Q1672">
            <v>0.182</v>
          </cell>
          <cell r="R1672">
            <v>1</v>
          </cell>
          <cell r="S1672">
            <v>9.1999999999999998E-2</v>
          </cell>
          <cell r="T1672">
            <v>0.36699999999999999</v>
          </cell>
        </row>
        <row r="1673">
          <cell r="A1673">
            <v>21196</v>
          </cell>
          <cell r="B1673" t="str">
            <v>Puebla</v>
          </cell>
          <cell r="C1673" t="str">
            <v>Xayacatlán de Bravo</v>
          </cell>
          <cell r="D1673">
            <v>0.505</v>
          </cell>
          <cell r="E1673">
            <v>0.51100000000000001</v>
          </cell>
          <cell r="F1673">
            <v>0.55600000000000005</v>
          </cell>
          <cell r="G1673">
            <v>0.44400000000000001</v>
          </cell>
          <cell r="H1673">
            <v>0.55100000000000005</v>
          </cell>
          <cell r="I1673">
            <v>0.28000000000000003</v>
          </cell>
          <cell r="J1673">
            <v>0</v>
          </cell>
          <cell r="K1673">
            <v>62.5</v>
          </cell>
          <cell r="L1673">
            <v>0</v>
          </cell>
          <cell r="M1673">
            <v>34.832999999999998</v>
          </cell>
          <cell r="N1673">
            <v>0.53</v>
          </cell>
          <cell r="O1673">
            <v>0.47599999999999998</v>
          </cell>
          <cell r="P1673">
            <v>0.55100000000000005</v>
          </cell>
          <cell r="Q1673">
            <v>0.28000000000000003</v>
          </cell>
          <cell r="R1673">
            <v>1</v>
          </cell>
          <cell r="S1673">
            <v>6.8000000000000005E-2</v>
          </cell>
          <cell r="T1673">
            <v>0.34100000000000003</v>
          </cell>
        </row>
        <row r="1674">
          <cell r="A1674">
            <v>21197</v>
          </cell>
          <cell r="B1674" t="str">
            <v>Puebla</v>
          </cell>
          <cell r="C1674" t="str">
            <v>Xicotepec</v>
          </cell>
          <cell r="D1674">
            <v>0.56799999999999995</v>
          </cell>
          <cell r="E1674">
            <v>0.56200000000000006</v>
          </cell>
          <cell r="F1674">
            <v>0.5</v>
          </cell>
          <cell r="G1674">
            <v>0.5</v>
          </cell>
          <cell r="H1674">
            <v>0.78100000000000003</v>
          </cell>
          <cell r="I1674">
            <v>0.495</v>
          </cell>
          <cell r="J1674">
            <v>0</v>
          </cell>
          <cell r="K1674">
            <v>75.745999999999995</v>
          </cell>
          <cell r="L1674">
            <v>0</v>
          </cell>
          <cell r="M1674">
            <v>38.939</v>
          </cell>
          <cell r="N1674">
            <v>0.53300000000000003</v>
          </cell>
          <cell r="O1674">
            <v>0.53</v>
          </cell>
          <cell r="P1674">
            <v>0.78100000000000003</v>
          </cell>
          <cell r="Q1674">
            <v>0.495</v>
          </cell>
          <cell r="R1674">
            <v>1</v>
          </cell>
          <cell r="S1674">
            <v>5.8000000000000003E-2</v>
          </cell>
          <cell r="T1674">
            <v>0.34</v>
          </cell>
        </row>
        <row r="1675">
          <cell r="A1675">
            <v>21198</v>
          </cell>
          <cell r="B1675" t="str">
            <v>Puebla</v>
          </cell>
          <cell r="C1675" t="str">
            <v>Xicotlán</v>
          </cell>
          <cell r="D1675">
            <v>0.44400000000000001</v>
          </cell>
          <cell r="E1675">
            <v>0.4</v>
          </cell>
          <cell r="F1675">
            <v>0.6</v>
          </cell>
          <cell r="G1675">
            <v>0.4</v>
          </cell>
          <cell r="H1675">
            <v>0.55900000000000005</v>
          </cell>
          <cell r="I1675">
            <v>0.1</v>
          </cell>
          <cell r="J1675">
            <v>0</v>
          </cell>
          <cell r="K1675">
            <v>93.75</v>
          </cell>
          <cell r="L1675">
            <v>0</v>
          </cell>
          <cell r="M1675">
            <v>85.027000000000001</v>
          </cell>
          <cell r="N1675">
            <v>0.51600000000000001</v>
          </cell>
          <cell r="O1675">
            <v>0.4</v>
          </cell>
          <cell r="P1675">
            <v>0.55900000000000005</v>
          </cell>
          <cell r="Q1675">
            <v>0.1</v>
          </cell>
          <cell r="R1675">
            <v>1</v>
          </cell>
          <cell r="S1675">
            <v>3.5000000000000003E-2</v>
          </cell>
          <cell r="T1675">
            <v>0.55100000000000005</v>
          </cell>
        </row>
        <row r="1676">
          <cell r="A1676">
            <v>21199</v>
          </cell>
          <cell r="B1676" t="str">
            <v>Puebla</v>
          </cell>
          <cell r="C1676" t="str">
            <v>Xiutetelco</v>
          </cell>
          <cell r="D1676">
            <v>0.40600000000000003</v>
          </cell>
          <cell r="E1676">
            <v>0.42299999999999999</v>
          </cell>
          <cell r="F1676">
            <v>0.4</v>
          </cell>
          <cell r="G1676">
            <v>0.6</v>
          </cell>
          <cell r="H1676">
            <v>0.84199999999999997</v>
          </cell>
          <cell r="I1676">
            <v>0.46800000000000003</v>
          </cell>
          <cell r="J1676">
            <v>0</v>
          </cell>
          <cell r="K1676">
            <v>90.694000000000003</v>
          </cell>
          <cell r="L1676">
            <v>0</v>
          </cell>
          <cell r="M1676">
            <v>19.166</v>
          </cell>
          <cell r="N1676">
            <v>0.40300000000000002</v>
          </cell>
          <cell r="O1676">
            <v>0.40300000000000002</v>
          </cell>
          <cell r="P1676">
            <v>0.84199999999999997</v>
          </cell>
          <cell r="Q1676">
            <v>0.46800000000000003</v>
          </cell>
          <cell r="R1676">
            <v>1</v>
          </cell>
          <cell r="S1676">
            <v>7.5999999999999998E-2</v>
          </cell>
          <cell r="T1676">
            <v>0.31</v>
          </cell>
        </row>
        <row r="1677">
          <cell r="A1677">
            <v>21200</v>
          </cell>
          <cell r="B1677" t="str">
            <v>Puebla</v>
          </cell>
          <cell r="C1677" t="str">
            <v>Xochiapulco</v>
          </cell>
          <cell r="D1677">
            <v>0.39500000000000002</v>
          </cell>
          <cell r="E1677">
            <v>0.41</v>
          </cell>
          <cell r="F1677">
            <v>0.4</v>
          </cell>
          <cell r="G1677">
            <v>0.6</v>
          </cell>
          <cell r="H1677">
            <v>0.70099999999999996</v>
          </cell>
          <cell r="I1677">
            <v>0.22500000000000001</v>
          </cell>
          <cell r="J1677">
            <v>0</v>
          </cell>
          <cell r="K1677">
            <v>62.893000000000001</v>
          </cell>
          <cell r="L1677">
            <v>0</v>
          </cell>
          <cell r="M1677">
            <v>35.154000000000003</v>
          </cell>
          <cell r="N1677">
            <v>0.39700000000000002</v>
          </cell>
          <cell r="O1677">
            <v>0.39700000000000002</v>
          </cell>
          <cell r="P1677">
            <v>0.70099999999999996</v>
          </cell>
          <cell r="Q1677">
            <v>0.22500000000000001</v>
          </cell>
          <cell r="R1677">
            <v>1</v>
          </cell>
          <cell r="S1677">
            <v>6.7000000000000004E-2</v>
          </cell>
          <cell r="T1677">
            <v>0.38400000000000001</v>
          </cell>
        </row>
        <row r="1678">
          <cell r="A1678">
            <v>21201</v>
          </cell>
          <cell r="B1678" t="str">
            <v>Puebla</v>
          </cell>
          <cell r="C1678" t="str">
            <v>Xochiltepec</v>
          </cell>
          <cell r="D1678">
            <v>0.37</v>
          </cell>
          <cell r="E1678">
            <v>0.36199999999999999</v>
          </cell>
          <cell r="F1678">
            <v>0.55600000000000005</v>
          </cell>
          <cell r="G1678">
            <v>0.44400000000000001</v>
          </cell>
          <cell r="H1678">
            <v>0.64700000000000002</v>
          </cell>
          <cell r="I1678">
            <v>0.224</v>
          </cell>
          <cell r="J1678">
            <v>0</v>
          </cell>
          <cell r="K1678">
            <v>71.822999999999993</v>
          </cell>
          <cell r="L1678">
            <v>0</v>
          </cell>
          <cell r="M1678">
            <v>10</v>
          </cell>
          <cell r="N1678">
            <v>0.45300000000000001</v>
          </cell>
          <cell r="O1678">
            <v>0.40100000000000002</v>
          </cell>
          <cell r="P1678">
            <v>0.64700000000000002</v>
          </cell>
          <cell r="Q1678">
            <v>0.224</v>
          </cell>
          <cell r="R1678">
            <v>1</v>
          </cell>
          <cell r="S1678">
            <v>0.11799999999999999</v>
          </cell>
          <cell r="T1678">
            <v>0.29799999999999999</v>
          </cell>
        </row>
        <row r="1679">
          <cell r="A1679">
            <v>21202</v>
          </cell>
          <cell r="B1679" t="str">
            <v>Puebla</v>
          </cell>
          <cell r="C1679" t="str">
            <v>Xochitlán de Vicente Suárez</v>
          </cell>
          <cell r="D1679">
            <v>0.378</v>
          </cell>
          <cell r="E1679">
            <v>0.34499999999999997</v>
          </cell>
          <cell r="F1679">
            <v>0.36399999999999999</v>
          </cell>
          <cell r="G1679">
            <v>0.63600000000000001</v>
          </cell>
          <cell r="H1679">
            <v>0.83199999999999996</v>
          </cell>
          <cell r="I1679">
            <v>0.47799999999999998</v>
          </cell>
          <cell r="J1679">
            <v>0</v>
          </cell>
          <cell r="K1679">
            <v>141.768</v>
          </cell>
          <cell r="L1679">
            <v>0</v>
          </cell>
          <cell r="M1679">
            <v>10</v>
          </cell>
          <cell r="N1679">
            <v>0.371</v>
          </cell>
          <cell r="O1679">
            <v>0.371</v>
          </cell>
          <cell r="P1679">
            <v>0.83199999999999996</v>
          </cell>
          <cell r="Q1679">
            <v>0.47799999999999998</v>
          </cell>
          <cell r="R1679">
            <v>1</v>
          </cell>
          <cell r="S1679">
            <v>8.4000000000000005E-2</v>
          </cell>
          <cell r="T1679">
            <v>0.29099999999999998</v>
          </cell>
        </row>
        <row r="1680">
          <cell r="A1680">
            <v>21203</v>
          </cell>
          <cell r="B1680" t="str">
            <v>Puebla</v>
          </cell>
          <cell r="C1680" t="str">
            <v>Xochitlán Todos Santos</v>
          </cell>
          <cell r="D1680">
            <v>0.48099999999999998</v>
          </cell>
          <cell r="E1680">
            <v>0.41199999999999998</v>
          </cell>
          <cell r="F1680">
            <v>0.6</v>
          </cell>
          <cell r="G1680">
            <v>0.4</v>
          </cell>
          <cell r="H1680">
            <v>0.73699999999999999</v>
          </cell>
          <cell r="I1680">
            <v>0.30499999999999999</v>
          </cell>
          <cell r="J1680">
            <v>0</v>
          </cell>
          <cell r="K1680">
            <v>72.555000000000007</v>
          </cell>
          <cell r="L1680">
            <v>0</v>
          </cell>
          <cell r="M1680">
            <v>16.044</v>
          </cell>
          <cell r="N1680">
            <v>0.53700000000000003</v>
          </cell>
          <cell r="O1680">
            <v>0.40600000000000003</v>
          </cell>
          <cell r="P1680">
            <v>0.73699999999999999</v>
          </cell>
          <cell r="Q1680">
            <v>0.30499999999999999</v>
          </cell>
          <cell r="R1680">
            <v>1</v>
          </cell>
          <cell r="S1680">
            <v>9.2999999999999999E-2</v>
          </cell>
          <cell r="T1680">
            <v>0.32600000000000001</v>
          </cell>
        </row>
        <row r="1681">
          <cell r="A1681">
            <v>21204</v>
          </cell>
          <cell r="B1681" t="str">
            <v>Puebla</v>
          </cell>
          <cell r="C1681" t="str">
            <v>Yaonáhuac</v>
          </cell>
          <cell r="D1681">
            <v>0.629</v>
          </cell>
          <cell r="E1681">
            <v>0.61799999999999999</v>
          </cell>
          <cell r="F1681">
            <v>0.54500000000000004</v>
          </cell>
          <cell r="G1681">
            <v>0.45500000000000002</v>
          </cell>
          <cell r="H1681">
            <v>0.746</v>
          </cell>
          <cell r="I1681">
            <v>0.48699999999999999</v>
          </cell>
          <cell r="J1681">
            <v>0</v>
          </cell>
          <cell r="K1681">
            <v>45.454999999999998</v>
          </cell>
          <cell r="L1681">
            <v>0</v>
          </cell>
          <cell r="M1681">
            <v>49.655999999999999</v>
          </cell>
          <cell r="N1681">
            <v>0.58599999999999997</v>
          </cell>
          <cell r="O1681">
            <v>0.53</v>
          </cell>
          <cell r="P1681">
            <v>0.746</v>
          </cell>
          <cell r="Q1681">
            <v>0.48699999999999999</v>
          </cell>
          <cell r="R1681">
            <v>1</v>
          </cell>
          <cell r="S1681">
            <v>6.7000000000000004E-2</v>
          </cell>
          <cell r="T1681">
            <v>0.32200000000000001</v>
          </cell>
        </row>
        <row r="1682">
          <cell r="A1682">
            <v>21205</v>
          </cell>
          <cell r="B1682" t="str">
            <v>Puebla</v>
          </cell>
          <cell r="C1682" t="str">
            <v>Yehualtepec</v>
          </cell>
          <cell r="D1682">
            <v>0.44700000000000001</v>
          </cell>
          <cell r="E1682">
            <v>0.437</v>
          </cell>
          <cell r="F1682">
            <v>0.4</v>
          </cell>
          <cell r="G1682">
            <v>0.6</v>
          </cell>
          <cell r="H1682">
            <v>0.82299999999999995</v>
          </cell>
          <cell r="I1682">
            <v>0.434</v>
          </cell>
          <cell r="J1682">
            <v>0</v>
          </cell>
          <cell r="K1682">
            <v>75.611999999999995</v>
          </cell>
          <cell r="L1682">
            <v>0</v>
          </cell>
          <cell r="M1682">
            <v>10.945</v>
          </cell>
          <cell r="N1682">
            <v>0.42299999999999999</v>
          </cell>
          <cell r="O1682">
            <v>0.42299999999999999</v>
          </cell>
          <cell r="P1682">
            <v>0.82299999999999995</v>
          </cell>
          <cell r="Q1682">
            <v>0.434</v>
          </cell>
          <cell r="R1682">
            <v>1</v>
          </cell>
          <cell r="S1682">
            <v>0.11</v>
          </cell>
          <cell r="T1682">
            <v>0.25700000000000001</v>
          </cell>
        </row>
        <row r="1683">
          <cell r="A1683">
            <v>21206</v>
          </cell>
          <cell r="B1683" t="str">
            <v>Puebla</v>
          </cell>
          <cell r="C1683" t="str">
            <v>Zacapala</v>
          </cell>
          <cell r="D1683">
            <v>0.38600000000000001</v>
          </cell>
          <cell r="E1683">
            <v>0.36299999999999999</v>
          </cell>
          <cell r="F1683">
            <v>0.54500000000000004</v>
          </cell>
          <cell r="G1683">
            <v>0.45500000000000002</v>
          </cell>
          <cell r="H1683">
            <v>0.67200000000000004</v>
          </cell>
          <cell r="I1683">
            <v>0.248</v>
          </cell>
          <cell r="J1683">
            <v>0</v>
          </cell>
          <cell r="K1683">
            <v>203.70400000000001</v>
          </cell>
          <cell r="L1683">
            <v>0</v>
          </cell>
          <cell r="M1683">
            <v>10</v>
          </cell>
          <cell r="N1683">
            <v>0.45900000000000002</v>
          </cell>
          <cell r="O1683">
            <v>0.40600000000000003</v>
          </cell>
          <cell r="P1683">
            <v>0.67200000000000004</v>
          </cell>
          <cell r="Q1683">
            <v>0.248</v>
          </cell>
          <cell r="R1683">
            <v>1</v>
          </cell>
          <cell r="S1683">
            <v>7.0000000000000007E-2</v>
          </cell>
          <cell r="T1683">
            <v>0.37</v>
          </cell>
        </row>
        <row r="1684">
          <cell r="A1684">
            <v>21207</v>
          </cell>
          <cell r="B1684" t="str">
            <v>Puebla</v>
          </cell>
          <cell r="C1684" t="str">
            <v>Zacapoaxtla</v>
          </cell>
          <cell r="D1684">
            <v>0.54400000000000004</v>
          </cell>
          <cell r="E1684">
            <v>0.51600000000000001</v>
          </cell>
          <cell r="F1684">
            <v>0.4</v>
          </cell>
          <cell r="G1684">
            <v>0.6</v>
          </cell>
          <cell r="H1684">
            <v>0.79700000000000004</v>
          </cell>
          <cell r="I1684">
            <v>0.52200000000000002</v>
          </cell>
          <cell r="J1684">
            <v>0</v>
          </cell>
          <cell r="K1684">
            <v>58.127000000000002</v>
          </cell>
          <cell r="L1684">
            <v>0</v>
          </cell>
          <cell r="M1684">
            <v>35.258000000000003</v>
          </cell>
          <cell r="N1684">
            <v>0.46700000000000003</v>
          </cell>
          <cell r="O1684">
            <v>0.46700000000000003</v>
          </cell>
          <cell r="P1684">
            <v>0.79700000000000004</v>
          </cell>
          <cell r="Q1684">
            <v>0.52200000000000002</v>
          </cell>
          <cell r="R1684">
            <v>1</v>
          </cell>
          <cell r="S1684">
            <v>7.0000000000000007E-2</v>
          </cell>
          <cell r="T1684">
            <v>0.309</v>
          </cell>
        </row>
        <row r="1685">
          <cell r="A1685">
            <v>21208</v>
          </cell>
          <cell r="B1685" t="str">
            <v>Puebla</v>
          </cell>
          <cell r="C1685" t="str">
            <v>Zacatlán</v>
          </cell>
          <cell r="D1685">
            <v>0.59699999999999998</v>
          </cell>
          <cell r="E1685">
            <v>0.60299999999999998</v>
          </cell>
          <cell r="F1685">
            <v>0.41699999999999998</v>
          </cell>
          <cell r="G1685">
            <v>0.58299999999999996</v>
          </cell>
          <cell r="H1685">
            <v>0.80600000000000005</v>
          </cell>
          <cell r="I1685">
            <v>0.54400000000000004</v>
          </cell>
          <cell r="J1685">
            <v>0</v>
          </cell>
          <cell r="K1685">
            <v>55.05</v>
          </cell>
          <cell r="L1685">
            <v>0</v>
          </cell>
          <cell r="M1685">
            <v>35.08</v>
          </cell>
          <cell r="N1685">
            <v>0.499</v>
          </cell>
          <cell r="O1685">
            <v>0.499</v>
          </cell>
          <cell r="P1685">
            <v>0.80600000000000005</v>
          </cell>
          <cell r="Q1685">
            <v>0.54400000000000004</v>
          </cell>
          <cell r="R1685">
            <v>1</v>
          </cell>
          <cell r="S1685">
            <v>7.1999999999999995E-2</v>
          </cell>
          <cell r="T1685">
            <v>0.30199999999999999</v>
          </cell>
        </row>
        <row r="1686">
          <cell r="A1686">
            <v>21209</v>
          </cell>
          <cell r="B1686" t="str">
            <v>Puebla</v>
          </cell>
          <cell r="C1686" t="str">
            <v>Zapotitlán</v>
          </cell>
          <cell r="D1686">
            <v>0.503</v>
          </cell>
          <cell r="E1686">
            <v>0.505</v>
          </cell>
          <cell r="F1686">
            <v>0.4</v>
          </cell>
          <cell r="G1686">
            <v>0.6</v>
          </cell>
          <cell r="H1686">
            <v>0.78500000000000003</v>
          </cell>
          <cell r="I1686">
            <v>0.52400000000000002</v>
          </cell>
          <cell r="J1686">
            <v>0</v>
          </cell>
          <cell r="K1686">
            <v>57.65</v>
          </cell>
          <cell r="L1686">
            <v>0</v>
          </cell>
          <cell r="M1686">
            <v>22.088999999999999</v>
          </cell>
          <cell r="N1686">
            <v>0.44900000000000001</v>
          </cell>
          <cell r="O1686">
            <v>0.44900000000000001</v>
          </cell>
          <cell r="P1686">
            <v>0.78500000000000003</v>
          </cell>
          <cell r="Q1686">
            <v>0.52400000000000002</v>
          </cell>
          <cell r="R1686">
            <v>1</v>
          </cell>
          <cell r="S1686">
            <v>8.8999999999999996E-2</v>
          </cell>
          <cell r="T1686">
            <v>0.27</v>
          </cell>
        </row>
        <row r="1687">
          <cell r="A1687">
            <v>21210</v>
          </cell>
          <cell r="B1687" t="str">
            <v>Puebla</v>
          </cell>
          <cell r="C1687" t="str">
            <v>Zapotitlán de Méndez</v>
          </cell>
          <cell r="D1687">
            <v>0.496</v>
          </cell>
          <cell r="E1687">
            <v>0.46400000000000002</v>
          </cell>
          <cell r="F1687">
            <v>0.4</v>
          </cell>
          <cell r="G1687">
            <v>0.6</v>
          </cell>
          <cell r="H1687">
            <v>0.76400000000000001</v>
          </cell>
          <cell r="I1687">
            <v>0.307</v>
          </cell>
          <cell r="J1687">
            <v>0</v>
          </cell>
          <cell r="K1687">
            <v>34.884</v>
          </cell>
          <cell r="L1687">
            <v>0</v>
          </cell>
          <cell r="M1687">
            <v>13.01</v>
          </cell>
          <cell r="N1687">
            <v>0.44500000000000001</v>
          </cell>
          <cell r="O1687">
            <v>0.44500000000000001</v>
          </cell>
          <cell r="P1687">
            <v>0.76400000000000001</v>
          </cell>
          <cell r="Q1687">
            <v>0.307</v>
          </cell>
          <cell r="R1687">
            <v>1</v>
          </cell>
          <cell r="S1687">
            <v>0.14799999999999999</v>
          </cell>
          <cell r="T1687">
            <v>0.23899999999999999</v>
          </cell>
        </row>
        <row r="1688">
          <cell r="A1688">
            <v>21211</v>
          </cell>
          <cell r="B1688" t="str">
            <v>Puebla</v>
          </cell>
          <cell r="C1688" t="str">
            <v>Zaragoza</v>
          </cell>
          <cell r="D1688">
            <v>0.67100000000000004</v>
          </cell>
          <cell r="E1688">
            <v>0.64400000000000002</v>
          </cell>
          <cell r="F1688">
            <v>0.45500000000000002</v>
          </cell>
          <cell r="G1688">
            <v>0.54500000000000004</v>
          </cell>
          <cell r="H1688">
            <v>0.747</v>
          </cell>
          <cell r="I1688">
            <v>0.46200000000000002</v>
          </cell>
          <cell r="J1688">
            <v>0</v>
          </cell>
          <cell r="K1688">
            <v>33.453000000000003</v>
          </cell>
          <cell r="L1688">
            <v>0</v>
          </cell>
          <cell r="M1688">
            <v>54.359000000000002</v>
          </cell>
          <cell r="N1688">
            <v>0.55200000000000005</v>
          </cell>
          <cell r="O1688">
            <v>0.55200000000000005</v>
          </cell>
          <cell r="P1688">
            <v>0.747</v>
          </cell>
          <cell r="Q1688">
            <v>0.46200000000000002</v>
          </cell>
          <cell r="R1688">
            <v>1</v>
          </cell>
          <cell r="S1688">
            <v>7.3999999999999996E-2</v>
          </cell>
          <cell r="T1688">
            <v>0.30399999999999999</v>
          </cell>
        </row>
        <row r="1689">
          <cell r="A1689">
            <v>21212</v>
          </cell>
          <cell r="B1689" t="str">
            <v>Puebla</v>
          </cell>
          <cell r="C1689" t="str">
            <v>Zautla</v>
          </cell>
          <cell r="D1689">
            <v>0.42099999999999999</v>
          </cell>
          <cell r="E1689">
            <v>0.37</v>
          </cell>
          <cell r="F1689">
            <v>0.5</v>
          </cell>
          <cell r="G1689">
            <v>0.5</v>
          </cell>
          <cell r="H1689">
            <v>0.80200000000000005</v>
          </cell>
          <cell r="I1689">
            <v>0.49399999999999999</v>
          </cell>
          <cell r="J1689">
            <v>0</v>
          </cell>
          <cell r="K1689">
            <v>83.156000000000006</v>
          </cell>
          <cell r="L1689">
            <v>0</v>
          </cell>
          <cell r="M1689">
            <v>15.337999999999999</v>
          </cell>
          <cell r="N1689">
            <v>0.45900000000000002</v>
          </cell>
          <cell r="O1689">
            <v>0.43</v>
          </cell>
          <cell r="P1689">
            <v>0.80200000000000005</v>
          </cell>
          <cell r="Q1689">
            <v>0.49399999999999999</v>
          </cell>
          <cell r="R1689">
            <v>1</v>
          </cell>
          <cell r="S1689">
            <v>8.8999999999999996E-2</v>
          </cell>
          <cell r="T1689">
            <v>0.28000000000000003</v>
          </cell>
        </row>
        <row r="1690">
          <cell r="A1690">
            <v>21213</v>
          </cell>
          <cell r="B1690" t="str">
            <v>Puebla</v>
          </cell>
          <cell r="C1690" t="str">
            <v>Zihuateutla</v>
          </cell>
          <cell r="D1690">
            <v>0.439</v>
          </cell>
          <cell r="E1690">
            <v>0.4</v>
          </cell>
          <cell r="F1690">
            <v>0.5</v>
          </cell>
          <cell r="G1690">
            <v>0.5</v>
          </cell>
          <cell r="H1690">
            <v>0.82199999999999995</v>
          </cell>
          <cell r="I1690">
            <v>0.41599999999999998</v>
          </cell>
          <cell r="J1690">
            <v>0</v>
          </cell>
          <cell r="K1690">
            <v>109.89</v>
          </cell>
          <cell r="L1690">
            <v>0</v>
          </cell>
          <cell r="M1690">
            <v>10.939</v>
          </cell>
          <cell r="N1690">
            <v>0.46800000000000003</v>
          </cell>
          <cell r="O1690">
            <v>0.44700000000000001</v>
          </cell>
          <cell r="P1690">
            <v>0.82199999999999995</v>
          </cell>
          <cell r="Q1690">
            <v>0.41599999999999998</v>
          </cell>
          <cell r="R1690">
            <v>1</v>
          </cell>
          <cell r="S1690">
            <v>9.0999999999999998E-2</v>
          </cell>
          <cell r="T1690">
            <v>0.29199999999999998</v>
          </cell>
        </row>
        <row r="1691">
          <cell r="A1691">
            <v>21214</v>
          </cell>
          <cell r="B1691" t="str">
            <v>Puebla</v>
          </cell>
          <cell r="C1691" t="str">
            <v>Zinacatepec</v>
          </cell>
          <cell r="D1691">
            <v>0.42199999999999999</v>
          </cell>
          <cell r="E1691">
            <v>0.40799999999999997</v>
          </cell>
          <cell r="F1691">
            <v>0.4</v>
          </cell>
          <cell r="G1691">
            <v>0.6</v>
          </cell>
          <cell r="H1691">
            <v>0.82599999999999996</v>
          </cell>
          <cell r="I1691">
            <v>0.53100000000000003</v>
          </cell>
          <cell r="J1691">
            <v>0</v>
          </cell>
          <cell r="K1691">
            <v>84.927999999999997</v>
          </cell>
          <cell r="L1691">
            <v>0</v>
          </cell>
          <cell r="M1691">
            <v>23.31</v>
          </cell>
          <cell r="N1691">
            <v>0.41099999999999998</v>
          </cell>
          <cell r="O1691">
            <v>0.41099999999999998</v>
          </cell>
          <cell r="P1691">
            <v>0.82599999999999996</v>
          </cell>
          <cell r="Q1691">
            <v>0.53100000000000003</v>
          </cell>
          <cell r="R1691">
            <v>1</v>
          </cell>
          <cell r="S1691">
            <v>7.0999999999999994E-2</v>
          </cell>
          <cell r="T1691">
            <v>0.308</v>
          </cell>
        </row>
        <row r="1692">
          <cell r="A1692">
            <v>21215</v>
          </cell>
          <cell r="B1692" t="str">
            <v>Puebla</v>
          </cell>
          <cell r="C1692" t="str">
            <v>Zongozotla</v>
          </cell>
          <cell r="D1692">
            <v>0.49199999999999999</v>
          </cell>
          <cell r="E1692">
            <v>0.36399999999999999</v>
          </cell>
          <cell r="F1692">
            <v>0.5</v>
          </cell>
          <cell r="G1692">
            <v>0.5</v>
          </cell>
          <cell r="H1692">
            <v>0.76500000000000001</v>
          </cell>
          <cell r="I1692">
            <v>0.20300000000000001</v>
          </cell>
          <cell r="J1692">
            <v>0</v>
          </cell>
          <cell r="K1692">
            <v>43.478000000000002</v>
          </cell>
          <cell r="L1692">
            <v>0</v>
          </cell>
          <cell r="M1692">
            <v>32.844999999999999</v>
          </cell>
          <cell r="N1692">
            <v>0.496</v>
          </cell>
          <cell r="O1692">
            <v>0.42699999999999999</v>
          </cell>
          <cell r="P1692">
            <v>0.76500000000000001</v>
          </cell>
          <cell r="Q1692">
            <v>0.20300000000000001</v>
          </cell>
          <cell r="R1692">
            <v>1</v>
          </cell>
          <cell r="S1692">
            <v>8.4000000000000005E-2</v>
          </cell>
          <cell r="T1692">
            <v>0.38200000000000001</v>
          </cell>
        </row>
        <row r="1693">
          <cell r="A1693">
            <v>21216</v>
          </cell>
          <cell r="B1693" t="str">
            <v>Puebla</v>
          </cell>
          <cell r="C1693" t="str">
            <v>Zoquiapan</v>
          </cell>
          <cell r="D1693">
            <v>0.44400000000000001</v>
          </cell>
          <cell r="E1693">
            <v>0.40200000000000002</v>
          </cell>
          <cell r="F1693">
            <v>0.4</v>
          </cell>
          <cell r="G1693">
            <v>0.6</v>
          </cell>
          <cell r="H1693">
            <v>0.72</v>
          </cell>
          <cell r="I1693">
            <v>0.34200000000000003</v>
          </cell>
          <cell r="J1693">
            <v>0</v>
          </cell>
          <cell r="K1693">
            <v>73.77</v>
          </cell>
          <cell r="L1693">
            <v>0</v>
          </cell>
          <cell r="M1693">
            <v>15.24</v>
          </cell>
          <cell r="N1693">
            <v>0.42099999999999999</v>
          </cell>
          <cell r="O1693">
            <v>0.42099999999999999</v>
          </cell>
          <cell r="P1693">
            <v>0.72</v>
          </cell>
          <cell r="Q1693">
            <v>0.34200000000000003</v>
          </cell>
          <cell r="R1693">
            <v>1</v>
          </cell>
          <cell r="S1693">
            <v>9.4E-2</v>
          </cell>
          <cell r="T1693">
            <v>0.29099999999999998</v>
          </cell>
        </row>
        <row r="1694">
          <cell r="A1694">
            <v>21217</v>
          </cell>
          <cell r="B1694" t="str">
            <v>Puebla</v>
          </cell>
          <cell r="C1694" t="str">
            <v>Zoquitlán</v>
          </cell>
          <cell r="D1694">
            <v>0.26300000000000001</v>
          </cell>
          <cell r="E1694">
            <v>0.26200000000000001</v>
          </cell>
          <cell r="F1694">
            <v>0.5</v>
          </cell>
          <cell r="G1694">
            <v>0.5</v>
          </cell>
          <cell r="H1694">
            <v>0.72399999999999998</v>
          </cell>
          <cell r="I1694">
            <v>0.185</v>
          </cell>
          <cell r="J1694">
            <v>0</v>
          </cell>
          <cell r="K1694">
            <v>151.96600000000001</v>
          </cell>
          <cell r="L1694">
            <v>0</v>
          </cell>
          <cell r="M1694">
            <v>10</v>
          </cell>
          <cell r="N1694">
            <v>0.36199999999999999</v>
          </cell>
          <cell r="O1694">
            <v>0.36199999999999999</v>
          </cell>
          <cell r="P1694">
            <v>0.72399999999999998</v>
          </cell>
          <cell r="Q1694">
            <v>0.185</v>
          </cell>
          <cell r="R1694">
            <v>1</v>
          </cell>
          <cell r="S1694">
            <v>8.1000000000000003E-2</v>
          </cell>
          <cell r="T1694">
            <v>0.38200000000000001</v>
          </cell>
        </row>
        <row r="1695">
          <cell r="A1695">
            <v>22001</v>
          </cell>
          <cell r="B1695" t="str">
            <v>Querétaro</v>
          </cell>
          <cell r="C1695" t="str">
            <v>Amealco de Bonfil</v>
          </cell>
          <cell r="D1695">
            <v>0.46600000000000003</v>
          </cell>
          <cell r="E1695">
            <v>0.49099999999999999</v>
          </cell>
          <cell r="F1695">
            <v>0.4</v>
          </cell>
          <cell r="G1695">
            <v>0.6</v>
          </cell>
          <cell r="H1695">
            <v>0.81499999999999995</v>
          </cell>
          <cell r="I1695">
            <v>0.53500000000000003</v>
          </cell>
          <cell r="J1695">
            <v>0</v>
          </cell>
          <cell r="K1695">
            <v>86.438000000000002</v>
          </cell>
          <cell r="L1695">
            <v>0</v>
          </cell>
          <cell r="M1695">
            <v>10</v>
          </cell>
          <cell r="N1695">
            <v>0.432</v>
          </cell>
          <cell r="O1695">
            <v>0.432</v>
          </cell>
          <cell r="P1695">
            <v>0.81499999999999995</v>
          </cell>
          <cell r="Q1695">
            <v>0.53500000000000003</v>
          </cell>
          <cell r="R1695">
            <v>1</v>
          </cell>
          <cell r="S1695">
            <v>0.108</v>
          </cell>
          <cell r="T1695">
            <v>0.24199999999999999</v>
          </cell>
        </row>
        <row r="1696">
          <cell r="A1696">
            <v>22002</v>
          </cell>
          <cell r="B1696" t="str">
            <v>Querétaro</v>
          </cell>
          <cell r="C1696" t="str">
            <v>Pinal de Amoles</v>
          </cell>
          <cell r="D1696">
            <v>0.46</v>
          </cell>
          <cell r="E1696">
            <v>0.54700000000000004</v>
          </cell>
          <cell r="F1696">
            <v>0.4</v>
          </cell>
          <cell r="G1696">
            <v>0.6</v>
          </cell>
          <cell r="H1696">
            <v>0.74099999999999999</v>
          </cell>
          <cell r="I1696">
            <v>0.32200000000000001</v>
          </cell>
          <cell r="J1696">
            <v>0</v>
          </cell>
          <cell r="K1696">
            <v>55.14</v>
          </cell>
          <cell r="L1696">
            <v>0</v>
          </cell>
          <cell r="M1696">
            <v>10</v>
          </cell>
          <cell r="N1696">
            <v>0.42899999999999999</v>
          </cell>
          <cell r="O1696">
            <v>0.42899999999999999</v>
          </cell>
          <cell r="P1696">
            <v>0.74099999999999999</v>
          </cell>
          <cell r="Q1696">
            <v>0.32200000000000001</v>
          </cell>
          <cell r="R1696">
            <v>1</v>
          </cell>
          <cell r="S1696">
            <v>0.13500000000000001</v>
          </cell>
          <cell r="T1696">
            <v>0.245</v>
          </cell>
        </row>
        <row r="1697">
          <cell r="A1697">
            <v>22003</v>
          </cell>
          <cell r="B1697" t="str">
            <v>Querétaro</v>
          </cell>
          <cell r="C1697" t="str">
            <v>Arroyo Seco</v>
          </cell>
          <cell r="D1697">
            <v>0.44</v>
          </cell>
          <cell r="E1697">
            <v>0.56599999999999995</v>
          </cell>
          <cell r="F1697">
            <v>0.3</v>
          </cell>
          <cell r="G1697">
            <v>0.7</v>
          </cell>
          <cell r="H1697">
            <v>0.69499999999999995</v>
          </cell>
          <cell r="I1697">
            <v>0.32600000000000001</v>
          </cell>
          <cell r="J1697">
            <v>0</v>
          </cell>
          <cell r="K1697">
            <v>79.58</v>
          </cell>
          <cell r="L1697">
            <v>0</v>
          </cell>
          <cell r="M1697">
            <v>10</v>
          </cell>
          <cell r="N1697">
            <v>0.36299999999999999</v>
          </cell>
          <cell r="O1697">
            <v>0.36299999999999999</v>
          </cell>
          <cell r="P1697">
            <v>0.69499999999999995</v>
          </cell>
          <cell r="Q1697">
            <v>0.32600000000000001</v>
          </cell>
          <cell r="R1697">
            <v>1</v>
          </cell>
          <cell r="S1697">
            <v>0.112</v>
          </cell>
          <cell r="T1697">
            <v>0.26500000000000001</v>
          </cell>
        </row>
        <row r="1698">
          <cell r="A1698">
            <v>22004</v>
          </cell>
          <cell r="B1698" t="str">
            <v>Querétaro</v>
          </cell>
          <cell r="C1698" t="str">
            <v>Cadereyta de Montes</v>
          </cell>
          <cell r="D1698">
            <v>0.52700000000000002</v>
          </cell>
          <cell r="E1698">
            <v>0.55200000000000005</v>
          </cell>
          <cell r="F1698">
            <v>0.41699999999999998</v>
          </cell>
          <cell r="G1698">
            <v>0.58299999999999996</v>
          </cell>
          <cell r="H1698">
            <v>0.76600000000000001</v>
          </cell>
          <cell r="I1698">
            <v>0.45300000000000001</v>
          </cell>
          <cell r="J1698">
            <v>0</v>
          </cell>
          <cell r="K1698">
            <v>60.497999999999998</v>
          </cell>
          <cell r="L1698">
            <v>0</v>
          </cell>
          <cell r="M1698">
            <v>10</v>
          </cell>
          <cell r="N1698">
            <v>0.46800000000000003</v>
          </cell>
          <cell r="O1698">
            <v>0.46800000000000003</v>
          </cell>
          <cell r="P1698">
            <v>0.76600000000000001</v>
          </cell>
          <cell r="Q1698">
            <v>0.45300000000000001</v>
          </cell>
          <cell r="R1698">
            <v>1</v>
          </cell>
          <cell r="S1698">
            <v>0.129</v>
          </cell>
          <cell r="T1698">
            <v>0.223</v>
          </cell>
        </row>
        <row r="1699">
          <cell r="A1699">
            <v>22005</v>
          </cell>
          <cell r="B1699" t="str">
            <v>Querétaro</v>
          </cell>
          <cell r="C1699" t="str">
            <v>Colón</v>
          </cell>
          <cell r="D1699">
            <v>0.56499999999999995</v>
          </cell>
          <cell r="E1699">
            <v>0.56699999999999995</v>
          </cell>
          <cell r="F1699">
            <v>0.5</v>
          </cell>
          <cell r="G1699">
            <v>0.5</v>
          </cell>
          <cell r="H1699">
            <v>0.78300000000000003</v>
          </cell>
          <cell r="I1699">
            <v>0.46100000000000002</v>
          </cell>
          <cell r="J1699">
            <v>0</v>
          </cell>
          <cell r="K1699">
            <v>78.39</v>
          </cell>
          <cell r="L1699">
            <v>0</v>
          </cell>
          <cell r="M1699">
            <v>12.21</v>
          </cell>
          <cell r="N1699">
            <v>0.53100000000000003</v>
          </cell>
          <cell r="O1699">
            <v>0.53100000000000003</v>
          </cell>
          <cell r="P1699">
            <v>0.78300000000000003</v>
          </cell>
          <cell r="Q1699">
            <v>0.46100000000000002</v>
          </cell>
          <cell r="R1699">
            <v>1</v>
          </cell>
          <cell r="S1699">
            <v>0.10199999999999999</v>
          </cell>
          <cell r="T1699">
            <v>0.25800000000000001</v>
          </cell>
        </row>
        <row r="1700">
          <cell r="A1700">
            <v>22006</v>
          </cell>
          <cell r="B1700" t="str">
            <v>Querétaro</v>
          </cell>
          <cell r="C1700" t="str">
            <v>Corregidora</v>
          </cell>
          <cell r="D1700">
            <v>0.83099999999999996</v>
          </cell>
          <cell r="E1700">
            <v>0.81499999999999995</v>
          </cell>
          <cell r="F1700">
            <v>0.42899999999999999</v>
          </cell>
          <cell r="G1700">
            <v>0.57099999999999995</v>
          </cell>
          <cell r="H1700">
            <v>0.75800000000000001</v>
          </cell>
          <cell r="I1700">
            <v>0.56200000000000006</v>
          </cell>
          <cell r="J1700">
            <v>0</v>
          </cell>
          <cell r="K1700">
            <v>44.555999999999997</v>
          </cell>
          <cell r="L1700">
            <v>0</v>
          </cell>
          <cell r="M1700">
            <v>22.963000000000001</v>
          </cell>
          <cell r="N1700">
            <v>0.59699999999999998</v>
          </cell>
          <cell r="O1700">
            <v>0.59699999999999998</v>
          </cell>
          <cell r="P1700">
            <v>0.75800000000000001</v>
          </cell>
          <cell r="Q1700">
            <v>0.56200000000000006</v>
          </cell>
          <cell r="R1700">
            <v>1</v>
          </cell>
          <cell r="S1700">
            <v>9.9000000000000005E-2</v>
          </cell>
          <cell r="T1700">
            <v>0.246</v>
          </cell>
        </row>
        <row r="1701">
          <cell r="A1701">
            <v>22007</v>
          </cell>
          <cell r="B1701" t="str">
            <v>Querétaro</v>
          </cell>
          <cell r="C1701" t="str">
            <v>Ezequiel Montes</v>
          </cell>
          <cell r="D1701">
            <v>0.53100000000000003</v>
          </cell>
          <cell r="E1701">
            <v>0.55300000000000005</v>
          </cell>
          <cell r="F1701">
            <v>0.5</v>
          </cell>
          <cell r="G1701">
            <v>0.5</v>
          </cell>
          <cell r="H1701">
            <v>0.80600000000000005</v>
          </cell>
          <cell r="I1701">
            <v>0.47499999999999998</v>
          </cell>
          <cell r="J1701">
            <v>0</v>
          </cell>
          <cell r="K1701">
            <v>60.994</v>
          </cell>
          <cell r="L1701">
            <v>0</v>
          </cell>
          <cell r="M1701">
            <v>10</v>
          </cell>
          <cell r="N1701">
            <v>0.51500000000000001</v>
          </cell>
          <cell r="O1701">
            <v>0.51500000000000001</v>
          </cell>
          <cell r="P1701">
            <v>0.80600000000000005</v>
          </cell>
          <cell r="Q1701">
            <v>0.47499999999999998</v>
          </cell>
          <cell r="R1701">
            <v>1</v>
          </cell>
          <cell r="S1701">
            <v>0.128</v>
          </cell>
          <cell r="T1701">
            <v>0.224</v>
          </cell>
        </row>
        <row r="1702">
          <cell r="A1702">
            <v>22008</v>
          </cell>
          <cell r="B1702" t="str">
            <v>Querétaro</v>
          </cell>
          <cell r="C1702" t="str">
            <v>Huimilpan</v>
          </cell>
          <cell r="D1702">
            <v>0.496</v>
          </cell>
          <cell r="E1702">
            <v>0.51300000000000001</v>
          </cell>
          <cell r="F1702">
            <v>0.3</v>
          </cell>
          <cell r="G1702">
            <v>0.7</v>
          </cell>
          <cell r="H1702">
            <v>0.77</v>
          </cell>
          <cell r="I1702">
            <v>0.41299999999999998</v>
          </cell>
          <cell r="J1702">
            <v>0</v>
          </cell>
          <cell r="K1702">
            <v>40.668999999999997</v>
          </cell>
          <cell r="L1702">
            <v>0</v>
          </cell>
          <cell r="M1702">
            <v>10</v>
          </cell>
          <cell r="N1702">
            <v>0.38600000000000001</v>
          </cell>
          <cell r="O1702">
            <v>0.38600000000000001</v>
          </cell>
          <cell r="P1702">
            <v>0.77</v>
          </cell>
          <cell r="Q1702">
            <v>0.41299999999999998</v>
          </cell>
          <cell r="R1702">
            <v>1</v>
          </cell>
          <cell r="S1702">
            <v>0.157</v>
          </cell>
          <cell r="T1702">
            <v>0.20100000000000001</v>
          </cell>
        </row>
        <row r="1703">
          <cell r="A1703">
            <v>22009</v>
          </cell>
          <cell r="B1703" t="str">
            <v>Querétaro</v>
          </cell>
          <cell r="C1703" t="str">
            <v>Jalpan de Serra</v>
          </cell>
          <cell r="D1703">
            <v>0.54800000000000004</v>
          </cell>
          <cell r="E1703">
            <v>0.61399999999999999</v>
          </cell>
          <cell r="F1703">
            <v>0.4</v>
          </cell>
          <cell r="G1703">
            <v>0.6</v>
          </cell>
          <cell r="H1703">
            <v>0.74399999999999999</v>
          </cell>
          <cell r="I1703">
            <v>0.45600000000000002</v>
          </cell>
          <cell r="J1703">
            <v>0</v>
          </cell>
          <cell r="K1703">
            <v>51.505000000000003</v>
          </cell>
          <cell r="L1703">
            <v>0</v>
          </cell>
          <cell r="M1703">
            <v>10</v>
          </cell>
          <cell r="N1703">
            <v>0.46800000000000003</v>
          </cell>
          <cell r="O1703">
            <v>0.46800000000000003</v>
          </cell>
          <cell r="P1703">
            <v>0.74399999999999999</v>
          </cell>
          <cell r="Q1703">
            <v>0.45600000000000002</v>
          </cell>
          <cell r="R1703">
            <v>1</v>
          </cell>
          <cell r="S1703">
            <v>0.13900000000000001</v>
          </cell>
          <cell r="T1703">
            <v>0.20699999999999999</v>
          </cell>
        </row>
        <row r="1704">
          <cell r="A1704">
            <v>22010</v>
          </cell>
          <cell r="B1704" t="str">
            <v>Querétaro</v>
          </cell>
          <cell r="C1704" t="str">
            <v>Landa de Matamoros</v>
          </cell>
          <cell r="D1704">
            <v>0.40400000000000003</v>
          </cell>
          <cell r="E1704">
            <v>0.50800000000000001</v>
          </cell>
          <cell r="F1704">
            <v>0.3</v>
          </cell>
          <cell r="G1704">
            <v>0.7</v>
          </cell>
          <cell r="H1704">
            <v>0.72399999999999998</v>
          </cell>
          <cell r="I1704">
            <v>0.29699999999999999</v>
          </cell>
          <cell r="J1704">
            <v>0</v>
          </cell>
          <cell r="K1704">
            <v>32.512</v>
          </cell>
          <cell r="L1704">
            <v>0</v>
          </cell>
          <cell r="M1704">
            <v>10</v>
          </cell>
          <cell r="N1704">
            <v>0.34799999999999998</v>
          </cell>
          <cell r="O1704">
            <v>0.34799999999999998</v>
          </cell>
          <cell r="P1704">
            <v>0.72399999999999998</v>
          </cell>
          <cell r="Q1704">
            <v>0.29699999999999999</v>
          </cell>
          <cell r="R1704">
            <v>1</v>
          </cell>
          <cell r="S1704">
            <v>0.17499999999999999</v>
          </cell>
          <cell r="T1704">
            <v>0.21199999999999999</v>
          </cell>
        </row>
        <row r="1705">
          <cell r="A1705">
            <v>22011</v>
          </cell>
          <cell r="B1705" t="str">
            <v>Querétaro</v>
          </cell>
          <cell r="C1705" t="str">
            <v>El Marqués</v>
          </cell>
          <cell r="D1705">
            <v>0.75900000000000001</v>
          </cell>
          <cell r="E1705">
            <v>0.73499999999999999</v>
          </cell>
          <cell r="F1705">
            <v>0.5</v>
          </cell>
          <cell r="G1705">
            <v>0.5</v>
          </cell>
          <cell r="H1705">
            <v>0.81799999999999995</v>
          </cell>
          <cell r="I1705">
            <v>0.57199999999999995</v>
          </cell>
          <cell r="J1705">
            <v>0</v>
          </cell>
          <cell r="K1705">
            <v>81.403000000000006</v>
          </cell>
          <cell r="L1705">
            <v>0</v>
          </cell>
          <cell r="M1705">
            <v>21.263999999999999</v>
          </cell>
          <cell r="N1705">
            <v>0.61599999999999999</v>
          </cell>
          <cell r="O1705">
            <v>0.60599999999999998</v>
          </cell>
          <cell r="P1705">
            <v>0.81799999999999995</v>
          </cell>
          <cell r="Q1705">
            <v>0.57199999999999995</v>
          </cell>
          <cell r="R1705">
            <v>1</v>
          </cell>
          <cell r="S1705">
            <v>7.5999999999999998E-2</v>
          </cell>
          <cell r="T1705">
            <v>0.29099999999999998</v>
          </cell>
        </row>
        <row r="1706">
          <cell r="A1706">
            <v>22012</v>
          </cell>
          <cell r="B1706" t="str">
            <v>Querétaro</v>
          </cell>
          <cell r="C1706" t="str">
            <v>Pedro Escobedo</v>
          </cell>
          <cell r="D1706">
            <v>0.68500000000000005</v>
          </cell>
          <cell r="E1706">
            <v>0.624</v>
          </cell>
          <cell r="F1706">
            <v>0.3</v>
          </cell>
          <cell r="G1706">
            <v>0.7</v>
          </cell>
          <cell r="H1706">
            <v>0.78200000000000003</v>
          </cell>
          <cell r="I1706">
            <v>0.48899999999999999</v>
          </cell>
          <cell r="J1706">
            <v>0</v>
          </cell>
          <cell r="K1706">
            <v>68.783000000000001</v>
          </cell>
          <cell r="L1706">
            <v>0</v>
          </cell>
          <cell r="M1706">
            <v>17.465</v>
          </cell>
          <cell r="N1706">
            <v>0.45300000000000001</v>
          </cell>
          <cell r="O1706">
            <v>0.45300000000000001</v>
          </cell>
          <cell r="P1706">
            <v>0.78200000000000003</v>
          </cell>
          <cell r="Q1706">
            <v>0.48899999999999999</v>
          </cell>
          <cell r="R1706">
            <v>1</v>
          </cell>
          <cell r="S1706">
            <v>9.0999999999999998E-2</v>
          </cell>
          <cell r="T1706">
            <v>0.27100000000000002</v>
          </cell>
        </row>
        <row r="1707">
          <cell r="A1707">
            <v>22013</v>
          </cell>
          <cell r="B1707" t="str">
            <v>Querétaro</v>
          </cell>
          <cell r="C1707" t="str">
            <v>Peñamiller</v>
          </cell>
          <cell r="D1707">
            <v>0.47499999999999998</v>
          </cell>
          <cell r="E1707">
            <v>0.52800000000000002</v>
          </cell>
          <cell r="F1707">
            <v>0.4</v>
          </cell>
          <cell r="G1707">
            <v>0.6</v>
          </cell>
          <cell r="H1707">
            <v>0.70699999999999996</v>
          </cell>
          <cell r="I1707">
            <v>0.32800000000000001</v>
          </cell>
          <cell r="J1707">
            <v>0</v>
          </cell>
          <cell r="K1707">
            <v>39.384999999999998</v>
          </cell>
          <cell r="L1707">
            <v>0</v>
          </cell>
          <cell r="M1707">
            <v>10</v>
          </cell>
          <cell r="N1707">
            <v>0.436</v>
          </cell>
          <cell r="O1707">
            <v>0.436</v>
          </cell>
          <cell r="P1707">
            <v>0.70699999999999996</v>
          </cell>
          <cell r="Q1707">
            <v>0.32800000000000001</v>
          </cell>
          <cell r="R1707">
            <v>1</v>
          </cell>
          <cell r="S1707">
            <v>0.159</v>
          </cell>
          <cell r="T1707">
            <v>0.21299999999999999</v>
          </cell>
        </row>
        <row r="1708">
          <cell r="A1708">
            <v>22014</v>
          </cell>
          <cell r="B1708" t="str">
            <v>Querétaro</v>
          </cell>
          <cell r="C1708" t="str">
            <v>Querétaro</v>
          </cell>
          <cell r="D1708">
            <v>0.81200000000000006</v>
          </cell>
          <cell r="E1708">
            <v>0.78300000000000003</v>
          </cell>
          <cell r="F1708">
            <v>0.5</v>
          </cell>
          <cell r="G1708">
            <v>0.5</v>
          </cell>
          <cell r="H1708">
            <v>0.77200000000000002</v>
          </cell>
          <cell r="I1708">
            <v>0.56999999999999995</v>
          </cell>
          <cell r="J1708">
            <v>0</v>
          </cell>
          <cell r="K1708">
            <v>60.831000000000003</v>
          </cell>
          <cell r="L1708">
            <v>0</v>
          </cell>
          <cell r="M1708">
            <v>23.108000000000001</v>
          </cell>
          <cell r="N1708">
            <v>0.63700000000000001</v>
          </cell>
          <cell r="O1708">
            <v>0.626</v>
          </cell>
          <cell r="P1708">
            <v>0.77200000000000002</v>
          </cell>
          <cell r="Q1708">
            <v>0.56999999999999995</v>
          </cell>
          <cell r="R1708">
            <v>1</v>
          </cell>
          <cell r="S1708">
            <v>8.4000000000000005E-2</v>
          </cell>
          <cell r="T1708">
            <v>0.27100000000000002</v>
          </cell>
        </row>
        <row r="1709">
          <cell r="A1709">
            <v>22015</v>
          </cell>
          <cell r="B1709" t="str">
            <v>Querétaro</v>
          </cell>
          <cell r="C1709" t="str">
            <v>San Joaquín</v>
          </cell>
          <cell r="D1709">
            <v>0.47499999999999998</v>
          </cell>
          <cell r="E1709">
            <v>0.52400000000000002</v>
          </cell>
          <cell r="F1709">
            <v>0.5</v>
          </cell>
          <cell r="G1709">
            <v>0.5</v>
          </cell>
          <cell r="H1709">
            <v>0.70499999999999996</v>
          </cell>
          <cell r="I1709">
            <v>0.28999999999999998</v>
          </cell>
          <cell r="J1709">
            <v>0</v>
          </cell>
          <cell r="K1709">
            <v>38.673999999999999</v>
          </cell>
          <cell r="L1709">
            <v>0</v>
          </cell>
          <cell r="M1709">
            <v>10</v>
          </cell>
          <cell r="N1709">
            <v>0.48699999999999999</v>
          </cell>
          <cell r="O1709">
            <v>0.48699999999999999</v>
          </cell>
          <cell r="P1709">
            <v>0.70499999999999996</v>
          </cell>
          <cell r="Q1709">
            <v>0.28999999999999998</v>
          </cell>
          <cell r="R1709">
            <v>1</v>
          </cell>
          <cell r="S1709">
            <v>0.161</v>
          </cell>
          <cell r="T1709">
            <v>0.22500000000000001</v>
          </cell>
        </row>
        <row r="1710">
          <cell r="A1710">
            <v>22016</v>
          </cell>
          <cell r="B1710" t="str">
            <v>Querétaro</v>
          </cell>
          <cell r="C1710" t="str">
            <v>San Juan del Río</v>
          </cell>
          <cell r="D1710">
            <v>0.73199999999999998</v>
          </cell>
          <cell r="E1710">
            <v>0.71799999999999997</v>
          </cell>
          <cell r="F1710">
            <v>0.5</v>
          </cell>
          <cell r="G1710">
            <v>0.5</v>
          </cell>
          <cell r="H1710">
            <v>0.76500000000000001</v>
          </cell>
          <cell r="I1710">
            <v>0.51</v>
          </cell>
          <cell r="J1710">
            <v>0</v>
          </cell>
          <cell r="K1710">
            <v>46.545999999999999</v>
          </cell>
          <cell r="L1710">
            <v>0</v>
          </cell>
          <cell r="M1710">
            <v>19.138999999999999</v>
          </cell>
          <cell r="N1710">
            <v>0.60499999999999998</v>
          </cell>
          <cell r="O1710">
            <v>0.59899999999999998</v>
          </cell>
          <cell r="P1710">
            <v>0.76500000000000001</v>
          </cell>
          <cell r="Q1710">
            <v>0.51</v>
          </cell>
          <cell r="R1710">
            <v>1</v>
          </cell>
          <cell r="S1710">
            <v>0.106</v>
          </cell>
          <cell r="T1710">
            <v>0.24299999999999999</v>
          </cell>
        </row>
        <row r="1711">
          <cell r="A1711">
            <v>22017</v>
          </cell>
          <cell r="B1711" t="str">
            <v>Querétaro</v>
          </cell>
          <cell r="C1711" t="str">
            <v>Tequisquiapan</v>
          </cell>
          <cell r="D1711">
            <v>0.65800000000000003</v>
          </cell>
          <cell r="E1711">
            <v>0.66700000000000004</v>
          </cell>
          <cell r="F1711">
            <v>0.5</v>
          </cell>
          <cell r="G1711">
            <v>0.5</v>
          </cell>
          <cell r="H1711">
            <v>0.78100000000000003</v>
          </cell>
          <cell r="I1711">
            <v>0.51100000000000001</v>
          </cell>
          <cell r="J1711">
            <v>0</v>
          </cell>
          <cell r="K1711">
            <v>57.878</v>
          </cell>
          <cell r="L1711">
            <v>0</v>
          </cell>
          <cell r="M1711">
            <v>13.433999999999999</v>
          </cell>
          <cell r="N1711">
            <v>0.57399999999999995</v>
          </cell>
          <cell r="O1711">
            <v>0.57399999999999995</v>
          </cell>
          <cell r="P1711">
            <v>0.78100000000000003</v>
          </cell>
          <cell r="Q1711">
            <v>0.51100000000000001</v>
          </cell>
          <cell r="R1711">
            <v>1</v>
          </cell>
          <cell r="S1711">
            <v>0.113</v>
          </cell>
          <cell r="T1711">
            <v>0.23400000000000001</v>
          </cell>
        </row>
        <row r="1712">
          <cell r="A1712">
            <v>22018</v>
          </cell>
          <cell r="B1712" t="str">
            <v>Querétaro</v>
          </cell>
          <cell r="C1712" t="str">
            <v>Tolimán</v>
          </cell>
          <cell r="D1712">
            <v>0.56599999999999995</v>
          </cell>
          <cell r="E1712">
            <v>0.57699999999999996</v>
          </cell>
          <cell r="F1712">
            <v>0.4</v>
          </cell>
          <cell r="G1712">
            <v>0.6</v>
          </cell>
          <cell r="H1712">
            <v>0.73899999999999999</v>
          </cell>
          <cell r="I1712">
            <v>0.39700000000000002</v>
          </cell>
          <cell r="J1712">
            <v>0</v>
          </cell>
          <cell r="K1712">
            <v>65.158000000000001</v>
          </cell>
          <cell r="L1712">
            <v>0</v>
          </cell>
          <cell r="M1712">
            <v>10</v>
          </cell>
          <cell r="N1712">
            <v>0.47599999999999998</v>
          </cell>
          <cell r="O1712">
            <v>0.47599999999999998</v>
          </cell>
          <cell r="P1712">
            <v>0.73899999999999999</v>
          </cell>
          <cell r="Q1712">
            <v>0.39700000000000002</v>
          </cell>
          <cell r="R1712">
            <v>1</v>
          </cell>
          <cell r="S1712">
            <v>0.124</v>
          </cell>
          <cell r="T1712">
            <v>0.23699999999999999</v>
          </cell>
        </row>
        <row r="1713">
          <cell r="A1713">
            <v>23001</v>
          </cell>
          <cell r="B1713" t="str">
            <v>Quintana Roo</v>
          </cell>
          <cell r="C1713" t="str">
            <v>Cozumel</v>
          </cell>
          <cell r="D1713">
            <v>0.755</v>
          </cell>
          <cell r="E1713">
            <v>0.747</v>
          </cell>
          <cell r="F1713">
            <v>0.54500000000000004</v>
          </cell>
          <cell r="G1713">
            <v>0.45500000000000002</v>
          </cell>
          <cell r="H1713">
            <v>0.79800000000000004</v>
          </cell>
          <cell r="I1713">
            <v>0.56000000000000005</v>
          </cell>
          <cell r="J1713">
            <v>0</v>
          </cell>
          <cell r="K1713">
            <v>62.825000000000003</v>
          </cell>
          <cell r="L1713">
            <v>0</v>
          </cell>
          <cell r="M1713">
            <v>53.026000000000003</v>
          </cell>
          <cell r="N1713">
            <v>0.64200000000000002</v>
          </cell>
          <cell r="O1713">
            <v>0.58299999999999996</v>
          </cell>
          <cell r="P1713">
            <v>0.79800000000000004</v>
          </cell>
          <cell r="Q1713">
            <v>0.56000000000000005</v>
          </cell>
          <cell r="R1713">
            <v>1</v>
          </cell>
          <cell r="S1713">
            <v>5.5E-2</v>
          </cell>
          <cell r="T1713">
            <v>0.34599999999999997</v>
          </cell>
        </row>
        <row r="1714">
          <cell r="A1714">
            <v>23002</v>
          </cell>
          <cell r="B1714" t="str">
            <v>Quintana Roo</v>
          </cell>
          <cell r="C1714" t="str">
            <v>Felipe Carrillo Puerto</v>
          </cell>
          <cell r="D1714">
            <v>0.629</v>
          </cell>
          <cell r="E1714">
            <v>0.60199999999999998</v>
          </cell>
          <cell r="F1714">
            <v>0.45500000000000002</v>
          </cell>
          <cell r="G1714">
            <v>0.54500000000000004</v>
          </cell>
          <cell r="H1714">
            <v>0.78500000000000003</v>
          </cell>
          <cell r="I1714">
            <v>0.432</v>
          </cell>
          <cell r="J1714">
            <v>0</v>
          </cell>
          <cell r="K1714">
            <v>80.274000000000001</v>
          </cell>
          <cell r="L1714">
            <v>0</v>
          </cell>
          <cell r="M1714">
            <v>15.412000000000001</v>
          </cell>
          <cell r="N1714">
            <v>0.53500000000000003</v>
          </cell>
          <cell r="O1714">
            <v>0.53500000000000003</v>
          </cell>
          <cell r="P1714">
            <v>0.78500000000000003</v>
          </cell>
          <cell r="Q1714">
            <v>0.432</v>
          </cell>
          <cell r="R1714">
            <v>1</v>
          </cell>
          <cell r="S1714">
            <v>0.09</v>
          </cell>
          <cell r="T1714">
            <v>0.28399999999999997</v>
          </cell>
        </row>
        <row r="1715">
          <cell r="A1715">
            <v>23003</v>
          </cell>
          <cell r="B1715" t="str">
            <v>Quintana Roo</v>
          </cell>
          <cell r="C1715" t="str">
            <v>Isla Mujeres</v>
          </cell>
          <cell r="D1715">
            <v>0.66400000000000003</v>
          </cell>
          <cell r="E1715">
            <v>0.65200000000000002</v>
          </cell>
          <cell r="F1715">
            <v>0.54500000000000004</v>
          </cell>
          <cell r="G1715">
            <v>0.45500000000000002</v>
          </cell>
          <cell r="H1715">
            <v>0.81399999999999995</v>
          </cell>
          <cell r="I1715">
            <v>0.53600000000000003</v>
          </cell>
          <cell r="J1715">
            <v>0</v>
          </cell>
          <cell r="K1715">
            <v>59.866999999999997</v>
          </cell>
          <cell r="L1715">
            <v>0</v>
          </cell>
          <cell r="M1715">
            <v>31.152000000000001</v>
          </cell>
          <cell r="N1715">
            <v>0.60199999999999998</v>
          </cell>
          <cell r="O1715">
            <v>0.54400000000000004</v>
          </cell>
          <cell r="P1715">
            <v>0.81399999999999995</v>
          </cell>
          <cell r="Q1715">
            <v>0.53600000000000003</v>
          </cell>
          <cell r="R1715">
            <v>1</v>
          </cell>
          <cell r="S1715">
            <v>7.2999999999999995E-2</v>
          </cell>
          <cell r="T1715">
            <v>0.307</v>
          </cell>
        </row>
        <row r="1716">
          <cell r="A1716">
            <v>23004</v>
          </cell>
          <cell r="B1716" t="str">
            <v>Quintana Roo</v>
          </cell>
          <cell r="C1716" t="str">
            <v>Othón P. Blanco</v>
          </cell>
          <cell r="D1716">
            <v>0.72799999999999998</v>
          </cell>
          <cell r="E1716">
            <v>0.71299999999999997</v>
          </cell>
          <cell r="F1716">
            <v>0.58799999999999997</v>
          </cell>
          <cell r="G1716">
            <v>0.41199999999999998</v>
          </cell>
          <cell r="H1716">
            <v>0.76500000000000001</v>
          </cell>
          <cell r="I1716">
            <v>0.52900000000000003</v>
          </cell>
          <cell r="J1716">
            <v>0</v>
          </cell>
          <cell r="K1716">
            <v>56.850999999999999</v>
          </cell>
          <cell r="L1716">
            <v>0</v>
          </cell>
          <cell r="M1716">
            <v>46.768000000000001</v>
          </cell>
          <cell r="N1716">
            <v>0.65400000000000003</v>
          </cell>
          <cell r="O1716">
            <v>0.54200000000000004</v>
          </cell>
          <cell r="P1716">
            <v>0.76500000000000001</v>
          </cell>
          <cell r="Q1716">
            <v>0.52900000000000003</v>
          </cell>
          <cell r="R1716">
            <v>1</v>
          </cell>
          <cell r="S1716">
            <v>6.0999999999999999E-2</v>
          </cell>
          <cell r="T1716">
            <v>0.33600000000000002</v>
          </cell>
        </row>
        <row r="1717">
          <cell r="A1717">
            <v>23005</v>
          </cell>
          <cell r="B1717" t="str">
            <v>Quintana Roo</v>
          </cell>
          <cell r="C1717" t="str">
            <v>Benito Juárez</v>
          </cell>
          <cell r="D1717">
            <v>0.78300000000000003</v>
          </cell>
          <cell r="E1717">
            <v>0.74399999999999999</v>
          </cell>
          <cell r="F1717">
            <v>0.47099999999999997</v>
          </cell>
          <cell r="G1717">
            <v>0.52900000000000003</v>
          </cell>
          <cell r="H1717">
            <v>0.81200000000000006</v>
          </cell>
          <cell r="I1717">
            <v>0.56000000000000005</v>
          </cell>
          <cell r="J1717">
            <v>0</v>
          </cell>
          <cell r="K1717">
            <v>60.042000000000002</v>
          </cell>
          <cell r="L1717">
            <v>0</v>
          </cell>
          <cell r="M1717">
            <v>51.662999999999997</v>
          </cell>
          <cell r="N1717">
            <v>0.60699999999999998</v>
          </cell>
          <cell r="O1717">
            <v>0.60699999999999998</v>
          </cell>
          <cell r="P1717">
            <v>0.81200000000000006</v>
          </cell>
          <cell r="Q1717">
            <v>0.56000000000000005</v>
          </cell>
          <cell r="R1717">
            <v>1</v>
          </cell>
          <cell r="S1717">
            <v>5.7000000000000002E-2</v>
          </cell>
          <cell r="T1717">
            <v>0.33700000000000002</v>
          </cell>
        </row>
        <row r="1718">
          <cell r="A1718">
            <v>23006</v>
          </cell>
          <cell r="B1718" t="str">
            <v>Quintana Roo</v>
          </cell>
          <cell r="C1718" t="str">
            <v>José María Morelos</v>
          </cell>
          <cell r="D1718">
            <v>0.59299999999999997</v>
          </cell>
          <cell r="E1718">
            <v>0.58499999999999996</v>
          </cell>
          <cell r="F1718">
            <v>0.54500000000000004</v>
          </cell>
          <cell r="G1718">
            <v>0.45500000000000002</v>
          </cell>
          <cell r="H1718">
            <v>0.81100000000000005</v>
          </cell>
          <cell r="I1718">
            <v>0.51800000000000002</v>
          </cell>
          <cell r="J1718">
            <v>0</v>
          </cell>
          <cell r="K1718">
            <v>70.989000000000004</v>
          </cell>
          <cell r="L1718">
            <v>0</v>
          </cell>
          <cell r="M1718">
            <v>10</v>
          </cell>
          <cell r="N1718">
            <v>0.56899999999999995</v>
          </cell>
          <cell r="O1718">
            <v>0.51600000000000001</v>
          </cell>
          <cell r="P1718">
            <v>0.81100000000000005</v>
          </cell>
          <cell r="Q1718">
            <v>0.51800000000000002</v>
          </cell>
          <cell r="R1718">
            <v>1</v>
          </cell>
          <cell r="S1718">
            <v>0.11899999999999999</v>
          </cell>
          <cell r="T1718">
            <v>0.23400000000000001</v>
          </cell>
        </row>
        <row r="1719">
          <cell r="A1719">
            <v>23007</v>
          </cell>
          <cell r="B1719" t="str">
            <v>Quintana Roo</v>
          </cell>
          <cell r="C1719" t="str">
            <v>Lázaro Cárdenas</v>
          </cell>
          <cell r="D1719">
            <v>0.61699999999999999</v>
          </cell>
          <cell r="E1719">
            <v>0.59599999999999997</v>
          </cell>
          <cell r="F1719">
            <v>0.36399999999999999</v>
          </cell>
          <cell r="G1719">
            <v>0.63600000000000001</v>
          </cell>
          <cell r="H1719">
            <v>0.79400000000000004</v>
          </cell>
          <cell r="I1719">
            <v>0.44700000000000001</v>
          </cell>
          <cell r="J1719">
            <v>0</v>
          </cell>
          <cell r="K1719">
            <v>77.081999999999994</v>
          </cell>
          <cell r="L1719">
            <v>0</v>
          </cell>
          <cell r="M1719">
            <v>10</v>
          </cell>
          <cell r="N1719">
            <v>0.47399999999999998</v>
          </cell>
          <cell r="O1719">
            <v>0.47399999999999998</v>
          </cell>
          <cell r="P1719">
            <v>0.79400000000000004</v>
          </cell>
          <cell r="Q1719">
            <v>0.44700000000000001</v>
          </cell>
          <cell r="R1719">
            <v>1</v>
          </cell>
          <cell r="S1719">
            <v>0.114</v>
          </cell>
          <cell r="T1719">
            <v>0.246</v>
          </cell>
        </row>
        <row r="1720">
          <cell r="A1720">
            <v>23008</v>
          </cell>
          <cell r="B1720" t="str">
            <v>Quintana Roo</v>
          </cell>
          <cell r="C1720" t="str">
            <v>Solidaridad</v>
          </cell>
          <cell r="D1720">
            <v>0.80900000000000005</v>
          </cell>
          <cell r="E1720">
            <v>0.78100000000000003</v>
          </cell>
          <cell r="F1720">
            <v>0.47099999999999997</v>
          </cell>
          <cell r="G1720">
            <v>0.52900000000000003</v>
          </cell>
          <cell r="H1720">
            <v>0.85</v>
          </cell>
          <cell r="I1720">
            <v>0.621</v>
          </cell>
          <cell r="J1720">
            <v>0</v>
          </cell>
          <cell r="K1720">
            <v>74.444000000000003</v>
          </cell>
          <cell r="L1720">
            <v>0</v>
          </cell>
          <cell r="M1720">
            <v>45.331000000000003</v>
          </cell>
          <cell r="N1720">
            <v>0.61699999999999999</v>
          </cell>
          <cell r="O1720">
            <v>0.61699999999999999</v>
          </cell>
          <cell r="P1720">
            <v>0.85</v>
          </cell>
          <cell r="Q1720">
            <v>0.621</v>
          </cell>
          <cell r="R1720">
            <v>1</v>
          </cell>
          <cell r="S1720">
            <v>5.3999999999999999E-2</v>
          </cell>
          <cell r="T1720">
            <v>0.33900000000000002</v>
          </cell>
        </row>
        <row r="1721">
          <cell r="A1721">
            <v>23009</v>
          </cell>
          <cell r="B1721" t="str">
            <v>Quintana Roo</v>
          </cell>
          <cell r="C1721" t="str">
            <v>Tulum</v>
          </cell>
          <cell r="D1721">
            <v>0.69199999999999995</v>
          </cell>
          <cell r="E1721">
            <v>0.64900000000000002</v>
          </cell>
          <cell r="F1721">
            <v>0.45500000000000002</v>
          </cell>
          <cell r="G1721">
            <v>0.54500000000000004</v>
          </cell>
          <cell r="H1721">
            <v>0.84499999999999997</v>
          </cell>
          <cell r="I1721">
            <v>0.59899999999999998</v>
          </cell>
          <cell r="J1721">
            <v>0</v>
          </cell>
          <cell r="K1721">
            <v>95.873999999999995</v>
          </cell>
          <cell r="L1721">
            <v>0</v>
          </cell>
          <cell r="M1721">
            <v>19.82</v>
          </cell>
          <cell r="N1721">
            <v>0.56100000000000005</v>
          </cell>
          <cell r="O1721">
            <v>0.56100000000000005</v>
          </cell>
          <cell r="P1721">
            <v>0.84499999999999997</v>
          </cell>
          <cell r="Q1721">
            <v>0.59899999999999998</v>
          </cell>
          <cell r="R1721">
            <v>1</v>
          </cell>
          <cell r="S1721">
            <v>7.2999999999999995E-2</v>
          </cell>
          <cell r="T1721">
            <v>0.29699999999999999</v>
          </cell>
        </row>
        <row r="1722">
          <cell r="A1722">
            <v>23010</v>
          </cell>
          <cell r="B1722" t="str">
            <v>Quintana Roo</v>
          </cell>
          <cell r="C1722" t="str">
            <v>Bacalar</v>
          </cell>
          <cell r="D1722">
            <v>0.54800000000000004</v>
          </cell>
          <cell r="E1722">
            <v>0.55400000000000005</v>
          </cell>
          <cell r="F1722">
            <v>0.45500000000000002</v>
          </cell>
          <cell r="G1722">
            <v>0.54500000000000004</v>
          </cell>
          <cell r="H1722">
            <v>0.80700000000000005</v>
          </cell>
          <cell r="I1722">
            <v>0.42</v>
          </cell>
          <cell r="J1722">
            <v>0</v>
          </cell>
          <cell r="K1722">
            <v>97.004999999999995</v>
          </cell>
          <cell r="L1722">
            <v>0</v>
          </cell>
          <cell r="M1722">
            <v>10.496</v>
          </cell>
          <cell r="N1722">
            <v>0.499</v>
          </cell>
          <cell r="O1722">
            <v>0.499</v>
          </cell>
          <cell r="P1722">
            <v>0.80700000000000005</v>
          </cell>
          <cell r="Q1722">
            <v>0.42</v>
          </cell>
          <cell r="R1722">
            <v>1</v>
          </cell>
          <cell r="S1722">
            <v>9.9000000000000005E-2</v>
          </cell>
          <cell r="T1722">
            <v>0.27400000000000002</v>
          </cell>
        </row>
        <row r="1723">
          <cell r="A1723">
            <v>24001</v>
          </cell>
          <cell r="B1723" t="str">
            <v>San Luis Potosí</v>
          </cell>
          <cell r="C1723" t="str">
            <v>Ahualulco</v>
          </cell>
          <cell r="D1723">
            <v>0.51700000000000002</v>
          </cell>
          <cell r="E1723">
            <v>0.61799999999999999</v>
          </cell>
          <cell r="F1723">
            <v>0.375</v>
          </cell>
          <cell r="G1723">
            <v>0.625</v>
          </cell>
          <cell r="H1723">
            <v>0.76800000000000002</v>
          </cell>
          <cell r="I1723">
            <v>0.41299999999999998</v>
          </cell>
          <cell r="J1723">
            <v>0</v>
          </cell>
          <cell r="K1723">
            <v>61.741</v>
          </cell>
          <cell r="L1723">
            <v>0</v>
          </cell>
          <cell r="M1723">
            <v>16.780999999999999</v>
          </cell>
          <cell r="N1723">
            <v>0.44</v>
          </cell>
          <cell r="O1723">
            <v>0.44</v>
          </cell>
          <cell r="P1723">
            <v>0.76800000000000002</v>
          </cell>
          <cell r="Q1723">
            <v>0.41299999999999998</v>
          </cell>
          <cell r="R1723">
            <v>1</v>
          </cell>
          <cell r="S1723">
            <v>9.8000000000000004E-2</v>
          </cell>
          <cell r="T1723">
            <v>0.27300000000000002</v>
          </cell>
        </row>
        <row r="1724">
          <cell r="A1724">
            <v>24002</v>
          </cell>
          <cell r="B1724" t="str">
            <v>San Luis Potosí</v>
          </cell>
          <cell r="C1724" t="str">
            <v>Alaquines</v>
          </cell>
          <cell r="D1724">
            <v>0.39800000000000002</v>
          </cell>
          <cell r="E1724">
            <v>0.53600000000000003</v>
          </cell>
          <cell r="F1724">
            <v>0.5</v>
          </cell>
          <cell r="G1724">
            <v>0.5</v>
          </cell>
          <cell r="H1724">
            <v>0.69099999999999995</v>
          </cell>
          <cell r="I1724">
            <v>0.29099999999999998</v>
          </cell>
          <cell r="J1724">
            <v>0</v>
          </cell>
          <cell r="K1724">
            <v>119.70099999999999</v>
          </cell>
          <cell r="L1724">
            <v>0</v>
          </cell>
          <cell r="M1724">
            <v>10</v>
          </cell>
          <cell r="N1724">
            <v>0.44600000000000001</v>
          </cell>
          <cell r="O1724">
            <v>0.44600000000000001</v>
          </cell>
          <cell r="P1724">
            <v>0.69099999999999995</v>
          </cell>
          <cell r="Q1724">
            <v>0.29099999999999998</v>
          </cell>
          <cell r="R1724">
            <v>1</v>
          </cell>
          <cell r="S1724">
            <v>9.0999999999999998E-2</v>
          </cell>
          <cell r="T1724">
            <v>0.308</v>
          </cell>
        </row>
        <row r="1725">
          <cell r="A1725">
            <v>24003</v>
          </cell>
          <cell r="B1725" t="str">
            <v>San Luis Potosí</v>
          </cell>
          <cell r="C1725" t="str">
            <v>Aquismón</v>
          </cell>
          <cell r="D1725">
            <v>0.442</v>
          </cell>
          <cell r="E1725">
            <v>0.51</v>
          </cell>
          <cell r="F1725">
            <v>0.625</v>
          </cell>
          <cell r="G1725">
            <v>0.375</v>
          </cell>
          <cell r="H1725">
            <v>0.80800000000000005</v>
          </cell>
          <cell r="I1725">
            <v>0.4</v>
          </cell>
          <cell r="J1725">
            <v>0</v>
          </cell>
          <cell r="K1725">
            <v>135.554</v>
          </cell>
          <cell r="L1725">
            <v>0</v>
          </cell>
          <cell r="M1725">
            <v>10</v>
          </cell>
          <cell r="N1725">
            <v>0.52500000000000002</v>
          </cell>
          <cell r="O1725">
            <v>0.437</v>
          </cell>
          <cell r="P1725">
            <v>0.80800000000000005</v>
          </cell>
          <cell r="Q1725">
            <v>0.4</v>
          </cell>
          <cell r="R1725">
            <v>1</v>
          </cell>
          <cell r="S1725">
            <v>8.5999999999999993E-2</v>
          </cell>
          <cell r="T1725">
            <v>0.313</v>
          </cell>
        </row>
        <row r="1726">
          <cell r="A1726">
            <v>24004</v>
          </cell>
          <cell r="B1726" t="str">
            <v>San Luis Potosí</v>
          </cell>
          <cell r="C1726" t="str">
            <v>Armadillo de los Infante</v>
          </cell>
          <cell r="D1726">
            <v>0.371</v>
          </cell>
          <cell r="E1726">
            <v>0.437</v>
          </cell>
          <cell r="F1726">
            <v>0.625</v>
          </cell>
          <cell r="G1726">
            <v>0.375</v>
          </cell>
          <cell r="H1726">
            <v>0.60299999999999998</v>
          </cell>
          <cell r="I1726">
            <v>0.18099999999999999</v>
          </cell>
          <cell r="J1726">
            <v>0</v>
          </cell>
          <cell r="K1726">
            <v>100.559</v>
          </cell>
          <cell r="L1726">
            <v>0</v>
          </cell>
          <cell r="M1726">
            <v>18.831</v>
          </cell>
          <cell r="N1726">
            <v>0.48199999999999998</v>
          </cell>
          <cell r="O1726">
            <v>0.40500000000000003</v>
          </cell>
          <cell r="P1726">
            <v>0.60299999999999998</v>
          </cell>
          <cell r="Q1726">
            <v>0.18099999999999999</v>
          </cell>
          <cell r="R1726">
            <v>1</v>
          </cell>
          <cell r="S1726">
            <v>7.2999999999999995E-2</v>
          </cell>
          <cell r="T1726">
            <v>0.39100000000000001</v>
          </cell>
        </row>
        <row r="1727">
          <cell r="A1727">
            <v>24005</v>
          </cell>
          <cell r="B1727" t="str">
            <v>San Luis Potosí</v>
          </cell>
          <cell r="C1727" t="str">
            <v>Cárdenas</v>
          </cell>
          <cell r="D1727">
            <v>0.58699999999999997</v>
          </cell>
          <cell r="E1727">
            <v>0.63900000000000001</v>
          </cell>
          <cell r="F1727">
            <v>0.5</v>
          </cell>
          <cell r="G1727">
            <v>0.5</v>
          </cell>
          <cell r="H1727">
            <v>0.73399999999999999</v>
          </cell>
          <cell r="I1727">
            <v>0.46100000000000002</v>
          </cell>
          <cell r="J1727">
            <v>0</v>
          </cell>
          <cell r="K1727">
            <v>38.231999999999999</v>
          </cell>
          <cell r="L1727">
            <v>0</v>
          </cell>
          <cell r="M1727">
            <v>37.11</v>
          </cell>
          <cell r="N1727">
            <v>0.54200000000000004</v>
          </cell>
          <cell r="O1727">
            <v>0.54200000000000004</v>
          </cell>
          <cell r="P1727">
            <v>0.73399999999999999</v>
          </cell>
          <cell r="Q1727">
            <v>0.46100000000000002</v>
          </cell>
          <cell r="R1727">
            <v>1</v>
          </cell>
          <cell r="S1727">
            <v>8.4000000000000005E-2</v>
          </cell>
          <cell r="T1727">
            <v>0.28399999999999997</v>
          </cell>
        </row>
        <row r="1728">
          <cell r="A1728">
            <v>24006</v>
          </cell>
          <cell r="B1728" t="str">
            <v>San Luis Potosí</v>
          </cell>
          <cell r="C1728" t="str">
            <v>Catorce</v>
          </cell>
          <cell r="D1728">
            <v>0.51</v>
          </cell>
          <cell r="E1728">
            <v>0.56899999999999995</v>
          </cell>
          <cell r="F1728">
            <v>0.5</v>
          </cell>
          <cell r="G1728">
            <v>0.5</v>
          </cell>
          <cell r="H1728">
            <v>0.71299999999999997</v>
          </cell>
          <cell r="I1728">
            <v>0.23</v>
          </cell>
          <cell r="J1728">
            <v>0</v>
          </cell>
          <cell r="K1728">
            <v>68.701999999999998</v>
          </cell>
          <cell r="L1728">
            <v>0</v>
          </cell>
          <cell r="M1728">
            <v>21.001000000000001</v>
          </cell>
          <cell r="N1728">
            <v>0.505</v>
          </cell>
          <cell r="O1728">
            <v>0.505</v>
          </cell>
          <cell r="P1728">
            <v>0.71299999999999997</v>
          </cell>
          <cell r="Q1728">
            <v>0.23</v>
          </cell>
          <cell r="R1728">
            <v>1</v>
          </cell>
          <cell r="S1728">
            <v>8.3000000000000004E-2</v>
          </cell>
          <cell r="T1728">
            <v>0.35099999999999998</v>
          </cell>
        </row>
        <row r="1729">
          <cell r="A1729">
            <v>24007</v>
          </cell>
          <cell r="B1729" t="str">
            <v>San Luis Potosí</v>
          </cell>
          <cell r="C1729" t="str">
            <v>Cedral</v>
          </cell>
          <cell r="D1729">
            <v>0.58699999999999997</v>
          </cell>
          <cell r="E1729">
            <v>0.65300000000000002</v>
          </cell>
          <cell r="F1729">
            <v>0.5</v>
          </cell>
          <cell r="G1729">
            <v>0.5</v>
          </cell>
          <cell r="H1729">
            <v>0.72499999999999998</v>
          </cell>
          <cell r="I1729">
            <v>0.39600000000000002</v>
          </cell>
          <cell r="J1729">
            <v>0</v>
          </cell>
          <cell r="K1729">
            <v>64.921000000000006</v>
          </cell>
          <cell r="L1729">
            <v>0</v>
          </cell>
          <cell r="M1729">
            <v>47.536999999999999</v>
          </cell>
          <cell r="N1729">
            <v>0.54200000000000004</v>
          </cell>
          <cell r="O1729">
            <v>0.54200000000000004</v>
          </cell>
          <cell r="P1729">
            <v>0.72499999999999998</v>
          </cell>
          <cell r="Q1729">
            <v>0.39600000000000002</v>
          </cell>
          <cell r="R1729">
            <v>1</v>
          </cell>
          <cell r="S1729">
            <v>5.7000000000000002E-2</v>
          </cell>
          <cell r="T1729">
            <v>0.35499999999999998</v>
          </cell>
        </row>
        <row r="1730">
          <cell r="A1730">
            <v>24008</v>
          </cell>
          <cell r="B1730" t="str">
            <v>San Luis Potosí</v>
          </cell>
          <cell r="C1730" t="str">
            <v>Cerritos</v>
          </cell>
          <cell r="D1730">
            <v>0.56999999999999995</v>
          </cell>
          <cell r="E1730">
            <v>0.60399999999999998</v>
          </cell>
          <cell r="F1730">
            <v>0.625</v>
          </cell>
          <cell r="G1730">
            <v>0.375</v>
          </cell>
          <cell r="H1730">
            <v>0.73599999999999999</v>
          </cell>
          <cell r="I1730">
            <v>0.38600000000000001</v>
          </cell>
          <cell r="J1730">
            <v>0</v>
          </cell>
          <cell r="K1730">
            <v>62.006999999999998</v>
          </cell>
          <cell r="L1730">
            <v>0</v>
          </cell>
          <cell r="M1730">
            <v>34.9</v>
          </cell>
          <cell r="N1730">
            <v>0.59699999999999998</v>
          </cell>
          <cell r="O1730">
            <v>0.47599999999999998</v>
          </cell>
          <cell r="P1730">
            <v>0.73599999999999999</v>
          </cell>
          <cell r="Q1730">
            <v>0.38600000000000001</v>
          </cell>
          <cell r="R1730">
            <v>1</v>
          </cell>
          <cell r="S1730">
            <v>6.8000000000000005E-2</v>
          </cell>
          <cell r="T1730">
            <v>0.34599999999999997</v>
          </cell>
        </row>
        <row r="1731">
          <cell r="A1731">
            <v>24009</v>
          </cell>
          <cell r="B1731" t="str">
            <v>San Luis Potosí</v>
          </cell>
          <cell r="C1731" t="str">
            <v>Cerro de San Pedro</v>
          </cell>
          <cell r="D1731">
            <v>0.67500000000000004</v>
          </cell>
          <cell r="E1731">
            <v>0.69199999999999995</v>
          </cell>
          <cell r="F1731">
            <v>0.5</v>
          </cell>
          <cell r="G1731">
            <v>0.5</v>
          </cell>
          <cell r="H1731">
            <v>0.745</v>
          </cell>
          <cell r="I1731">
            <v>0.371</v>
          </cell>
          <cell r="J1731">
            <v>0</v>
          </cell>
          <cell r="K1731">
            <v>94.058999999999997</v>
          </cell>
          <cell r="L1731">
            <v>0</v>
          </cell>
          <cell r="M1731">
            <v>72.147000000000006</v>
          </cell>
          <cell r="N1731">
            <v>0.58099999999999996</v>
          </cell>
          <cell r="O1731">
            <v>0.58099999999999996</v>
          </cell>
          <cell r="P1731">
            <v>0.745</v>
          </cell>
          <cell r="Q1731">
            <v>0.371</v>
          </cell>
          <cell r="R1731">
            <v>1</v>
          </cell>
          <cell r="S1731">
            <v>3.7999999999999999E-2</v>
          </cell>
          <cell r="T1731">
            <v>0.42199999999999999</v>
          </cell>
        </row>
        <row r="1732">
          <cell r="A1732">
            <v>24010</v>
          </cell>
          <cell r="B1732" t="str">
            <v>San Luis Potosí</v>
          </cell>
          <cell r="C1732" t="str">
            <v>Ciudad del Maíz</v>
          </cell>
          <cell r="D1732">
            <v>0.51100000000000001</v>
          </cell>
          <cell r="E1732">
            <v>0.56699999999999995</v>
          </cell>
          <cell r="F1732">
            <v>0.375</v>
          </cell>
          <cell r="G1732">
            <v>0.625</v>
          </cell>
          <cell r="H1732">
            <v>0.77400000000000002</v>
          </cell>
          <cell r="I1732">
            <v>0.372</v>
          </cell>
          <cell r="J1732">
            <v>0</v>
          </cell>
          <cell r="K1732">
            <v>79.164000000000001</v>
          </cell>
          <cell r="L1732">
            <v>0</v>
          </cell>
          <cell r="M1732">
            <v>11.515000000000001</v>
          </cell>
          <cell r="N1732">
            <v>0.438</v>
          </cell>
          <cell r="O1732">
            <v>0.438</v>
          </cell>
          <cell r="P1732">
            <v>0.77400000000000002</v>
          </cell>
          <cell r="Q1732">
            <v>0.372</v>
          </cell>
          <cell r="R1732">
            <v>1</v>
          </cell>
          <cell r="S1732">
            <v>0.105</v>
          </cell>
          <cell r="T1732">
            <v>0.27300000000000002</v>
          </cell>
        </row>
        <row r="1733">
          <cell r="A1733">
            <v>24011</v>
          </cell>
          <cell r="B1733" t="str">
            <v>San Luis Potosí</v>
          </cell>
          <cell r="C1733" t="str">
            <v>Ciudad Fernández</v>
          </cell>
          <cell r="D1733">
            <v>0.57499999999999996</v>
          </cell>
          <cell r="E1733">
            <v>0.66100000000000003</v>
          </cell>
          <cell r="F1733">
            <v>0.375</v>
          </cell>
          <cell r="G1733">
            <v>0.625</v>
          </cell>
          <cell r="H1733">
            <v>0.78</v>
          </cell>
          <cell r="I1733">
            <v>0.44900000000000001</v>
          </cell>
          <cell r="J1733">
            <v>0</v>
          </cell>
          <cell r="K1733">
            <v>40.070999999999998</v>
          </cell>
          <cell r="L1733">
            <v>0</v>
          </cell>
          <cell r="M1733">
            <v>32.734999999999999</v>
          </cell>
          <cell r="N1733">
            <v>0.46400000000000002</v>
          </cell>
          <cell r="O1733">
            <v>0.46400000000000002</v>
          </cell>
          <cell r="P1733">
            <v>0.78</v>
          </cell>
          <cell r="Q1733">
            <v>0.44900000000000001</v>
          </cell>
          <cell r="R1733">
            <v>1</v>
          </cell>
          <cell r="S1733">
            <v>8.6999999999999994E-2</v>
          </cell>
          <cell r="T1733">
            <v>0.28499999999999998</v>
          </cell>
        </row>
        <row r="1734">
          <cell r="A1734">
            <v>24012</v>
          </cell>
          <cell r="B1734" t="str">
            <v>San Luis Potosí</v>
          </cell>
          <cell r="C1734" t="str">
            <v>Tancanhuitz</v>
          </cell>
          <cell r="D1734">
            <v>0.58399999999999996</v>
          </cell>
          <cell r="E1734">
            <v>0.58899999999999997</v>
          </cell>
          <cell r="F1734">
            <v>0.5</v>
          </cell>
          <cell r="G1734">
            <v>0.5</v>
          </cell>
          <cell r="H1734">
            <v>0.77400000000000002</v>
          </cell>
          <cell r="I1734">
            <v>0.42299999999999999</v>
          </cell>
          <cell r="J1734">
            <v>0</v>
          </cell>
          <cell r="K1734">
            <v>66.417000000000002</v>
          </cell>
          <cell r="L1734">
            <v>0</v>
          </cell>
          <cell r="M1734">
            <v>20.239999999999998</v>
          </cell>
          <cell r="N1734">
            <v>0.54100000000000004</v>
          </cell>
          <cell r="O1734">
            <v>0.54100000000000004</v>
          </cell>
          <cell r="P1734">
            <v>0.77400000000000002</v>
          </cell>
          <cell r="Q1734">
            <v>0.42299999999999999</v>
          </cell>
          <cell r="R1734">
            <v>1</v>
          </cell>
          <cell r="S1734">
            <v>8.5999999999999993E-2</v>
          </cell>
          <cell r="T1734">
            <v>0.29099999999999998</v>
          </cell>
        </row>
        <row r="1735">
          <cell r="A1735">
            <v>24013</v>
          </cell>
          <cell r="B1735" t="str">
            <v>San Luis Potosí</v>
          </cell>
          <cell r="C1735" t="str">
            <v>Ciudad Valles</v>
          </cell>
          <cell r="D1735">
            <v>0.70399999999999996</v>
          </cell>
          <cell r="E1735">
            <v>0.71699999999999997</v>
          </cell>
          <cell r="F1735">
            <v>0.66700000000000004</v>
          </cell>
          <cell r="G1735">
            <v>0.33300000000000002</v>
          </cell>
          <cell r="H1735">
            <v>0.74099999999999999</v>
          </cell>
          <cell r="I1735">
            <v>0.48099999999999998</v>
          </cell>
          <cell r="J1735">
            <v>0</v>
          </cell>
          <cell r="K1735">
            <v>60.267000000000003</v>
          </cell>
          <cell r="L1735">
            <v>0</v>
          </cell>
          <cell r="M1735">
            <v>69.853999999999999</v>
          </cell>
          <cell r="N1735">
            <v>0.68500000000000005</v>
          </cell>
          <cell r="O1735">
            <v>0.48899999999999999</v>
          </cell>
          <cell r="P1735">
            <v>0.74099999999999999</v>
          </cell>
          <cell r="Q1735">
            <v>0.48099999999999998</v>
          </cell>
          <cell r="R1735">
            <v>1</v>
          </cell>
          <cell r="S1735">
            <v>4.9000000000000002E-2</v>
          </cell>
          <cell r="T1735">
            <v>0.38600000000000001</v>
          </cell>
        </row>
        <row r="1736">
          <cell r="A1736">
            <v>24014</v>
          </cell>
          <cell r="B1736" t="str">
            <v>San Luis Potosí</v>
          </cell>
          <cell r="C1736" t="str">
            <v>Coxcatlán</v>
          </cell>
          <cell r="D1736">
            <v>0.53200000000000003</v>
          </cell>
          <cell r="E1736">
            <v>0.57599999999999996</v>
          </cell>
          <cell r="F1736">
            <v>0.5</v>
          </cell>
          <cell r="G1736">
            <v>0.5</v>
          </cell>
          <cell r="H1736">
            <v>0.745</v>
          </cell>
          <cell r="I1736">
            <v>0.32500000000000001</v>
          </cell>
          <cell r="J1736">
            <v>0</v>
          </cell>
          <cell r="K1736">
            <v>70.504000000000005</v>
          </cell>
          <cell r="L1736">
            <v>0</v>
          </cell>
          <cell r="M1736">
            <v>11.638999999999999</v>
          </cell>
          <cell r="N1736">
            <v>0.51600000000000001</v>
          </cell>
          <cell r="O1736">
            <v>0.51600000000000001</v>
          </cell>
          <cell r="P1736">
            <v>0.745</v>
          </cell>
          <cell r="Q1736">
            <v>0.32500000000000001</v>
          </cell>
          <cell r="R1736">
            <v>1</v>
          </cell>
          <cell r="S1736">
            <v>0.11</v>
          </cell>
          <cell r="T1736">
            <v>0.27500000000000002</v>
          </cell>
        </row>
        <row r="1737">
          <cell r="A1737">
            <v>24015</v>
          </cell>
          <cell r="B1737" t="str">
            <v>San Luis Potosí</v>
          </cell>
          <cell r="C1737" t="str">
            <v>Charcas</v>
          </cell>
          <cell r="D1737">
            <v>0.59</v>
          </cell>
          <cell r="E1737">
            <v>0.65800000000000003</v>
          </cell>
          <cell r="F1737">
            <v>0.5</v>
          </cell>
          <cell r="G1737">
            <v>0.5</v>
          </cell>
          <cell r="H1737">
            <v>0.75700000000000001</v>
          </cell>
          <cell r="I1737">
            <v>0.36299999999999999</v>
          </cell>
          <cell r="J1737">
            <v>0</v>
          </cell>
          <cell r="K1737">
            <v>126.63800000000001</v>
          </cell>
          <cell r="L1737">
            <v>0</v>
          </cell>
          <cell r="M1737">
            <v>57.622</v>
          </cell>
          <cell r="N1737">
            <v>0.54300000000000004</v>
          </cell>
          <cell r="O1737">
            <v>0.54300000000000004</v>
          </cell>
          <cell r="P1737">
            <v>0.75700000000000001</v>
          </cell>
          <cell r="Q1737">
            <v>0.36299999999999999</v>
          </cell>
          <cell r="R1737">
            <v>1</v>
          </cell>
          <cell r="S1737">
            <v>3.6999999999999998E-2</v>
          </cell>
          <cell r="T1737">
            <v>0.43099999999999999</v>
          </cell>
        </row>
        <row r="1738">
          <cell r="A1738">
            <v>24016</v>
          </cell>
          <cell r="B1738" t="str">
            <v>San Luis Potosí</v>
          </cell>
          <cell r="C1738" t="str">
            <v>Ebano</v>
          </cell>
          <cell r="D1738">
            <v>0.57999999999999996</v>
          </cell>
          <cell r="E1738">
            <v>0.627</v>
          </cell>
          <cell r="F1738">
            <v>0.375</v>
          </cell>
          <cell r="G1738">
            <v>0.625</v>
          </cell>
          <cell r="H1738">
            <v>0.76100000000000001</v>
          </cell>
          <cell r="I1738">
            <v>0.41</v>
          </cell>
          <cell r="J1738">
            <v>0</v>
          </cell>
          <cell r="K1738">
            <v>64.929000000000002</v>
          </cell>
          <cell r="L1738">
            <v>0</v>
          </cell>
          <cell r="M1738">
            <v>32.902000000000001</v>
          </cell>
          <cell r="N1738">
            <v>0.46700000000000003</v>
          </cell>
          <cell r="O1738">
            <v>0.46700000000000003</v>
          </cell>
          <cell r="P1738">
            <v>0.76100000000000001</v>
          </cell>
          <cell r="Q1738">
            <v>0.41</v>
          </cell>
          <cell r="R1738">
            <v>1</v>
          </cell>
          <cell r="S1738">
            <v>6.8000000000000005E-2</v>
          </cell>
          <cell r="T1738">
            <v>0.32800000000000001</v>
          </cell>
        </row>
        <row r="1739">
          <cell r="A1739">
            <v>24017</v>
          </cell>
          <cell r="B1739" t="str">
            <v>San Luis Potosí</v>
          </cell>
          <cell r="C1739" t="str">
            <v>Guadalcázar</v>
          </cell>
          <cell r="D1739">
            <v>0.41699999999999998</v>
          </cell>
          <cell r="E1739">
            <v>0.46600000000000003</v>
          </cell>
          <cell r="F1739">
            <v>0.375</v>
          </cell>
          <cell r="G1739">
            <v>0.625</v>
          </cell>
          <cell r="H1739">
            <v>0.77400000000000002</v>
          </cell>
          <cell r="I1739">
            <v>0.35599999999999998</v>
          </cell>
          <cell r="J1739">
            <v>0</v>
          </cell>
          <cell r="K1739">
            <v>123.05</v>
          </cell>
          <cell r="L1739">
            <v>0</v>
          </cell>
          <cell r="M1739">
            <v>14.161</v>
          </cell>
          <cell r="N1739">
            <v>0.39600000000000002</v>
          </cell>
          <cell r="O1739">
            <v>0.39600000000000002</v>
          </cell>
          <cell r="P1739">
            <v>0.77400000000000002</v>
          </cell>
          <cell r="Q1739">
            <v>0.35599999999999998</v>
          </cell>
          <cell r="R1739">
            <v>1</v>
          </cell>
          <cell r="S1739">
            <v>7.5999999999999998E-2</v>
          </cell>
          <cell r="T1739">
            <v>0.32700000000000001</v>
          </cell>
        </row>
        <row r="1740">
          <cell r="A1740">
            <v>24018</v>
          </cell>
          <cell r="B1740" t="str">
            <v>San Luis Potosí</v>
          </cell>
          <cell r="C1740" t="str">
            <v>Huehuetlán</v>
          </cell>
          <cell r="D1740">
            <v>0.53900000000000003</v>
          </cell>
          <cell r="E1740">
            <v>0.59599999999999997</v>
          </cell>
          <cell r="F1740">
            <v>0.375</v>
          </cell>
          <cell r="G1740">
            <v>0.625</v>
          </cell>
          <cell r="H1740">
            <v>0.75900000000000001</v>
          </cell>
          <cell r="I1740">
            <v>0.36799999999999999</v>
          </cell>
          <cell r="J1740">
            <v>0</v>
          </cell>
          <cell r="K1740">
            <v>113.636</v>
          </cell>
          <cell r="L1740">
            <v>0</v>
          </cell>
          <cell r="M1740">
            <v>17.977</v>
          </cell>
          <cell r="N1740">
            <v>0.45</v>
          </cell>
          <cell r="O1740">
            <v>0.45</v>
          </cell>
          <cell r="P1740">
            <v>0.75900000000000001</v>
          </cell>
          <cell r="Q1740">
            <v>0.36799999999999999</v>
          </cell>
          <cell r="R1740">
            <v>1</v>
          </cell>
          <cell r="S1740">
            <v>7.0000000000000007E-2</v>
          </cell>
          <cell r="T1740">
            <v>0.33500000000000002</v>
          </cell>
        </row>
        <row r="1741">
          <cell r="A1741">
            <v>24019</v>
          </cell>
          <cell r="B1741" t="str">
            <v>San Luis Potosí</v>
          </cell>
          <cell r="C1741" t="str">
            <v>Lagunillas</v>
          </cell>
          <cell r="D1741">
            <v>0.378</v>
          </cell>
          <cell r="E1741">
            <v>0.503</v>
          </cell>
          <cell r="F1741">
            <v>0.625</v>
          </cell>
          <cell r="G1741">
            <v>0.375</v>
          </cell>
          <cell r="H1741">
            <v>0.64400000000000002</v>
          </cell>
          <cell r="I1741">
            <v>0.247</v>
          </cell>
          <cell r="J1741">
            <v>0</v>
          </cell>
          <cell r="K1741">
            <v>73.912999999999997</v>
          </cell>
          <cell r="L1741">
            <v>0</v>
          </cell>
          <cell r="M1741">
            <v>10.351000000000001</v>
          </cell>
          <cell r="N1741">
            <v>0.48599999999999999</v>
          </cell>
          <cell r="O1741">
            <v>0.434</v>
          </cell>
          <cell r="P1741">
            <v>0.64400000000000002</v>
          </cell>
          <cell r="Q1741">
            <v>0.247</v>
          </cell>
          <cell r="R1741">
            <v>1</v>
          </cell>
          <cell r="S1741">
            <v>0.114</v>
          </cell>
          <cell r="T1741">
            <v>0.28999999999999998</v>
          </cell>
        </row>
        <row r="1742">
          <cell r="A1742">
            <v>24020</v>
          </cell>
          <cell r="B1742" t="str">
            <v>San Luis Potosí</v>
          </cell>
          <cell r="C1742" t="str">
            <v>Matehuala</v>
          </cell>
          <cell r="D1742">
            <v>0.68400000000000005</v>
          </cell>
          <cell r="E1742">
            <v>0.69699999999999995</v>
          </cell>
          <cell r="F1742">
            <v>0.53300000000000003</v>
          </cell>
          <cell r="G1742">
            <v>0.46700000000000003</v>
          </cell>
          <cell r="H1742">
            <v>0.74399999999999999</v>
          </cell>
          <cell r="I1742">
            <v>0.49199999999999999</v>
          </cell>
          <cell r="J1742">
            <v>0</v>
          </cell>
          <cell r="K1742">
            <v>76.906000000000006</v>
          </cell>
          <cell r="L1742">
            <v>0</v>
          </cell>
          <cell r="M1742">
            <v>63.228999999999999</v>
          </cell>
          <cell r="N1742">
            <v>0.60399999999999998</v>
          </cell>
          <cell r="O1742">
            <v>0.56999999999999995</v>
          </cell>
          <cell r="P1742">
            <v>0.74399999999999999</v>
          </cell>
          <cell r="Q1742">
            <v>0.49199999999999999</v>
          </cell>
          <cell r="R1742">
            <v>1</v>
          </cell>
          <cell r="S1742">
            <v>4.4999999999999998E-2</v>
          </cell>
          <cell r="T1742">
            <v>0.377</v>
          </cell>
        </row>
        <row r="1743">
          <cell r="A1743">
            <v>24021</v>
          </cell>
          <cell r="B1743" t="str">
            <v>San Luis Potosí</v>
          </cell>
          <cell r="C1743" t="str">
            <v>Mexquitic de Carmona</v>
          </cell>
          <cell r="D1743">
            <v>0.60199999999999998</v>
          </cell>
          <cell r="E1743">
            <v>0.63200000000000001</v>
          </cell>
          <cell r="F1743">
            <v>0.25</v>
          </cell>
          <cell r="G1743">
            <v>0.75</v>
          </cell>
          <cell r="H1743">
            <v>0.77500000000000002</v>
          </cell>
          <cell r="I1743">
            <v>0.47099999999999997</v>
          </cell>
          <cell r="J1743">
            <v>0</v>
          </cell>
          <cell r="K1743">
            <v>54.381</v>
          </cell>
          <cell r="L1743">
            <v>0</v>
          </cell>
          <cell r="M1743">
            <v>36.164000000000001</v>
          </cell>
          <cell r="N1743">
            <v>0.38800000000000001</v>
          </cell>
          <cell r="O1743">
            <v>0.38800000000000001</v>
          </cell>
          <cell r="P1743">
            <v>0.77500000000000002</v>
          </cell>
          <cell r="Q1743">
            <v>0.47099999999999997</v>
          </cell>
          <cell r="R1743">
            <v>1</v>
          </cell>
          <cell r="S1743">
            <v>7.0999999999999994E-2</v>
          </cell>
          <cell r="T1743">
            <v>0.311</v>
          </cell>
        </row>
        <row r="1744">
          <cell r="A1744">
            <v>24022</v>
          </cell>
          <cell r="B1744" t="str">
            <v>San Luis Potosí</v>
          </cell>
          <cell r="C1744" t="str">
            <v>Moctezuma</v>
          </cell>
          <cell r="D1744">
            <v>0.434</v>
          </cell>
          <cell r="E1744">
            <v>0.55400000000000005</v>
          </cell>
          <cell r="F1744">
            <v>0.5</v>
          </cell>
          <cell r="G1744">
            <v>0.5</v>
          </cell>
          <cell r="H1744">
            <v>0.73099999999999998</v>
          </cell>
          <cell r="I1744">
            <v>0.27600000000000002</v>
          </cell>
          <cell r="J1744">
            <v>0</v>
          </cell>
          <cell r="K1744">
            <v>49</v>
          </cell>
          <cell r="L1744">
            <v>0</v>
          </cell>
          <cell r="M1744">
            <v>14.56</v>
          </cell>
          <cell r="N1744">
            <v>0.46600000000000003</v>
          </cell>
          <cell r="O1744">
            <v>0.46600000000000003</v>
          </cell>
          <cell r="P1744">
            <v>0.73099999999999998</v>
          </cell>
          <cell r="Q1744">
            <v>0.27600000000000002</v>
          </cell>
          <cell r="R1744">
            <v>1</v>
          </cell>
          <cell r="S1744">
            <v>0.11799999999999999</v>
          </cell>
          <cell r="T1744">
            <v>0.28000000000000003</v>
          </cell>
        </row>
        <row r="1745">
          <cell r="A1745">
            <v>24023</v>
          </cell>
          <cell r="B1745" t="str">
            <v>San Luis Potosí</v>
          </cell>
          <cell r="C1745" t="str">
            <v>Rayón</v>
          </cell>
          <cell r="D1745">
            <v>0.441</v>
          </cell>
          <cell r="E1745">
            <v>0.54400000000000004</v>
          </cell>
          <cell r="F1745">
            <v>0.5</v>
          </cell>
          <cell r="G1745">
            <v>0.5</v>
          </cell>
          <cell r="H1745">
            <v>0.72899999999999998</v>
          </cell>
          <cell r="I1745">
            <v>0.36199999999999999</v>
          </cell>
          <cell r="J1745">
            <v>0</v>
          </cell>
          <cell r="K1745">
            <v>58.011000000000003</v>
          </cell>
          <cell r="L1745">
            <v>0</v>
          </cell>
          <cell r="M1745">
            <v>16.925999999999998</v>
          </cell>
          <cell r="N1745">
            <v>0.47</v>
          </cell>
          <cell r="O1745">
            <v>0.47</v>
          </cell>
          <cell r="P1745">
            <v>0.72899999999999998</v>
          </cell>
          <cell r="Q1745">
            <v>0.36199999999999999</v>
          </cell>
          <cell r="R1745">
            <v>1</v>
          </cell>
          <cell r="S1745">
            <v>0.10100000000000001</v>
          </cell>
          <cell r="T1745">
            <v>0.27600000000000002</v>
          </cell>
        </row>
        <row r="1746">
          <cell r="A1746">
            <v>24024</v>
          </cell>
          <cell r="B1746" t="str">
            <v>San Luis Potosí</v>
          </cell>
          <cell r="C1746" t="str">
            <v>Rioverde</v>
          </cell>
          <cell r="D1746">
            <v>0.56999999999999995</v>
          </cell>
          <cell r="E1746">
            <v>0.64600000000000002</v>
          </cell>
          <cell r="F1746">
            <v>0.53300000000000003</v>
          </cell>
          <cell r="G1746">
            <v>0.46700000000000003</v>
          </cell>
          <cell r="H1746">
            <v>0.77500000000000002</v>
          </cell>
          <cell r="I1746">
            <v>0.46</v>
          </cell>
          <cell r="J1746">
            <v>0</v>
          </cell>
          <cell r="K1746">
            <v>84.802999999999997</v>
          </cell>
          <cell r="L1746">
            <v>0</v>
          </cell>
          <cell r="M1746">
            <v>33.774999999999999</v>
          </cell>
          <cell r="N1746">
            <v>0.55100000000000005</v>
          </cell>
          <cell r="O1746">
            <v>0.54900000000000004</v>
          </cell>
          <cell r="P1746">
            <v>0.77500000000000002</v>
          </cell>
          <cell r="Q1746">
            <v>0.46</v>
          </cell>
          <cell r="R1746">
            <v>1</v>
          </cell>
          <cell r="S1746">
            <v>5.8999999999999997E-2</v>
          </cell>
          <cell r="T1746">
            <v>0.34300000000000003</v>
          </cell>
        </row>
        <row r="1747">
          <cell r="A1747">
            <v>24025</v>
          </cell>
          <cell r="B1747" t="str">
            <v>San Luis Potosí</v>
          </cell>
          <cell r="C1747" t="str">
            <v>Salinas</v>
          </cell>
          <cell r="D1747">
            <v>0.496</v>
          </cell>
          <cell r="E1747">
            <v>0.59399999999999997</v>
          </cell>
          <cell r="F1747">
            <v>0.375</v>
          </cell>
          <cell r="G1747">
            <v>0.625</v>
          </cell>
          <cell r="H1747">
            <v>0.77800000000000002</v>
          </cell>
          <cell r="I1747">
            <v>0.379</v>
          </cell>
          <cell r="J1747">
            <v>0</v>
          </cell>
          <cell r="K1747">
            <v>82.103999999999999</v>
          </cell>
          <cell r="L1747">
            <v>0</v>
          </cell>
          <cell r="M1747">
            <v>19.715</v>
          </cell>
          <cell r="N1747">
            <v>0.43099999999999999</v>
          </cell>
          <cell r="O1747">
            <v>0.43099999999999999</v>
          </cell>
          <cell r="P1747">
            <v>0.77800000000000002</v>
          </cell>
          <cell r="Q1747">
            <v>0.379</v>
          </cell>
          <cell r="R1747">
            <v>1</v>
          </cell>
          <cell r="S1747">
            <v>7.9000000000000001E-2</v>
          </cell>
          <cell r="T1747">
            <v>0.316</v>
          </cell>
        </row>
        <row r="1748">
          <cell r="A1748">
            <v>24026</v>
          </cell>
          <cell r="B1748" t="str">
            <v>San Luis Potosí</v>
          </cell>
          <cell r="C1748" t="str">
            <v>San Antonio</v>
          </cell>
          <cell r="D1748">
            <v>0.55600000000000005</v>
          </cell>
          <cell r="E1748">
            <v>0.56200000000000006</v>
          </cell>
          <cell r="F1748">
            <v>0.5</v>
          </cell>
          <cell r="G1748">
            <v>0.5</v>
          </cell>
          <cell r="H1748">
            <v>0.72299999999999998</v>
          </cell>
          <cell r="I1748">
            <v>0.311</v>
          </cell>
          <cell r="J1748">
            <v>0</v>
          </cell>
          <cell r="K1748">
            <v>40.619</v>
          </cell>
          <cell r="L1748">
            <v>0</v>
          </cell>
          <cell r="M1748">
            <v>12.124000000000001</v>
          </cell>
          <cell r="N1748">
            <v>0.52700000000000002</v>
          </cell>
          <cell r="O1748">
            <v>0.52700000000000002</v>
          </cell>
          <cell r="P1748">
            <v>0.72299999999999998</v>
          </cell>
          <cell r="Q1748">
            <v>0.311</v>
          </cell>
          <cell r="R1748">
            <v>1</v>
          </cell>
          <cell r="S1748">
            <v>0.14299999999999999</v>
          </cell>
          <cell r="T1748">
            <v>0.23799999999999999</v>
          </cell>
        </row>
        <row r="1749">
          <cell r="A1749">
            <v>24027</v>
          </cell>
          <cell r="B1749" t="str">
            <v>San Luis Potosí</v>
          </cell>
          <cell r="C1749" t="str">
            <v>San Ciro de Acosta</v>
          </cell>
          <cell r="D1749">
            <v>0.45700000000000002</v>
          </cell>
          <cell r="E1749">
            <v>0.54300000000000004</v>
          </cell>
          <cell r="F1749">
            <v>0.375</v>
          </cell>
          <cell r="G1749">
            <v>0.625</v>
          </cell>
          <cell r="H1749">
            <v>0.745</v>
          </cell>
          <cell r="I1749">
            <v>0.39300000000000002</v>
          </cell>
          <cell r="J1749">
            <v>0</v>
          </cell>
          <cell r="K1749">
            <v>51.173000000000002</v>
          </cell>
          <cell r="L1749">
            <v>0</v>
          </cell>
          <cell r="M1749">
            <v>12.477</v>
          </cell>
          <cell r="N1749">
            <v>0.41399999999999998</v>
          </cell>
          <cell r="O1749">
            <v>0.41399999999999998</v>
          </cell>
          <cell r="P1749">
            <v>0.745</v>
          </cell>
          <cell r="Q1749">
            <v>0.39300000000000002</v>
          </cell>
          <cell r="R1749">
            <v>1</v>
          </cell>
          <cell r="S1749">
            <v>0.125</v>
          </cell>
          <cell r="T1749">
            <v>0.23699999999999999</v>
          </cell>
        </row>
        <row r="1750">
          <cell r="A1750">
            <v>24028</v>
          </cell>
          <cell r="B1750" t="str">
            <v>San Luis Potosí</v>
          </cell>
          <cell r="C1750" t="str">
            <v>San Luis Potosí</v>
          </cell>
          <cell r="D1750">
            <v>0.78500000000000003</v>
          </cell>
          <cell r="E1750">
            <v>0.76600000000000001</v>
          </cell>
          <cell r="F1750">
            <v>0.5</v>
          </cell>
          <cell r="G1750">
            <v>0.5</v>
          </cell>
          <cell r="H1750">
            <v>0.755</v>
          </cell>
          <cell r="I1750">
            <v>0.54900000000000004</v>
          </cell>
          <cell r="J1750">
            <v>0</v>
          </cell>
          <cell r="K1750">
            <v>53.954000000000001</v>
          </cell>
          <cell r="L1750">
            <v>0</v>
          </cell>
          <cell r="M1750">
            <v>82.844999999999999</v>
          </cell>
          <cell r="N1750">
            <v>0.627</v>
          </cell>
          <cell r="O1750">
            <v>0.61899999999999999</v>
          </cell>
          <cell r="P1750">
            <v>0.755</v>
          </cell>
          <cell r="Q1750">
            <v>0.54900000000000004</v>
          </cell>
          <cell r="R1750">
            <v>1</v>
          </cell>
          <cell r="S1750">
            <v>4.7E-2</v>
          </cell>
          <cell r="T1750">
            <v>0.36099999999999999</v>
          </cell>
        </row>
        <row r="1751">
          <cell r="A1751">
            <v>24029</v>
          </cell>
          <cell r="B1751" t="str">
            <v>San Luis Potosí</v>
          </cell>
          <cell r="C1751" t="str">
            <v>San Martín Chalchicuautla</v>
          </cell>
          <cell r="D1751">
            <v>0.502</v>
          </cell>
          <cell r="E1751">
            <v>0.53200000000000003</v>
          </cell>
          <cell r="F1751">
            <v>0.5</v>
          </cell>
          <cell r="G1751">
            <v>0.5</v>
          </cell>
          <cell r="H1751">
            <v>0.749</v>
          </cell>
          <cell r="I1751">
            <v>0.23899999999999999</v>
          </cell>
          <cell r="J1751">
            <v>0</v>
          </cell>
          <cell r="K1751">
            <v>108.307</v>
          </cell>
          <cell r="L1751">
            <v>0</v>
          </cell>
          <cell r="M1751">
            <v>10</v>
          </cell>
          <cell r="N1751">
            <v>0.501</v>
          </cell>
          <cell r="O1751">
            <v>0.501</v>
          </cell>
          <cell r="P1751">
            <v>0.749</v>
          </cell>
          <cell r="Q1751">
            <v>0.23899999999999999</v>
          </cell>
          <cell r="R1751">
            <v>1</v>
          </cell>
          <cell r="S1751">
            <v>9.6000000000000002E-2</v>
          </cell>
          <cell r="T1751">
            <v>0.33100000000000002</v>
          </cell>
        </row>
        <row r="1752">
          <cell r="A1752">
            <v>24030</v>
          </cell>
          <cell r="B1752" t="str">
            <v>San Luis Potosí</v>
          </cell>
          <cell r="C1752" t="str">
            <v>San Nicolás Tolentino</v>
          </cell>
          <cell r="D1752">
            <v>0.39</v>
          </cell>
          <cell r="E1752">
            <v>0.47799999999999998</v>
          </cell>
          <cell r="F1752">
            <v>0.5</v>
          </cell>
          <cell r="G1752">
            <v>0.5</v>
          </cell>
          <cell r="H1752">
            <v>0.66700000000000004</v>
          </cell>
          <cell r="I1752">
            <v>0.214</v>
          </cell>
          <cell r="J1752">
            <v>0</v>
          </cell>
          <cell r="K1752">
            <v>17.544</v>
          </cell>
          <cell r="L1752">
            <v>0</v>
          </cell>
          <cell r="M1752">
            <v>13.663</v>
          </cell>
          <cell r="N1752">
            <v>0.441</v>
          </cell>
          <cell r="O1752">
            <v>0.441</v>
          </cell>
          <cell r="P1752">
            <v>0.66700000000000004</v>
          </cell>
          <cell r="Q1752">
            <v>0.214</v>
          </cell>
          <cell r="R1752">
            <v>1</v>
          </cell>
          <cell r="S1752">
            <v>0.20399999999999999</v>
          </cell>
          <cell r="T1752">
            <v>0.218</v>
          </cell>
        </row>
        <row r="1753">
          <cell r="A1753">
            <v>24031</v>
          </cell>
          <cell r="B1753" t="str">
            <v>San Luis Potosí</v>
          </cell>
          <cell r="C1753" t="str">
            <v>Santa Catarina</v>
          </cell>
          <cell r="D1753">
            <v>0.32800000000000001</v>
          </cell>
          <cell r="E1753">
            <v>0.41899999999999998</v>
          </cell>
          <cell r="F1753">
            <v>0.5</v>
          </cell>
          <cell r="G1753">
            <v>0.5</v>
          </cell>
          <cell r="H1753">
            <v>0.52</v>
          </cell>
          <cell r="I1753">
            <v>0.1</v>
          </cell>
          <cell r="J1753">
            <v>0</v>
          </cell>
          <cell r="K1753">
            <v>97.945999999999998</v>
          </cell>
          <cell r="L1753">
            <v>0</v>
          </cell>
          <cell r="M1753">
            <v>10</v>
          </cell>
          <cell r="N1753">
            <v>0.40500000000000003</v>
          </cell>
          <cell r="O1753">
            <v>0.40500000000000003</v>
          </cell>
          <cell r="P1753">
            <v>0.52</v>
          </cell>
          <cell r="Q1753">
            <v>0.1</v>
          </cell>
          <cell r="R1753">
            <v>1</v>
          </cell>
          <cell r="S1753">
            <v>0.10100000000000001</v>
          </cell>
          <cell r="T1753">
            <v>0.38600000000000001</v>
          </cell>
        </row>
        <row r="1754">
          <cell r="A1754">
            <v>24032</v>
          </cell>
          <cell r="B1754" t="str">
            <v>San Luis Potosí</v>
          </cell>
          <cell r="C1754" t="str">
            <v>Santa María del Río</v>
          </cell>
          <cell r="D1754">
            <v>0.52200000000000002</v>
          </cell>
          <cell r="E1754">
            <v>0.56200000000000006</v>
          </cell>
          <cell r="F1754">
            <v>0.625</v>
          </cell>
          <cell r="G1754">
            <v>0.375</v>
          </cell>
          <cell r="H1754">
            <v>0.77200000000000002</v>
          </cell>
          <cell r="I1754">
            <v>0.432</v>
          </cell>
          <cell r="J1754">
            <v>0</v>
          </cell>
          <cell r="K1754">
            <v>69.778000000000006</v>
          </cell>
          <cell r="L1754">
            <v>0</v>
          </cell>
          <cell r="M1754">
            <v>31.161000000000001</v>
          </cell>
          <cell r="N1754">
            <v>0.57099999999999995</v>
          </cell>
          <cell r="O1754">
            <v>0.45900000000000002</v>
          </cell>
          <cell r="P1754">
            <v>0.77200000000000002</v>
          </cell>
          <cell r="Q1754">
            <v>0.432</v>
          </cell>
          <cell r="R1754">
            <v>1</v>
          </cell>
          <cell r="S1754">
            <v>6.8000000000000005E-2</v>
          </cell>
          <cell r="T1754">
            <v>0.34</v>
          </cell>
        </row>
        <row r="1755">
          <cell r="A1755">
            <v>24033</v>
          </cell>
          <cell r="B1755" t="str">
            <v>San Luis Potosí</v>
          </cell>
          <cell r="C1755" t="str">
            <v>Santo Domingo</v>
          </cell>
          <cell r="D1755">
            <v>0.35299999999999998</v>
          </cell>
          <cell r="E1755">
            <v>0.44600000000000001</v>
          </cell>
          <cell r="F1755">
            <v>0.5</v>
          </cell>
          <cell r="G1755">
            <v>0.5</v>
          </cell>
          <cell r="H1755">
            <v>0.54800000000000004</v>
          </cell>
          <cell r="I1755">
            <v>0.17100000000000001</v>
          </cell>
          <cell r="J1755">
            <v>0</v>
          </cell>
          <cell r="K1755">
            <v>96.338999999999999</v>
          </cell>
          <cell r="L1755">
            <v>0</v>
          </cell>
          <cell r="M1755">
            <v>10</v>
          </cell>
          <cell r="N1755">
            <v>0.42</v>
          </cell>
          <cell r="O1755">
            <v>0.42</v>
          </cell>
          <cell r="P1755">
            <v>0.54800000000000004</v>
          </cell>
          <cell r="Q1755">
            <v>0.17100000000000001</v>
          </cell>
          <cell r="R1755">
            <v>1</v>
          </cell>
          <cell r="S1755">
            <v>0.10199999999999999</v>
          </cell>
          <cell r="T1755">
            <v>0.32400000000000001</v>
          </cell>
        </row>
        <row r="1756">
          <cell r="A1756">
            <v>24034</v>
          </cell>
          <cell r="B1756" t="str">
            <v>San Luis Potosí</v>
          </cell>
          <cell r="C1756" t="str">
            <v>San Vicente Tancuayalab</v>
          </cell>
          <cell r="D1756">
            <v>0.56000000000000005</v>
          </cell>
          <cell r="E1756">
            <v>0.61299999999999999</v>
          </cell>
          <cell r="F1756">
            <v>0.5</v>
          </cell>
          <cell r="G1756">
            <v>0.5</v>
          </cell>
          <cell r="H1756">
            <v>0.75700000000000001</v>
          </cell>
          <cell r="I1756">
            <v>0.34300000000000003</v>
          </cell>
          <cell r="J1756">
            <v>0</v>
          </cell>
          <cell r="K1756">
            <v>83.814999999999998</v>
          </cell>
          <cell r="L1756">
            <v>0</v>
          </cell>
          <cell r="M1756">
            <v>22.965</v>
          </cell>
          <cell r="N1756">
            <v>0.52900000000000003</v>
          </cell>
          <cell r="O1756">
            <v>0.52900000000000003</v>
          </cell>
          <cell r="P1756">
            <v>0.75700000000000001</v>
          </cell>
          <cell r="Q1756">
            <v>0.34300000000000003</v>
          </cell>
          <cell r="R1756">
            <v>1</v>
          </cell>
          <cell r="S1756">
            <v>7.1999999999999995E-2</v>
          </cell>
          <cell r="T1756">
            <v>0.33700000000000002</v>
          </cell>
        </row>
        <row r="1757">
          <cell r="A1757">
            <v>24035</v>
          </cell>
          <cell r="B1757" t="str">
            <v>San Luis Potosí</v>
          </cell>
          <cell r="C1757" t="str">
            <v>Soledad de Graciano Sánchez</v>
          </cell>
          <cell r="D1757">
            <v>0.77800000000000002</v>
          </cell>
          <cell r="E1757">
            <v>0.75800000000000001</v>
          </cell>
          <cell r="F1757">
            <v>0.53300000000000003</v>
          </cell>
          <cell r="G1757">
            <v>0.46700000000000003</v>
          </cell>
          <cell r="H1757">
            <v>0.76700000000000002</v>
          </cell>
          <cell r="I1757">
            <v>0.54500000000000004</v>
          </cell>
          <cell r="J1757">
            <v>0</v>
          </cell>
          <cell r="K1757">
            <v>46.316000000000003</v>
          </cell>
          <cell r="L1757">
            <v>0</v>
          </cell>
          <cell r="M1757">
            <v>82.388999999999996</v>
          </cell>
          <cell r="N1757">
            <v>0.64400000000000002</v>
          </cell>
          <cell r="O1757">
            <v>0.59499999999999997</v>
          </cell>
          <cell r="P1757">
            <v>0.76700000000000002</v>
          </cell>
          <cell r="Q1757">
            <v>0.54500000000000004</v>
          </cell>
          <cell r="R1757">
            <v>1</v>
          </cell>
          <cell r="S1757">
            <v>5.0999999999999997E-2</v>
          </cell>
          <cell r="T1757">
            <v>0.35499999999999998</v>
          </cell>
        </row>
        <row r="1758">
          <cell r="A1758">
            <v>24036</v>
          </cell>
          <cell r="B1758" t="str">
            <v>San Luis Potosí</v>
          </cell>
          <cell r="C1758" t="str">
            <v>Tamasopo</v>
          </cell>
          <cell r="D1758">
            <v>0.44700000000000001</v>
          </cell>
          <cell r="E1758">
            <v>0.52500000000000002</v>
          </cell>
          <cell r="F1758">
            <v>0.5</v>
          </cell>
          <cell r="G1758">
            <v>0.5</v>
          </cell>
          <cell r="H1758">
            <v>0.78400000000000003</v>
          </cell>
          <cell r="I1758">
            <v>0.36399999999999999</v>
          </cell>
          <cell r="J1758">
            <v>0</v>
          </cell>
          <cell r="K1758">
            <v>97.525000000000006</v>
          </cell>
          <cell r="L1758">
            <v>0</v>
          </cell>
          <cell r="M1758">
            <v>38.938000000000002</v>
          </cell>
          <cell r="N1758">
            <v>0.47299999999999998</v>
          </cell>
          <cell r="O1758">
            <v>0.47299999999999998</v>
          </cell>
          <cell r="P1758">
            <v>0.78400000000000003</v>
          </cell>
          <cell r="Q1758">
            <v>0.36399999999999999</v>
          </cell>
          <cell r="R1758">
            <v>1</v>
          </cell>
          <cell r="S1758">
            <v>5.0999999999999997E-2</v>
          </cell>
          <cell r="T1758">
            <v>0.38600000000000001</v>
          </cell>
        </row>
        <row r="1759">
          <cell r="A1759">
            <v>24037</v>
          </cell>
          <cell r="B1759" t="str">
            <v>San Luis Potosí</v>
          </cell>
          <cell r="C1759" t="str">
            <v>Tamazunchale</v>
          </cell>
          <cell r="D1759">
            <v>0.57899999999999996</v>
          </cell>
          <cell r="E1759">
            <v>0.6</v>
          </cell>
          <cell r="F1759">
            <v>0.53300000000000003</v>
          </cell>
          <cell r="G1759">
            <v>0.46700000000000003</v>
          </cell>
          <cell r="H1759">
            <v>0.77100000000000002</v>
          </cell>
          <cell r="I1759">
            <v>0.41199999999999998</v>
          </cell>
          <cell r="J1759">
            <v>0</v>
          </cell>
          <cell r="K1759">
            <v>79.341999999999999</v>
          </cell>
          <cell r="L1759">
            <v>0</v>
          </cell>
          <cell r="M1759">
            <v>22.658000000000001</v>
          </cell>
          <cell r="N1759">
            <v>0.55600000000000005</v>
          </cell>
          <cell r="O1759">
            <v>0.52900000000000003</v>
          </cell>
          <cell r="P1759">
            <v>0.77100000000000002</v>
          </cell>
          <cell r="Q1759">
            <v>0.41199999999999998</v>
          </cell>
          <cell r="R1759">
            <v>1</v>
          </cell>
          <cell r="S1759">
            <v>7.4999999999999997E-2</v>
          </cell>
          <cell r="T1759">
            <v>0.318</v>
          </cell>
        </row>
        <row r="1760">
          <cell r="A1760">
            <v>24038</v>
          </cell>
          <cell r="B1760" t="str">
            <v>San Luis Potosí</v>
          </cell>
          <cell r="C1760" t="str">
            <v>Tampacán</v>
          </cell>
          <cell r="D1760">
            <v>0.61199999999999999</v>
          </cell>
          <cell r="E1760">
            <v>0.63</v>
          </cell>
          <cell r="F1760">
            <v>0.25</v>
          </cell>
          <cell r="G1760">
            <v>0.75</v>
          </cell>
          <cell r="H1760">
            <v>0.76100000000000001</v>
          </cell>
          <cell r="I1760">
            <v>0.29599999999999999</v>
          </cell>
          <cell r="J1760">
            <v>0</v>
          </cell>
          <cell r="K1760">
            <v>56.527999999999999</v>
          </cell>
          <cell r="L1760">
            <v>0</v>
          </cell>
          <cell r="M1760">
            <v>20.608000000000001</v>
          </cell>
          <cell r="N1760">
            <v>0.39100000000000001</v>
          </cell>
          <cell r="O1760">
            <v>0.39100000000000001</v>
          </cell>
          <cell r="P1760">
            <v>0.76100000000000001</v>
          </cell>
          <cell r="Q1760">
            <v>0.29599999999999999</v>
          </cell>
          <cell r="R1760">
            <v>1</v>
          </cell>
          <cell r="S1760">
            <v>9.2999999999999999E-2</v>
          </cell>
          <cell r="T1760">
            <v>0.314</v>
          </cell>
        </row>
        <row r="1761">
          <cell r="A1761">
            <v>24039</v>
          </cell>
          <cell r="B1761" t="str">
            <v>San Luis Potosí</v>
          </cell>
          <cell r="C1761" t="str">
            <v>Tampamolón Corona</v>
          </cell>
          <cell r="D1761">
            <v>0.55600000000000005</v>
          </cell>
          <cell r="E1761">
            <v>0.55500000000000005</v>
          </cell>
          <cell r="F1761">
            <v>0.5</v>
          </cell>
          <cell r="G1761">
            <v>0.5</v>
          </cell>
          <cell r="H1761">
            <v>0.76600000000000001</v>
          </cell>
          <cell r="I1761">
            <v>0.35899999999999999</v>
          </cell>
          <cell r="J1761">
            <v>0</v>
          </cell>
          <cell r="K1761">
            <v>45.273000000000003</v>
          </cell>
          <cell r="L1761">
            <v>0</v>
          </cell>
          <cell r="M1761">
            <v>18.395</v>
          </cell>
          <cell r="N1761">
            <v>0.52700000000000002</v>
          </cell>
          <cell r="O1761">
            <v>0.52700000000000002</v>
          </cell>
          <cell r="P1761">
            <v>0.76600000000000001</v>
          </cell>
          <cell r="Q1761">
            <v>0.35899999999999999</v>
          </cell>
          <cell r="R1761">
            <v>1</v>
          </cell>
          <cell r="S1761">
            <v>0.11</v>
          </cell>
          <cell r="T1761">
            <v>0.26900000000000002</v>
          </cell>
        </row>
        <row r="1762">
          <cell r="A1762">
            <v>24040</v>
          </cell>
          <cell r="B1762" t="str">
            <v>San Luis Potosí</v>
          </cell>
          <cell r="C1762" t="str">
            <v>Tamuín</v>
          </cell>
          <cell r="D1762">
            <v>0.58599999999999997</v>
          </cell>
          <cell r="E1762">
            <v>0.63300000000000001</v>
          </cell>
          <cell r="F1762">
            <v>0.5</v>
          </cell>
          <cell r="G1762">
            <v>0.5</v>
          </cell>
          <cell r="H1762">
            <v>0.75700000000000001</v>
          </cell>
          <cell r="I1762">
            <v>0.41299999999999998</v>
          </cell>
          <cell r="J1762">
            <v>0</v>
          </cell>
          <cell r="K1762">
            <v>32.786999999999999</v>
          </cell>
          <cell r="L1762">
            <v>0</v>
          </cell>
          <cell r="M1762">
            <v>44.877000000000002</v>
          </cell>
          <cell r="N1762">
            <v>0.54200000000000004</v>
          </cell>
          <cell r="O1762">
            <v>0.54200000000000004</v>
          </cell>
          <cell r="P1762">
            <v>0.75700000000000001</v>
          </cell>
          <cell r="Q1762">
            <v>0.41299999999999998</v>
          </cell>
          <cell r="R1762">
            <v>1</v>
          </cell>
          <cell r="S1762">
            <v>8.2000000000000003E-2</v>
          </cell>
          <cell r="T1762">
            <v>0.29799999999999999</v>
          </cell>
        </row>
        <row r="1763">
          <cell r="A1763">
            <v>24041</v>
          </cell>
          <cell r="B1763" t="str">
            <v>San Luis Potosí</v>
          </cell>
          <cell r="C1763" t="str">
            <v>Tanlajás</v>
          </cell>
          <cell r="D1763">
            <v>0.55800000000000005</v>
          </cell>
          <cell r="E1763">
            <v>0.61299999999999999</v>
          </cell>
          <cell r="F1763">
            <v>0.25</v>
          </cell>
          <cell r="G1763">
            <v>0.75</v>
          </cell>
          <cell r="H1763">
            <v>0.78100000000000003</v>
          </cell>
          <cell r="I1763">
            <v>0.36899999999999999</v>
          </cell>
          <cell r="J1763">
            <v>0</v>
          </cell>
          <cell r="K1763">
            <v>59.628999999999998</v>
          </cell>
          <cell r="L1763">
            <v>0</v>
          </cell>
          <cell r="M1763">
            <v>16.085000000000001</v>
          </cell>
          <cell r="N1763">
            <v>0.374</v>
          </cell>
          <cell r="O1763">
            <v>0.374</v>
          </cell>
          <cell r="P1763">
            <v>0.78100000000000003</v>
          </cell>
          <cell r="Q1763">
            <v>0.36899999999999999</v>
          </cell>
          <cell r="R1763">
            <v>1</v>
          </cell>
          <cell r="S1763">
            <v>0.10199999999999999</v>
          </cell>
          <cell r="T1763">
            <v>0.27900000000000003</v>
          </cell>
        </row>
        <row r="1764">
          <cell r="A1764">
            <v>24042</v>
          </cell>
          <cell r="B1764" t="str">
            <v>San Luis Potosí</v>
          </cell>
          <cell r="C1764" t="str">
            <v>Tanquián de Escobedo</v>
          </cell>
          <cell r="D1764">
            <v>0.60299999999999998</v>
          </cell>
          <cell r="E1764">
            <v>0.62</v>
          </cell>
          <cell r="F1764">
            <v>0.5</v>
          </cell>
          <cell r="G1764">
            <v>0.5</v>
          </cell>
          <cell r="H1764">
            <v>0.75</v>
          </cell>
          <cell r="I1764">
            <v>0.40600000000000003</v>
          </cell>
          <cell r="J1764">
            <v>0</v>
          </cell>
          <cell r="K1764">
            <v>86.891999999999996</v>
          </cell>
          <cell r="L1764">
            <v>0</v>
          </cell>
          <cell r="M1764">
            <v>25.466999999999999</v>
          </cell>
          <cell r="N1764">
            <v>0.54900000000000004</v>
          </cell>
          <cell r="O1764">
            <v>0.54900000000000004</v>
          </cell>
          <cell r="P1764">
            <v>0.75</v>
          </cell>
          <cell r="Q1764">
            <v>0.40600000000000003</v>
          </cell>
          <cell r="R1764">
            <v>1</v>
          </cell>
          <cell r="S1764">
            <v>6.7000000000000004E-2</v>
          </cell>
          <cell r="T1764">
            <v>0.33100000000000002</v>
          </cell>
        </row>
        <row r="1765">
          <cell r="A1765">
            <v>24043</v>
          </cell>
          <cell r="B1765" t="str">
            <v>San Luis Potosí</v>
          </cell>
          <cell r="C1765" t="str">
            <v>Tierra Nueva</v>
          </cell>
          <cell r="D1765">
            <v>0.42099999999999999</v>
          </cell>
          <cell r="E1765">
            <v>0.50900000000000001</v>
          </cell>
          <cell r="F1765">
            <v>0.375</v>
          </cell>
          <cell r="G1765">
            <v>0.625</v>
          </cell>
          <cell r="H1765">
            <v>0.70299999999999996</v>
          </cell>
          <cell r="I1765">
            <v>0.33300000000000002</v>
          </cell>
          <cell r="J1765">
            <v>0</v>
          </cell>
          <cell r="K1765">
            <v>51.792999999999999</v>
          </cell>
          <cell r="L1765">
            <v>0</v>
          </cell>
          <cell r="M1765">
            <v>10</v>
          </cell>
          <cell r="N1765">
            <v>0.39700000000000002</v>
          </cell>
          <cell r="O1765">
            <v>0.39700000000000002</v>
          </cell>
          <cell r="P1765">
            <v>0.70299999999999996</v>
          </cell>
          <cell r="Q1765">
            <v>0.33300000000000002</v>
          </cell>
          <cell r="R1765">
            <v>1</v>
          </cell>
          <cell r="S1765">
            <v>0.13900000000000001</v>
          </cell>
          <cell r="T1765">
            <v>0.23200000000000001</v>
          </cell>
        </row>
        <row r="1766">
          <cell r="A1766">
            <v>24044</v>
          </cell>
          <cell r="B1766" t="str">
            <v>San Luis Potosí</v>
          </cell>
          <cell r="C1766" t="str">
            <v>Vanegas</v>
          </cell>
          <cell r="D1766">
            <v>0.48799999999999999</v>
          </cell>
          <cell r="E1766">
            <v>0.58099999999999996</v>
          </cell>
          <cell r="F1766">
            <v>0.75</v>
          </cell>
          <cell r="G1766">
            <v>0.25</v>
          </cell>
          <cell r="H1766">
            <v>0.68500000000000005</v>
          </cell>
          <cell r="I1766">
            <v>0.19600000000000001</v>
          </cell>
          <cell r="J1766">
            <v>0</v>
          </cell>
          <cell r="K1766">
            <v>124.661</v>
          </cell>
          <cell r="L1766">
            <v>0</v>
          </cell>
          <cell r="M1766">
            <v>52.689</v>
          </cell>
          <cell r="N1766">
            <v>0.60499999999999998</v>
          </cell>
          <cell r="O1766">
            <v>0.38100000000000001</v>
          </cell>
          <cell r="P1766">
            <v>0.68500000000000005</v>
          </cell>
          <cell r="Q1766">
            <v>0.19600000000000001</v>
          </cell>
          <cell r="R1766">
            <v>1</v>
          </cell>
          <cell r="S1766">
            <v>3.9E-2</v>
          </cell>
          <cell r="T1766">
            <v>0.503</v>
          </cell>
        </row>
        <row r="1767">
          <cell r="A1767">
            <v>24045</v>
          </cell>
          <cell r="B1767" t="str">
            <v>San Luis Potosí</v>
          </cell>
          <cell r="C1767" t="str">
            <v>Venado</v>
          </cell>
          <cell r="D1767">
            <v>0.495</v>
          </cell>
          <cell r="E1767">
            <v>0.56299999999999994</v>
          </cell>
          <cell r="F1767">
            <v>0.5</v>
          </cell>
          <cell r="G1767">
            <v>0.5</v>
          </cell>
          <cell r="H1767">
            <v>0.78100000000000003</v>
          </cell>
          <cell r="I1767">
            <v>0.39600000000000002</v>
          </cell>
          <cell r="J1767">
            <v>0</v>
          </cell>
          <cell r="K1767">
            <v>73.891999999999996</v>
          </cell>
          <cell r="L1767">
            <v>0</v>
          </cell>
          <cell r="M1767">
            <v>28.006</v>
          </cell>
          <cell r="N1767">
            <v>0.498</v>
          </cell>
          <cell r="O1767">
            <v>0.498</v>
          </cell>
          <cell r="P1767">
            <v>0.78100000000000003</v>
          </cell>
          <cell r="Q1767">
            <v>0.39600000000000002</v>
          </cell>
          <cell r="R1767">
            <v>1</v>
          </cell>
          <cell r="S1767">
            <v>7.0000000000000007E-2</v>
          </cell>
          <cell r="T1767">
            <v>0.33100000000000002</v>
          </cell>
        </row>
        <row r="1768">
          <cell r="A1768">
            <v>24046</v>
          </cell>
          <cell r="B1768" t="str">
            <v>San Luis Potosí</v>
          </cell>
          <cell r="C1768" t="str">
            <v>Villa de Arriaga</v>
          </cell>
          <cell r="D1768">
            <v>0.45800000000000002</v>
          </cell>
          <cell r="E1768">
            <v>0.55300000000000005</v>
          </cell>
          <cell r="F1768">
            <v>0.5</v>
          </cell>
          <cell r="G1768">
            <v>0.5</v>
          </cell>
          <cell r="H1768">
            <v>0.80600000000000005</v>
          </cell>
          <cell r="I1768">
            <v>0.40500000000000003</v>
          </cell>
          <cell r="J1768">
            <v>0</v>
          </cell>
          <cell r="K1768">
            <v>117.64700000000001</v>
          </cell>
          <cell r="L1768">
            <v>0</v>
          </cell>
          <cell r="M1768">
            <v>13.86</v>
          </cell>
          <cell r="N1768">
            <v>0.47799999999999998</v>
          </cell>
          <cell r="O1768">
            <v>0.47799999999999998</v>
          </cell>
          <cell r="P1768">
            <v>0.80600000000000005</v>
          </cell>
          <cell r="Q1768">
            <v>0.40500000000000003</v>
          </cell>
          <cell r="R1768">
            <v>1</v>
          </cell>
          <cell r="S1768">
            <v>7.8E-2</v>
          </cell>
          <cell r="T1768">
            <v>0.314</v>
          </cell>
        </row>
        <row r="1769">
          <cell r="A1769">
            <v>24047</v>
          </cell>
          <cell r="B1769" t="str">
            <v>San Luis Potosí</v>
          </cell>
          <cell r="C1769" t="str">
            <v>Villa de Guadalupe</v>
          </cell>
          <cell r="D1769">
            <v>0.36899999999999999</v>
          </cell>
          <cell r="E1769">
            <v>0.51100000000000001</v>
          </cell>
          <cell r="F1769">
            <v>0.625</v>
          </cell>
          <cell r="G1769">
            <v>0.375</v>
          </cell>
          <cell r="H1769">
            <v>0.73799999999999999</v>
          </cell>
          <cell r="I1769">
            <v>0.219</v>
          </cell>
          <cell r="J1769">
            <v>0</v>
          </cell>
          <cell r="K1769">
            <v>119.70099999999999</v>
          </cell>
          <cell r="L1769">
            <v>0</v>
          </cell>
          <cell r="M1769">
            <v>15.103999999999999</v>
          </cell>
          <cell r="N1769">
            <v>0.48099999999999998</v>
          </cell>
          <cell r="O1769">
            <v>0.438</v>
          </cell>
          <cell r="P1769">
            <v>0.73799999999999999</v>
          </cell>
          <cell r="Q1769">
            <v>0.219</v>
          </cell>
          <cell r="R1769">
            <v>1</v>
          </cell>
          <cell r="S1769">
            <v>7.3999999999999996E-2</v>
          </cell>
          <cell r="T1769">
            <v>0.38300000000000001</v>
          </cell>
        </row>
        <row r="1770">
          <cell r="A1770">
            <v>24048</v>
          </cell>
          <cell r="B1770" t="str">
            <v>San Luis Potosí</v>
          </cell>
          <cell r="C1770" t="str">
            <v>Villa de la Paz</v>
          </cell>
          <cell r="D1770">
            <v>0.63300000000000001</v>
          </cell>
          <cell r="E1770">
            <v>0.65200000000000002</v>
          </cell>
          <cell r="F1770">
            <v>0.5</v>
          </cell>
          <cell r="G1770">
            <v>0.5</v>
          </cell>
          <cell r="H1770">
            <v>0.68400000000000005</v>
          </cell>
          <cell r="I1770">
            <v>0.314</v>
          </cell>
          <cell r="J1770">
            <v>0</v>
          </cell>
          <cell r="K1770">
            <v>227.273</v>
          </cell>
          <cell r="L1770">
            <v>0</v>
          </cell>
          <cell r="M1770">
            <v>72.417000000000002</v>
          </cell>
          <cell r="N1770">
            <v>0.56299999999999994</v>
          </cell>
          <cell r="O1770">
            <v>0.56299999999999994</v>
          </cell>
          <cell r="P1770">
            <v>0.68400000000000005</v>
          </cell>
          <cell r="Q1770">
            <v>0.314</v>
          </cell>
          <cell r="R1770">
            <v>1</v>
          </cell>
          <cell r="S1770">
            <v>2.5000000000000001E-2</v>
          </cell>
          <cell r="T1770">
            <v>0.49099999999999999</v>
          </cell>
        </row>
        <row r="1771">
          <cell r="A1771">
            <v>24049</v>
          </cell>
          <cell r="B1771" t="str">
            <v>San Luis Potosí</v>
          </cell>
          <cell r="C1771" t="str">
            <v>Villa de Ramos</v>
          </cell>
          <cell r="D1771">
            <v>0.35</v>
          </cell>
          <cell r="E1771">
            <v>0.498</v>
          </cell>
          <cell r="F1771">
            <v>0.5</v>
          </cell>
          <cell r="G1771">
            <v>0.5</v>
          </cell>
          <cell r="H1771">
            <v>0.74199999999999999</v>
          </cell>
          <cell r="I1771">
            <v>0.19900000000000001</v>
          </cell>
          <cell r="J1771">
            <v>0</v>
          </cell>
          <cell r="K1771">
            <v>71.466999999999999</v>
          </cell>
          <cell r="L1771">
            <v>0</v>
          </cell>
          <cell r="M1771">
            <v>10</v>
          </cell>
          <cell r="N1771">
            <v>0.41799999999999998</v>
          </cell>
          <cell r="O1771">
            <v>0.41799999999999998</v>
          </cell>
          <cell r="P1771">
            <v>0.74199999999999999</v>
          </cell>
          <cell r="Q1771">
            <v>0.19900000000000001</v>
          </cell>
          <cell r="R1771">
            <v>1</v>
          </cell>
          <cell r="S1771">
            <v>0.11799999999999999</v>
          </cell>
          <cell r="T1771">
            <v>0.32100000000000001</v>
          </cell>
        </row>
        <row r="1772">
          <cell r="A1772">
            <v>24050</v>
          </cell>
          <cell r="B1772" t="str">
            <v>San Luis Potosí</v>
          </cell>
          <cell r="C1772" t="str">
            <v>Villa de Reyes</v>
          </cell>
          <cell r="D1772">
            <v>0.57499999999999996</v>
          </cell>
          <cell r="E1772">
            <v>0.54</v>
          </cell>
          <cell r="F1772">
            <v>0.375</v>
          </cell>
          <cell r="G1772">
            <v>0.625</v>
          </cell>
          <cell r="H1772">
            <v>0.78100000000000003</v>
          </cell>
          <cell r="I1772">
            <v>0.38100000000000001</v>
          </cell>
          <cell r="J1772">
            <v>0</v>
          </cell>
          <cell r="K1772">
            <v>109.881</v>
          </cell>
          <cell r="L1772">
            <v>0</v>
          </cell>
          <cell r="M1772">
            <v>58.841999999999999</v>
          </cell>
          <cell r="N1772">
            <v>0.46400000000000002</v>
          </cell>
          <cell r="O1772">
            <v>0.46400000000000002</v>
          </cell>
          <cell r="P1772">
            <v>0.78100000000000003</v>
          </cell>
          <cell r="Q1772">
            <v>0.38100000000000001</v>
          </cell>
          <cell r="R1772">
            <v>1</v>
          </cell>
          <cell r="S1772">
            <v>3.9E-2</v>
          </cell>
          <cell r="T1772">
            <v>0.42</v>
          </cell>
        </row>
        <row r="1773">
          <cell r="A1773">
            <v>24051</v>
          </cell>
          <cell r="B1773" t="str">
            <v>San Luis Potosí</v>
          </cell>
          <cell r="C1773" t="str">
            <v>Villa Hidalgo</v>
          </cell>
          <cell r="D1773">
            <v>0.53</v>
          </cell>
          <cell r="E1773">
            <v>0.56899999999999995</v>
          </cell>
          <cell r="F1773">
            <v>0.375</v>
          </cell>
          <cell r="G1773">
            <v>0.625</v>
          </cell>
          <cell r="H1773">
            <v>0.745</v>
          </cell>
          <cell r="I1773">
            <v>0.34200000000000003</v>
          </cell>
          <cell r="J1773">
            <v>0</v>
          </cell>
          <cell r="K1773">
            <v>100.962</v>
          </cell>
          <cell r="L1773">
            <v>0</v>
          </cell>
          <cell r="M1773">
            <v>37.741999999999997</v>
          </cell>
          <cell r="N1773">
            <v>0.44600000000000001</v>
          </cell>
          <cell r="O1773">
            <v>0.44600000000000001</v>
          </cell>
          <cell r="P1773">
            <v>0.745</v>
          </cell>
          <cell r="Q1773">
            <v>0.34200000000000003</v>
          </cell>
          <cell r="R1773">
            <v>1</v>
          </cell>
          <cell r="S1773">
            <v>5.0999999999999997E-2</v>
          </cell>
          <cell r="T1773">
            <v>0.38700000000000001</v>
          </cell>
        </row>
        <row r="1774">
          <cell r="A1774">
            <v>24052</v>
          </cell>
          <cell r="B1774" t="str">
            <v>San Luis Potosí</v>
          </cell>
          <cell r="C1774" t="str">
            <v>Villa Juárez</v>
          </cell>
          <cell r="D1774">
            <v>0.42099999999999999</v>
          </cell>
          <cell r="E1774">
            <v>0.48699999999999999</v>
          </cell>
          <cell r="F1774">
            <v>0.5</v>
          </cell>
          <cell r="G1774">
            <v>0.5</v>
          </cell>
          <cell r="H1774">
            <v>0.747</v>
          </cell>
          <cell r="I1774">
            <v>0.33200000000000002</v>
          </cell>
          <cell r="J1774">
            <v>0</v>
          </cell>
          <cell r="K1774">
            <v>178.11699999999999</v>
          </cell>
          <cell r="L1774">
            <v>0</v>
          </cell>
          <cell r="M1774">
            <v>10.170999999999999</v>
          </cell>
          <cell r="N1774">
            <v>0.45900000000000002</v>
          </cell>
          <cell r="O1774">
            <v>0.45900000000000002</v>
          </cell>
          <cell r="P1774">
            <v>0.747</v>
          </cell>
          <cell r="Q1774">
            <v>0.33200000000000002</v>
          </cell>
          <cell r="R1774">
            <v>1</v>
          </cell>
          <cell r="S1774">
            <v>7.3999999999999996E-2</v>
          </cell>
          <cell r="T1774">
            <v>0.33400000000000002</v>
          </cell>
        </row>
        <row r="1775">
          <cell r="A1775">
            <v>24053</v>
          </cell>
          <cell r="B1775" t="str">
            <v>San Luis Potosí</v>
          </cell>
          <cell r="C1775" t="str">
            <v>Axtla de Terrazas</v>
          </cell>
          <cell r="D1775">
            <v>0.61899999999999999</v>
          </cell>
          <cell r="E1775">
            <v>0.63100000000000001</v>
          </cell>
          <cell r="F1775">
            <v>0.5</v>
          </cell>
          <cell r="G1775">
            <v>0.5</v>
          </cell>
          <cell r="H1775">
            <v>0.78900000000000003</v>
          </cell>
          <cell r="I1775">
            <v>0.42399999999999999</v>
          </cell>
          <cell r="J1775">
            <v>0</v>
          </cell>
          <cell r="K1775">
            <v>36.756</v>
          </cell>
          <cell r="L1775">
            <v>0</v>
          </cell>
          <cell r="M1775">
            <v>19.864000000000001</v>
          </cell>
          <cell r="N1775">
            <v>0.55600000000000005</v>
          </cell>
          <cell r="O1775">
            <v>0.55600000000000005</v>
          </cell>
          <cell r="P1775">
            <v>0.78900000000000003</v>
          </cell>
          <cell r="Q1775">
            <v>0.42399999999999999</v>
          </cell>
          <cell r="R1775">
            <v>1</v>
          </cell>
          <cell r="S1775">
            <v>0.11700000000000001</v>
          </cell>
          <cell r="T1775">
            <v>0.246</v>
          </cell>
        </row>
        <row r="1776">
          <cell r="A1776">
            <v>24054</v>
          </cell>
          <cell r="B1776" t="str">
            <v>San Luis Potosí</v>
          </cell>
          <cell r="C1776" t="str">
            <v>Xilitla</v>
          </cell>
          <cell r="D1776">
            <v>0.54800000000000004</v>
          </cell>
          <cell r="E1776">
            <v>0.622</v>
          </cell>
          <cell r="F1776">
            <v>0.375</v>
          </cell>
          <cell r="G1776">
            <v>0.625</v>
          </cell>
          <cell r="H1776">
            <v>0.78200000000000003</v>
          </cell>
          <cell r="I1776">
            <v>0.40400000000000003</v>
          </cell>
          <cell r="J1776">
            <v>0</v>
          </cell>
          <cell r="K1776">
            <v>74.745000000000005</v>
          </cell>
          <cell r="L1776">
            <v>0</v>
          </cell>
          <cell r="M1776">
            <v>10</v>
          </cell>
          <cell r="N1776">
            <v>0.45300000000000001</v>
          </cell>
          <cell r="O1776">
            <v>0.45300000000000001</v>
          </cell>
          <cell r="P1776">
            <v>0.78200000000000003</v>
          </cell>
          <cell r="Q1776">
            <v>0.40400000000000003</v>
          </cell>
          <cell r="R1776">
            <v>1</v>
          </cell>
          <cell r="S1776">
            <v>0.11600000000000001</v>
          </cell>
          <cell r="T1776">
            <v>0.251</v>
          </cell>
        </row>
        <row r="1777">
          <cell r="A1777">
            <v>24055</v>
          </cell>
          <cell r="B1777" t="str">
            <v>San Luis Potosí</v>
          </cell>
          <cell r="C1777" t="str">
            <v>Zaragoza</v>
          </cell>
          <cell r="D1777">
            <v>0.56000000000000005</v>
          </cell>
          <cell r="E1777">
            <v>0.53900000000000003</v>
          </cell>
          <cell r="F1777">
            <v>0.375</v>
          </cell>
          <cell r="G1777">
            <v>0.625</v>
          </cell>
          <cell r="H1777">
            <v>0.73899999999999999</v>
          </cell>
          <cell r="I1777">
            <v>0.36099999999999999</v>
          </cell>
          <cell r="J1777">
            <v>0</v>
          </cell>
          <cell r="K1777">
            <v>60.042999999999999</v>
          </cell>
          <cell r="L1777">
            <v>0</v>
          </cell>
          <cell r="M1777">
            <v>66.313999999999993</v>
          </cell>
          <cell r="N1777">
            <v>0.45800000000000002</v>
          </cell>
          <cell r="O1777">
            <v>0.45800000000000002</v>
          </cell>
          <cell r="P1777">
            <v>0.73899999999999999</v>
          </cell>
          <cell r="Q1777">
            <v>0.36099999999999999</v>
          </cell>
          <cell r="R1777">
            <v>1</v>
          </cell>
          <cell r="S1777">
            <v>0.05</v>
          </cell>
          <cell r="T1777">
            <v>0.38400000000000001</v>
          </cell>
        </row>
        <row r="1778">
          <cell r="A1778">
            <v>24056</v>
          </cell>
          <cell r="B1778" t="str">
            <v>San Luis Potosí</v>
          </cell>
          <cell r="C1778" t="str">
            <v>Villa de Arista</v>
          </cell>
          <cell r="D1778">
            <v>0.47299999999999998</v>
          </cell>
          <cell r="E1778">
            <v>0.56499999999999995</v>
          </cell>
          <cell r="F1778">
            <v>0.375</v>
          </cell>
          <cell r="G1778">
            <v>0.625</v>
          </cell>
          <cell r="H1778">
            <v>0.77</v>
          </cell>
          <cell r="I1778">
            <v>0.35799999999999998</v>
          </cell>
          <cell r="J1778">
            <v>0</v>
          </cell>
          <cell r="K1778">
            <v>81.320999999999998</v>
          </cell>
          <cell r="L1778">
            <v>0</v>
          </cell>
          <cell r="M1778">
            <v>10</v>
          </cell>
          <cell r="N1778">
            <v>0.42099999999999999</v>
          </cell>
          <cell r="O1778">
            <v>0.42099999999999999</v>
          </cell>
          <cell r="P1778">
            <v>0.77</v>
          </cell>
          <cell r="Q1778">
            <v>0.35799999999999998</v>
          </cell>
          <cell r="R1778">
            <v>1</v>
          </cell>
          <cell r="S1778">
            <v>0.111</v>
          </cell>
          <cell r="T1778">
            <v>0.26800000000000002</v>
          </cell>
        </row>
        <row r="1779">
          <cell r="A1779">
            <v>24057</v>
          </cell>
          <cell r="B1779" t="str">
            <v>San Luis Potosí</v>
          </cell>
          <cell r="C1779" t="str">
            <v>Matlapa</v>
          </cell>
          <cell r="D1779">
            <v>0.52400000000000002</v>
          </cell>
          <cell r="E1779">
            <v>0.54800000000000004</v>
          </cell>
          <cell r="F1779">
            <v>0.5</v>
          </cell>
          <cell r="G1779">
            <v>0.5</v>
          </cell>
          <cell r="H1779">
            <v>0.77100000000000002</v>
          </cell>
          <cell r="I1779">
            <v>0.39200000000000002</v>
          </cell>
          <cell r="J1779">
            <v>0</v>
          </cell>
          <cell r="K1779">
            <v>131.05199999999999</v>
          </cell>
          <cell r="L1779">
            <v>0</v>
          </cell>
          <cell r="M1779">
            <v>11.848000000000001</v>
          </cell>
          <cell r="N1779">
            <v>0.51200000000000001</v>
          </cell>
          <cell r="O1779">
            <v>0.51200000000000001</v>
          </cell>
          <cell r="P1779">
            <v>0.77100000000000002</v>
          </cell>
          <cell r="Q1779">
            <v>0.39200000000000002</v>
          </cell>
          <cell r="R1779">
            <v>1</v>
          </cell>
          <cell r="S1779">
            <v>0.08</v>
          </cell>
          <cell r="T1779">
            <v>0.309</v>
          </cell>
        </row>
        <row r="1780">
          <cell r="A1780">
            <v>24058</v>
          </cell>
          <cell r="B1780" t="str">
            <v>San Luis Potosí</v>
          </cell>
          <cell r="C1780" t="str">
            <v>El Naranjo</v>
          </cell>
          <cell r="D1780">
            <v>0.57499999999999996</v>
          </cell>
          <cell r="E1780">
            <v>0.61699999999999999</v>
          </cell>
          <cell r="F1780">
            <v>0.5</v>
          </cell>
          <cell r="G1780">
            <v>0.5</v>
          </cell>
          <cell r="H1780">
            <v>0.75900000000000001</v>
          </cell>
          <cell r="I1780">
            <v>0.35199999999999998</v>
          </cell>
          <cell r="J1780">
            <v>0</v>
          </cell>
          <cell r="K1780">
            <v>117.524</v>
          </cell>
          <cell r="L1780">
            <v>0</v>
          </cell>
          <cell r="M1780">
            <v>54.302</v>
          </cell>
          <cell r="N1780">
            <v>0.53600000000000003</v>
          </cell>
          <cell r="O1780">
            <v>0.53600000000000003</v>
          </cell>
          <cell r="P1780">
            <v>0.75900000000000001</v>
          </cell>
          <cell r="Q1780">
            <v>0.35199999999999998</v>
          </cell>
          <cell r="R1780">
            <v>1</v>
          </cell>
          <cell r="S1780">
            <v>0.04</v>
          </cell>
          <cell r="T1780">
            <v>0.42399999999999999</v>
          </cell>
        </row>
        <row r="1781">
          <cell r="A1781">
            <v>25001</v>
          </cell>
          <cell r="B1781" t="str">
            <v>Sinaloa</v>
          </cell>
          <cell r="C1781" t="str">
            <v>Ahome</v>
          </cell>
          <cell r="D1781">
            <v>0.72</v>
          </cell>
          <cell r="E1781">
            <v>0.72899999999999998</v>
          </cell>
          <cell r="F1781">
            <v>0.57099999999999995</v>
          </cell>
          <cell r="G1781">
            <v>0.42899999999999999</v>
          </cell>
          <cell r="H1781">
            <v>0.73</v>
          </cell>
          <cell r="I1781">
            <v>0.47099999999999997</v>
          </cell>
          <cell r="J1781">
            <v>0</v>
          </cell>
          <cell r="K1781">
            <v>75.325000000000003</v>
          </cell>
          <cell r="L1781">
            <v>0</v>
          </cell>
          <cell r="M1781">
            <v>95.509</v>
          </cell>
          <cell r="N1781">
            <v>0.64100000000000001</v>
          </cell>
          <cell r="O1781">
            <v>0.55900000000000005</v>
          </cell>
          <cell r="P1781">
            <v>0.73</v>
          </cell>
          <cell r="Q1781">
            <v>0.47099999999999997</v>
          </cell>
          <cell r="R1781">
            <v>1</v>
          </cell>
          <cell r="S1781">
            <v>3.6999999999999998E-2</v>
          </cell>
          <cell r="T1781">
            <v>0.41299999999999998</v>
          </cell>
        </row>
        <row r="1782">
          <cell r="A1782">
            <v>25002</v>
          </cell>
          <cell r="B1782" t="str">
            <v>Sinaloa</v>
          </cell>
          <cell r="C1782" t="str">
            <v>Angostura</v>
          </cell>
          <cell r="D1782">
            <v>0.58199999999999996</v>
          </cell>
          <cell r="E1782">
            <v>0.61499999999999999</v>
          </cell>
          <cell r="F1782">
            <v>0.375</v>
          </cell>
          <cell r="G1782">
            <v>0.625</v>
          </cell>
          <cell r="H1782">
            <v>0.71199999999999997</v>
          </cell>
          <cell r="I1782">
            <v>0.377</v>
          </cell>
          <cell r="J1782">
            <v>0</v>
          </cell>
          <cell r="K1782">
            <v>72.873999999999995</v>
          </cell>
          <cell r="L1782">
            <v>0</v>
          </cell>
          <cell r="M1782">
            <v>72.832999999999998</v>
          </cell>
          <cell r="N1782">
            <v>0.46700000000000003</v>
          </cell>
          <cell r="O1782">
            <v>0.46700000000000003</v>
          </cell>
          <cell r="P1782">
            <v>0.71199999999999997</v>
          </cell>
          <cell r="Q1782">
            <v>0.377</v>
          </cell>
          <cell r="R1782">
            <v>1</v>
          </cell>
          <cell r="S1782">
            <v>4.2999999999999997E-2</v>
          </cell>
          <cell r="T1782">
            <v>0.39900000000000002</v>
          </cell>
        </row>
        <row r="1783">
          <cell r="A1783">
            <v>25003</v>
          </cell>
          <cell r="B1783" t="str">
            <v>Sinaloa</v>
          </cell>
          <cell r="C1783" t="str">
            <v>Badiraguato</v>
          </cell>
          <cell r="D1783">
            <v>0.39400000000000002</v>
          </cell>
          <cell r="E1783">
            <v>0.44800000000000001</v>
          </cell>
          <cell r="F1783">
            <v>0.5</v>
          </cell>
          <cell r="G1783">
            <v>0.5</v>
          </cell>
          <cell r="H1783">
            <v>0.75</v>
          </cell>
          <cell r="I1783">
            <v>0.36699999999999999</v>
          </cell>
          <cell r="J1783">
            <v>0</v>
          </cell>
          <cell r="K1783">
            <v>118.449</v>
          </cell>
          <cell r="L1783">
            <v>0</v>
          </cell>
          <cell r="M1783">
            <v>14.086</v>
          </cell>
          <cell r="N1783">
            <v>0.44400000000000001</v>
          </cell>
          <cell r="O1783">
            <v>0.44400000000000001</v>
          </cell>
          <cell r="P1783">
            <v>0.75</v>
          </cell>
          <cell r="Q1783">
            <v>0.36699999999999999</v>
          </cell>
          <cell r="R1783">
            <v>1</v>
          </cell>
          <cell r="S1783">
            <v>7.6999999999999999E-2</v>
          </cell>
          <cell r="T1783">
            <v>0.318</v>
          </cell>
        </row>
        <row r="1784">
          <cell r="A1784">
            <v>25004</v>
          </cell>
          <cell r="B1784" t="str">
            <v>Sinaloa</v>
          </cell>
          <cell r="C1784" t="str">
            <v>Concordia</v>
          </cell>
          <cell r="D1784">
            <v>0.51700000000000002</v>
          </cell>
          <cell r="E1784">
            <v>0.61699999999999999</v>
          </cell>
          <cell r="F1784">
            <v>0.375</v>
          </cell>
          <cell r="G1784">
            <v>0.625</v>
          </cell>
          <cell r="H1784">
            <v>0.74</v>
          </cell>
          <cell r="I1784">
            <v>0.41499999999999998</v>
          </cell>
          <cell r="J1784">
            <v>0</v>
          </cell>
          <cell r="K1784">
            <v>162.5</v>
          </cell>
          <cell r="L1784">
            <v>0</v>
          </cell>
          <cell r="M1784">
            <v>48.524999999999999</v>
          </cell>
          <cell r="N1784">
            <v>0.44</v>
          </cell>
          <cell r="O1784">
            <v>0.44</v>
          </cell>
          <cell r="P1784">
            <v>0.74</v>
          </cell>
          <cell r="Q1784">
            <v>0.41499999999999998</v>
          </cell>
          <cell r="R1784">
            <v>1</v>
          </cell>
          <cell r="S1784">
            <v>3.5999999999999997E-2</v>
          </cell>
          <cell r="T1784">
            <v>0.42299999999999999</v>
          </cell>
        </row>
        <row r="1785">
          <cell r="A1785">
            <v>25005</v>
          </cell>
          <cell r="B1785" t="str">
            <v>Sinaloa</v>
          </cell>
          <cell r="C1785" t="str">
            <v>Cosalá</v>
          </cell>
          <cell r="D1785">
            <v>0.45200000000000001</v>
          </cell>
          <cell r="E1785">
            <v>0.52800000000000002</v>
          </cell>
          <cell r="F1785">
            <v>0.375</v>
          </cell>
          <cell r="G1785">
            <v>0.625</v>
          </cell>
          <cell r="H1785">
            <v>0.72599999999999998</v>
          </cell>
          <cell r="I1785">
            <v>0.41299999999999998</v>
          </cell>
          <cell r="J1785">
            <v>0</v>
          </cell>
          <cell r="K1785">
            <v>112.319</v>
          </cell>
          <cell r="L1785">
            <v>0</v>
          </cell>
          <cell r="M1785">
            <v>31.06</v>
          </cell>
          <cell r="N1785">
            <v>0.41199999999999998</v>
          </cell>
          <cell r="O1785">
            <v>0.41199999999999998</v>
          </cell>
          <cell r="P1785">
            <v>0.72599999999999998</v>
          </cell>
          <cell r="Q1785">
            <v>0.41299999999999998</v>
          </cell>
          <cell r="R1785">
            <v>1</v>
          </cell>
          <cell r="S1785">
            <v>5.3999999999999999E-2</v>
          </cell>
          <cell r="T1785">
            <v>0.36099999999999999</v>
          </cell>
        </row>
        <row r="1786">
          <cell r="A1786">
            <v>25006</v>
          </cell>
          <cell r="B1786" t="str">
            <v>Sinaloa</v>
          </cell>
          <cell r="C1786" t="str">
            <v>Culiacán</v>
          </cell>
          <cell r="D1786">
            <v>0.72199999999999998</v>
          </cell>
          <cell r="E1786">
            <v>0.73</v>
          </cell>
          <cell r="F1786">
            <v>0.57099999999999995</v>
          </cell>
          <cell r="G1786">
            <v>0.42899999999999999</v>
          </cell>
          <cell r="H1786">
            <v>0.74099999999999999</v>
          </cell>
          <cell r="I1786">
            <v>0.52100000000000002</v>
          </cell>
          <cell r="J1786">
            <v>0</v>
          </cell>
          <cell r="K1786">
            <v>58.978000000000002</v>
          </cell>
          <cell r="L1786">
            <v>0</v>
          </cell>
          <cell r="M1786">
            <v>95.158000000000001</v>
          </cell>
          <cell r="N1786">
            <v>0.64200000000000002</v>
          </cell>
          <cell r="O1786">
            <v>0.55900000000000005</v>
          </cell>
          <cell r="P1786">
            <v>0.74099999999999999</v>
          </cell>
          <cell r="Q1786">
            <v>0.52100000000000002</v>
          </cell>
          <cell r="R1786">
            <v>1</v>
          </cell>
          <cell r="S1786">
            <v>4.2000000000000003E-2</v>
          </cell>
          <cell r="T1786">
            <v>0.38800000000000001</v>
          </cell>
        </row>
        <row r="1787">
          <cell r="A1787">
            <v>25007</v>
          </cell>
          <cell r="B1787" t="str">
            <v>Sinaloa</v>
          </cell>
          <cell r="C1787" t="str">
            <v>Choix</v>
          </cell>
          <cell r="D1787">
            <v>0.41199999999999998</v>
          </cell>
          <cell r="E1787">
            <v>0.5</v>
          </cell>
          <cell r="F1787">
            <v>0.5</v>
          </cell>
          <cell r="G1787">
            <v>0.5</v>
          </cell>
          <cell r="H1787">
            <v>0.74199999999999999</v>
          </cell>
          <cell r="I1787">
            <v>0.34499999999999997</v>
          </cell>
          <cell r="J1787">
            <v>0</v>
          </cell>
          <cell r="K1787">
            <v>134.565</v>
          </cell>
          <cell r="L1787">
            <v>0</v>
          </cell>
          <cell r="M1787">
            <v>23.984000000000002</v>
          </cell>
          <cell r="N1787">
            <v>0.45400000000000001</v>
          </cell>
          <cell r="O1787">
            <v>0.45400000000000001</v>
          </cell>
          <cell r="P1787">
            <v>0.74199999999999999</v>
          </cell>
          <cell r="Q1787">
            <v>0.34499999999999997</v>
          </cell>
          <cell r="R1787">
            <v>1</v>
          </cell>
          <cell r="S1787">
            <v>5.6000000000000001E-2</v>
          </cell>
          <cell r="T1787">
            <v>0.373</v>
          </cell>
        </row>
        <row r="1788">
          <cell r="A1788">
            <v>25008</v>
          </cell>
          <cell r="B1788" t="str">
            <v>Sinaloa</v>
          </cell>
          <cell r="C1788" t="str">
            <v>Elota</v>
          </cell>
          <cell r="D1788">
            <v>0.47799999999999998</v>
          </cell>
          <cell r="E1788">
            <v>0.54600000000000004</v>
          </cell>
          <cell r="F1788">
            <v>0.5</v>
          </cell>
          <cell r="G1788">
            <v>0.5</v>
          </cell>
          <cell r="H1788">
            <v>0.63300000000000001</v>
          </cell>
          <cell r="I1788">
            <v>0.505</v>
          </cell>
          <cell r="J1788">
            <v>0</v>
          </cell>
          <cell r="K1788">
            <v>118.51300000000001</v>
          </cell>
          <cell r="L1788">
            <v>0</v>
          </cell>
          <cell r="M1788">
            <v>58.555999999999997</v>
          </cell>
          <cell r="N1788">
            <v>0.48899999999999999</v>
          </cell>
          <cell r="O1788">
            <v>0.48899999999999999</v>
          </cell>
          <cell r="P1788">
            <v>0.63300000000000001</v>
          </cell>
          <cell r="Q1788">
            <v>0.505</v>
          </cell>
          <cell r="R1788">
            <v>1</v>
          </cell>
          <cell r="S1788">
            <v>3.7999999999999999E-2</v>
          </cell>
          <cell r="T1788">
            <v>0.38700000000000001</v>
          </cell>
        </row>
        <row r="1789">
          <cell r="A1789">
            <v>25009</v>
          </cell>
          <cell r="B1789" t="str">
            <v>Sinaloa</v>
          </cell>
          <cell r="C1789" t="str">
            <v>Escuinapa</v>
          </cell>
          <cell r="D1789">
            <v>0.57399999999999995</v>
          </cell>
          <cell r="E1789">
            <v>0.64</v>
          </cell>
          <cell r="F1789">
            <v>0.54500000000000004</v>
          </cell>
          <cell r="G1789">
            <v>0.45500000000000002</v>
          </cell>
          <cell r="H1789">
            <v>0.77300000000000002</v>
          </cell>
          <cell r="I1789">
            <v>0.51100000000000001</v>
          </cell>
          <cell r="J1789">
            <v>0</v>
          </cell>
          <cell r="K1789">
            <v>96.531999999999996</v>
          </cell>
          <cell r="L1789">
            <v>0</v>
          </cell>
          <cell r="M1789">
            <v>45.595999999999997</v>
          </cell>
          <cell r="N1789">
            <v>0.56000000000000005</v>
          </cell>
          <cell r="O1789">
            <v>0.53900000000000003</v>
          </cell>
          <cell r="P1789">
            <v>0.77300000000000002</v>
          </cell>
          <cell r="Q1789">
            <v>0.51100000000000001</v>
          </cell>
          <cell r="R1789">
            <v>1</v>
          </cell>
          <cell r="S1789">
            <v>4.8000000000000001E-2</v>
          </cell>
          <cell r="T1789">
            <v>0.36899999999999999</v>
          </cell>
        </row>
        <row r="1790">
          <cell r="A1790">
            <v>25010</v>
          </cell>
          <cell r="B1790" t="str">
            <v>Sinaloa</v>
          </cell>
          <cell r="C1790" t="str">
            <v>El Fuerte</v>
          </cell>
          <cell r="D1790">
            <v>0.56299999999999994</v>
          </cell>
          <cell r="E1790">
            <v>0.60799999999999998</v>
          </cell>
          <cell r="F1790">
            <v>0.54500000000000004</v>
          </cell>
          <cell r="G1790">
            <v>0.45500000000000002</v>
          </cell>
          <cell r="H1790">
            <v>0.73499999999999999</v>
          </cell>
          <cell r="I1790">
            <v>0.434</v>
          </cell>
          <cell r="J1790">
            <v>0</v>
          </cell>
          <cell r="K1790">
            <v>80.84</v>
          </cell>
          <cell r="L1790">
            <v>0</v>
          </cell>
          <cell r="M1790">
            <v>69.709999999999994</v>
          </cell>
          <cell r="N1790">
            <v>0.55400000000000005</v>
          </cell>
          <cell r="O1790">
            <v>0.52600000000000002</v>
          </cell>
          <cell r="P1790">
            <v>0.73499999999999999</v>
          </cell>
          <cell r="Q1790">
            <v>0.434</v>
          </cell>
          <cell r="R1790">
            <v>1</v>
          </cell>
          <cell r="S1790">
            <v>4.2000000000000003E-2</v>
          </cell>
          <cell r="T1790">
            <v>0.39700000000000002</v>
          </cell>
        </row>
        <row r="1791">
          <cell r="A1791">
            <v>25011</v>
          </cell>
          <cell r="B1791" t="str">
            <v>Sinaloa</v>
          </cell>
          <cell r="C1791" t="str">
            <v>Guasave</v>
          </cell>
          <cell r="D1791">
            <v>0.61899999999999999</v>
          </cell>
          <cell r="E1791">
            <v>0.63500000000000001</v>
          </cell>
          <cell r="F1791">
            <v>0.5</v>
          </cell>
          <cell r="G1791">
            <v>0.5</v>
          </cell>
          <cell r="H1791">
            <v>0.71799999999999997</v>
          </cell>
          <cell r="I1791">
            <v>0.42399999999999999</v>
          </cell>
          <cell r="J1791">
            <v>0</v>
          </cell>
          <cell r="K1791">
            <v>72.022000000000006</v>
          </cell>
          <cell r="L1791">
            <v>0</v>
          </cell>
          <cell r="M1791">
            <v>84.811000000000007</v>
          </cell>
          <cell r="N1791">
            <v>0.55600000000000005</v>
          </cell>
          <cell r="O1791">
            <v>0.55600000000000005</v>
          </cell>
          <cell r="P1791">
            <v>0.71799999999999997</v>
          </cell>
          <cell r="Q1791">
            <v>0.42399999999999999</v>
          </cell>
          <cell r="R1791">
            <v>1</v>
          </cell>
          <cell r="S1791">
            <v>0.04</v>
          </cell>
          <cell r="T1791">
            <v>0.4</v>
          </cell>
        </row>
        <row r="1792">
          <cell r="A1792">
            <v>25012</v>
          </cell>
          <cell r="B1792" t="str">
            <v>Sinaloa</v>
          </cell>
          <cell r="C1792" t="str">
            <v>Mazatlán</v>
          </cell>
          <cell r="D1792">
            <v>0.71899999999999997</v>
          </cell>
          <cell r="E1792">
            <v>0.72599999999999998</v>
          </cell>
          <cell r="F1792">
            <v>0.5</v>
          </cell>
          <cell r="G1792">
            <v>0.5</v>
          </cell>
          <cell r="H1792">
            <v>0.73699999999999999</v>
          </cell>
          <cell r="I1792">
            <v>0.52</v>
          </cell>
          <cell r="J1792">
            <v>0</v>
          </cell>
          <cell r="K1792">
            <v>36.86</v>
          </cell>
          <cell r="L1792">
            <v>0</v>
          </cell>
          <cell r="M1792">
            <v>92.76</v>
          </cell>
          <cell r="N1792">
            <v>0.59899999999999998</v>
          </cell>
          <cell r="O1792">
            <v>0.59899999999999998</v>
          </cell>
          <cell r="P1792">
            <v>0.73699999999999999</v>
          </cell>
          <cell r="Q1792">
            <v>0.52</v>
          </cell>
          <cell r="R1792">
            <v>1</v>
          </cell>
          <cell r="S1792">
            <v>5.3999999999999999E-2</v>
          </cell>
          <cell r="T1792">
            <v>0.34200000000000003</v>
          </cell>
        </row>
        <row r="1793">
          <cell r="A1793">
            <v>25013</v>
          </cell>
          <cell r="B1793" t="str">
            <v>Sinaloa</v>
          </cell>
          <cell r="C1793" t="str">
            <v>Mocorito</v>
          </cell>
          <cell r="D1793">
            <v>0.47099999999999997</v>
          </cell>
          <cell r="E1793">
            <v>0.50700000000000001</v>
          </cell>
          <cell r="F1793">
            <v>0.54500000000000004</v>
          </cell>
          <cell r="G1793">
            <v>0.45500000000000002</v>
          </cell>
          <cell r="H1793">
            <v>0.72799999999999998</v>
          </cell>
          <cell r="I1793">
            <v>0.35199999999999998</v>
          </cell>
          <cell r="J1793">
            <v>0</v>
          </cell>
          <cell r="K1793">
            <v>55.228000000000002</v>
          </cell>
          <cell r="L1793">
            <v>0</v>
          </cell>
          <cell r="M1793">
            <v>42.095999999999997</v>
          </cell>
          <cell r="N1793">
            <v>0.50700000000000001</v>
          </cell>
          <cell r="O1793">
            <v>0.48</v>
          </cell>
          <cell r="P1793">
            <v>0.72799999999999998</v>
          </cell>
          <cell r="Q1793">
            <v>0.35199999999999998</v>
          </cell>
          <cell r="R1793">
            <v>1</v>
          </cell>
          <cell r="S1793">
            <v>6.6000000000000003E-2</v>
          </cell>
          <cell r="T1793">
            <v>0.34799999999999998</v>
          </cell>
        </row>
        <row r="1794">
          <cell r="A1794">
            <v>25014</v>
          </cell>
          <cell r="B1794" t="str">
            <v>Sinaloa</v>
          </cell>
          <cell r="C1794" t="str">
            <v>Rosario</v>
          </cell>
          <cell r="D1794">
            <v>0.57699999999999996</v>
          </cell>
          <cell r="E1794">
            <v>0.65900000000000003</v>
          </cell>
          <cell r="F1794">
            <v>0.54500000000000004</v>
          </cell>
          <cell r="G1794">
            <v>0.45500000000000002</v>
          </cell>
          <cell r="H1794">
            <v>0.77700000000000002</v>
          </cell>
          <cell r="I1794">
            <v>0.48199999999999998</v>
          </cell>
          <cell r="J1794">
            <v>0</v>
          </cell>
          <cell r="K1794">
            <v>68.153000000000006</v>
          </cell>
          <cell r="L1794">
            <v>0</v>
          </cell>
          <cell r="M1794">
            <v>48.100999999999999</v>
          </cell>
          <cell r="N1794">
            <v>0.56100000000000005</v>
          </cell>
          <cell r="O1794">
            <v>0.54700000000000004</v>
          </cell>
          <cell r="P1794">
            <v>0.77700000000000002</v>
          </cell>
          <cell r="Q1794">
            <v>0.48199999999999998</v>
          </cell>
          <cell r="R1794">
            <v>1</v>
          </cell>
          <cell r="S1794">
            <v>5.5E-2</v>
          </cell>
          <cell r="T1794">
            <v>0.35099999999999998</v>
          </cell>
        </row>
        <row r="1795">
          <cell r="A1795">
            <v>25015</v>
          </cell>
          <cell r="B1795" t="str">
            <v>Sinaloa</v>
          </cell>
          <cell r="C1795" t="str">
            <v>Salvador Alvarado</v>
          </cell>
          <cell r="D1795">
            <v>0.71</v>
          </cell>
          <cell r="E1795">
            <v>0.72199999999999998</v>
          </cell>
          <cell r="F1795">
            <v>0.45500000000000002</v>
          </cell>
          <cell r="G1795">
            <v>0.54500000000000004</v>
          </cell>
          <cell r="H1795">
            <v>0.72799999999999998</v>
          </cell>
          <cell r="I1795">
            <v>0.45</v>
          </cell>
          <cell r="J1795">
            <v>0</v>
          </cell>
          <cell r="K1795">
            <v>35.444000000000003</v>
          </cell>
          <cell r="L1795">
            <v>0</v>
          </cell>
          <cell r="M1795">
            <v>88.236000000000004</v>
          </cell>
          <cell r="N1795">
            <v>0.56799999999999995</v>
          </cell>
          <cell r="O1795">
            <v>0.56799999999999995</v>
          </cell>
          <cell r="P1795">
            <v>0.72799999999999998</v>
          </cell>
          <cell r="Q1795">
            <v>0.45</v>
          </cell>
          <cell r="R1795">
            <v>1</v>
          </cell>
          <cell r="S1795">
            <v>5.7000000000000002E-2</v>
          </cell>
          <cell r="T1795">
            <v>0.34599999999999997</v>
          </cell>
        </row>
        <row r="1796">
          <cell r="A1796">
            <v>25016</v>
          </cell>
          <cell r="B1796" t="str">
            <v>Sinaloa</v>
          </cell>
          <cell r="C1796" t="str">
            <v>San Ignacio</v>
          </cell>
          <cell r="D1796">
            <v>0.49099999999999999</v>
          </cell>
          <cell r="E1796">
            <v>0.55300000000000005</v>
          </cell>
          <cell r="F1796">
            <v>0.5</v>
          </cell>
          <cell r="G1796">
            <v>0.5</v>
          </cell>
          <cell r="H1796">
            <v>0.66800000000000004</v>
          </cell>
          <cell r="I1796">
            <v>0.41199999999999998</v>
          </cell>
          <cell r="J1796">
            <v>0</v>
          </cell>
          <cell r="K1796">
            <v>130.387</v>
          </cell>
          <cell r="L1796">
            <v>0</v>
          </cell>
          <cell r="M1796">
            <v>40.209000000000003</v>
          </cell>
          <cell r="N1796">
            <v>0.496</v>
          </cell>
          <cell r="O1796">
            <v>0.496</v>
          </cell>
          <cell r="P1796">
            <v>0.66800000000000004</v>
          </cell>
          <cell r="Q1796">
            <v>0.41199999999999998</v>
          </cell>
          <cell r="R1796">
            <v>1</v>
          </cell>
          <cell r="S1796">
            <v>4.3999999999999997E-2</v>
          </cell>
          <cell r="T1796">
            <v>0.38500000000000001</v>
          </cell>
        </row>
        <row r="1797">
          <cell r="A1797">
            <v>25017</v>
          </cell>
          <cell r="B1797" t="str">
            <v>Sinaloa</v>
          </cell>
          <cell r="C1797" t="str">
            <v>Sinaloa</v>
          </cell>
          <cell r="D1797">
            <v>0.46700000000000003</v>
          </cell>
          <cell r="E1797">
            <v>0.51300000000000001</v>
          </cell>
          <cell r="F1797">
            <v>0.45500000000000002</v>
          </cell>
          <cell r="G1797">
            <v>0.54500000000000004</v>
          </cell>
          <cell r="H1797">
            <v>0.74299999999999999</v>
          </cell>
          <cell r="I1797">
            <v>0.34399999999999997</v>
          </cell>
          <cell r="J1797">
            <v>0</v>
          </cell>
          <cell r="K1797">
            <v>129.15899999999999</v>
          </cell>
          <cell r="L1797">
            <v>0</v>
          </cell>
          <cell r="M1797">
            <v>40.768999999999998</v>
          </cell>
          <cell r="N1797">
            <v>0.46100000000000002</v>
          </cell>
          <cell r="O1797">
            <v>0.46100000000000002</v>
          </cell>
          <cell r="P1797">
            <v>0.74299999999999999</v>
          </cell>
          <cell r="Q1797">
            <v>0.34399999999999997</v>
          </cell>
          <cell r="R1797">
            <v>1</v>
          </cell>
          <cell r="S1797">
            <v>4.3999999999999997E-2</v>
          </cell>
          <cell r="T1797">
            <v>0.41</v>
          </cell>
        </row>
        <row r="1798">
          <cell r="A1798">
            <v>25018</v>
          </cell>
          <cell r="B1798" t="str">
            <v>Sinaloa</v>
          </cell>
          <cell r="C1798" t="str">
            <v>Navolato</v>
          </cell>
          <cell r="D1798">
            <v>0.53400000000000003</v>
          </cell>
          <cell r="E1798">
            <v>0.56599999999999995</v>
          </cell>
          <cell r="F1798">
            <v>0.54500000000000004</v>
          </cell>
          <cell r="G1798">
            <v>0.45500000000000002</v>
          </cell>
          <cell r="H1798">
            <v>0.73099999999999998</v>
          </cell>
          <cell r="I1798">
            <v>0.50800000000000001</v>
          </cell>
          <cell r="J1798">
            <v>0</v>
          </cell>
          <cell r="K1798">
            <v>79.503</v>
          </cell>
          <cell r="L1798">
            <v>0</v>
          </cell>
          <cell r="M1798">
            <v>87.155000000000001</v>
          </cell>
          <cell r="N1798">
            <v>0.53900000000000003</v>
          </cell>
          <cell r="O1798">
            <v>0.50700000000000001</v>
          </cell>
          <cell r="P1798">
            <v>0.73099999999999998</v>
          </cell>
          <cell r="Q1798">
            <v>0.50800000000000001</v>
          </cell>
          <cell r="R1798">
            <v>1</v>
          </cell>
          <cell r="S1798">
            <v>3.7999999999999999E-2</v>
          </cell>
          <cell r="T1798">
            <v>0.4</v>
          </cell>
        </row>
        <row r="1799">
          <cell r="A1799">
            <v>26001</v>
          </cell>
          <cell r="B1799" t="str">
            <v>Sonora</v>
          </cell>
          <cell r="C1799" t="str">
            <v>Aconchi</v>
          </cell>
          <cell r="D1799">
            <v>0.55500000000000005</v>
          </cell>
          <cell r="E1799">
            <v>0.64</v>
          </cell>
          <cell r="F1799">
            <v>0.42899999999999999</v>
          </cell>
          <cell r="G1799">
            <v>0.57099999999999995</v>
          </cell>
          <cell r="H1799">
            <v>0.69499999999999995</v>
          </cell>
          <cell r="I1799">
            <v>0.26800000000000002</v>
          </cell>
          <cell r="J1799">
            <v>0</v>
          </cell>
          <cell r="K1799">
            <v>67.308000000000007</v>
          </cell>
          <cell r="L1799">
            <v>0</v>
          </cell>
          <cell r="M1799">
            <v>48.637999999999998</v>
          </cell>
          <cell r="N1799">
            <v>0.48799999999999999</v>
          </cell>
          <cell r="O1799">
            <v>0.48799999999999999</v>
          </cell>
          <cell r="P1799">
            <v>0.69499999999999995</v>
          </cell>
          <cell r="Q1799">
            <v>0.26800000000000002</v>
          </cell>
          <cell r="R1799">
            <v>1</v>
          </cell>
          <cell r="S1799">
            <v>5.5E-2</v>
          </cell>
          <cell r="T1799">
            <v>0.39300000000000002</v>
          </cell>
        </row>
        <row r="1800">
          <cell r="A1800">
            <v>26002</v>
          </cell>
          <cell r="B1800" t="str">
            <v>Sonora</v>
          </cell>
          <cell r="C1800" t="str">
            <v>Agua Prieta</v>
          </cell>
          <cell r="D1800">
            <v>0.69599999999999995</v>
          </cell>
          <cell r="E1800">
            <v>0.70599999999999996</v>
          </cell>
          <cell r="F1800">
            <v>0.5</v>
          </cell>
          <cell r="G1800">
            <v>0.5</v>
          </cell>
          <cell r="H1800">
            <v>0.74099999999999999</v>
          </cell>
          <cell r="I1800">
            <v>0.46700000000000003</v>
          </cell>
          <cell r="J1800">
            <v>0</v>
          </cell>
          <cell r="K1800">
            <v>60.764000000000003</v>
          </cell>
          <cell r="L1800">
            <v>0</v>
          </cell>
          <cell r="M1800">
            <v>57.31</v>
          </cell>
          <cell r="N1800">
            <v>0.59</v>
          </cell>
          <cell r="O1800">
            <v>0.59</v>
          </cell>
          <cell r="P1800">
            <v>0.74099999999999999</v>
          </cell>
          <cell r="Q1800">
            <v>0.46700000000000003</v>
          </cell>
          <cell r="R1800">
            <v>1</v>
          </cell>
          <cell r="S1800">
            <v>5.3999999999999999E-2</v>
          </cell>
          <cell r="T1800">
            <v>0.35199999999999998</v>
          </cell>
        </row>
        <row r="1801">
          <cell r="A1801">
            <v>26003</v>
          </cell>
          <cell r="B1801" t="str">
            <v>Sonora</v>
          </cell>
          <cell r="C1801" t="str">
            <v>Alamos</v>
          </cell>
          <cell r="D1801">
            <v>0.52200000000000002</v>
          </cell>
          <cell r="E1801">
            <v>0.56799999999999995</v>
          </cell>
          <cell r="F1801">
            <v>0.625</v>
          </cell>
          <cell r="G1801">
            <v>0.375</v>
          </cell>
          <cell r="H1801">
            <v>0.74399999999999999</v>
          </cell>
          <cell r="I1801">
            <v>0.35099999999999998</v>
          </cell>
          <cell r="J1801">
            <v>0</v>
          </cell>
          <cell r="K1801">
            <v>116.21599999999999</v>
          </cell>
          <cell r="L1801">
            <v>0</v>
          </cell>
          <cell r="M1801">
            <v>31.875</v>
          </cell>
          <cell r="N1801">
            <v>0.57099999999999995</v>
          </cell>
          <cell r="O1801">
            <v>0.46200000000000002</v>
          </cell>
          <cell r="P1801">
            <v>0.74399999999999999</v>
          </cell>
          <cell r="Q1801">
            <v>0.35099999999999998</v>
          </cell>
          <cell r="R1801">
            <v>1</v>
          </cell>
          <cell r="S1801">
            <v>5.1999999999999998E-2</v>
          </cell>
          <cell r="T1801">
            <v>0.39600000000000002</v>
          </cell>
        </row>
        <row r="1802">
          <cell r="A1802">
            <v>26004</v>
          </cell>
          <cell r="B1802" t="str">
            <v>Sonora</v>
          </cell>
          <cell r="C1802" t="str">
            <v>Altar</v>
          </cell>
          <cell r="D1802">
            <v>0.57299999999999995</v>
          </cell>
          <cell r="E1802">
            <v>0.64800000000000002</v>
          </cell>
          <cell r="F1802">
            <v>0.5</v>
          </cell>
          <cell r="G1802">
            <v>0.5</v>
          </cell>
          <cell r="H1802">
            <v>0.73299999999999998</v>
          </cell>
          <cell r="I1802">
            <v>0.39</v>
          </cell>
          <cell r="J1802">
            <v>0</v>
          </cell>
          <cell r="K1802">
            <v>112.08799999999999</v>
          </cell>
          <cell r="L1802">
            <v>0</v>
          </cell>
          <cell r="M1802">
            <v>28.722000000000001</v>
          </cell>
          <cell r="N1802">
            <v>0.53500000000000003</v>
          </cell>
          <cell r="O1802">
            <v>0.53500000000000003</v>
          </cell>
          <cell r="P1802">
            <v>0.73299999999999998</v>
          </cell>
          <cell r="Q1802">
            <v>0.39</v>
          </cell>
          <cell r="R1802">
            <v>1</v>
          </cell>
          <cell r="S1802">
            <v>5.6000000000000001E-2</v>
          </cell>
          <cell r="T1802">
            <v>0.36099999999999999</v>
          </cell>
        </row>
        <row r="1803">
          <cell r="A1803">
            <v>26005</v>
          </cell>
          <cell r="B1803" t="str">
            <v>Sonora</v>
          </cell>
          <cell r="C1803" t="str">
            <v>Arivechi</v>
          </cell>
          <cell r="D1803">
            <v>0.52600000000000002</v>
          </cell>
          <cell r="E1803">
            <v>0.502</v>
          </cell>
          <cell r="F1803">
            <v>0.42899999999999999</v>
          </cell>
          <cell r="G1803">
            <v>0.57099999999999995</v>
          </cell>
          <cell r="H1803">
            <v>0.69499999999999995</v>
          </cell>
          <cell r="I1803">
            <v>0.27</v>
          </cell>
          <cell r="J1803">
            <v>0</v>
          </cell>
          <cell r="K1803">
            <v>62.5</v>
          </cell>
          <cell r="L1803">
            <v>0</v>
          </cell>
          <cell r="M1803">
            <v>39.332999999999998</v>
          </cell>
          <cell r="N1803">
            <v>0.47499999999999998</v>
          </cell>
          <cell r="O1803">
            <v>0.47499999999999998</v>
          </cell>
          <cell r="P1803">
            <v>0.69499999999999995</v>
          </cell>
          <cell r="Q1803">
            <v>0.27</v>
          </cell>
          <cell r="R1803">
            <v>1</v>
          </cell>
          <cell r="S1803">
            <v>6.4000000000000001E-2</v>
          </cell>
          <cell r="T1803">
            <v>0.371</v>
          </cell>
        </row>
        <row r="1804">
          <cell r="A1804">
            <v>26006</v>
          </cell>
          <cell r="B1804" t="str">
            <v>Sonora</v>
          </cell>
          <cell r="C1804" t="str">
            <v>Arizpe</v>
          </cell>
          <cell r="D1804">
            <v>0.52100000000000002</v>
          </cell>
          <cell r="E1804">
            <v>0.59</v>
          </cell>
          <cell r="F1804">
            <v>0.42899999999999999</v>
          </cell>
          <cell r="G1804">
            <v>0.57099999999999995</v>
          </cell>
          <cell r="H1804">
            <v>0.70499999999999996</v>
          </cell>
          <cell r="I1804">
            <v>0.252</v>
          </cell>
          <cell r="J1804">
            <v>0</v>
          </cell>
          <cell r="K1804">
            <v>84.111999999999995</v>
          </cell>
          <cell r="L1804">
            <v>0</v>
          </cell>
          <cell r="M1804">
            <v>29.866</v>
          </cell>
          <cell r="N1804">
            <v>0.47299999999999998</v>
          </cell>
          <cell r="O1804">
            <v>0.47299999999999998</v>
          </cell>
          <cell r="P1804">
            <v>0.70499999999999996</v>
          </cell>
          <cell r="Q1804">
            <v>0.252</v>
          </cell>
          <cell r="R1804">
            <v>1</v>
          </cell>
          <cell r="S1804">
            <v>6.3E-2</v>
          </cell>
          <cell r="T1804">
            <v>0.38100000000000001</v>
          </cell>
        </row>
        <row r="1805">
          <cell r="A1805">
            <v>26008</v>
          </cell>
          <cell r="B1805" t="str">
            <v>Sonora</v>
          </cell>
          <cell r="C1805" t="str">
            <v>Bacadéhuachi</v>
          </cell>
          <cell r="D1805">
            <v>0.42899999999999999</v>
          </cell>
          <cell r="E1805">
            <v>0.50900000000000001</v>
          </cell>
          <cell r="F1805">
            <v>0.57099999999999995</v>
          </cell>
          <cell r="G1805">
            <v>0.42899999999999999</v>
          </cell>
          <cell r="H1805">
            <v>0.57399999999999995</v>
          </cell>
          <cell r="I1805">
            <v>0.23200000000000001</v>
          </cell>
          <cell r="J1805">
            <v>0</v>
          </cell>
          <cell r="K1805">
            <v>96.774000000000001</v>
          </cell>
          <cell r="L1805">
            <v>0</v>
          </cell>
          <cell r="M1805">
            <v>22.087</v>
          </cell>
          <cell r="N1805">
            <v>0.495</v>
          </cell>
          <cell r="O1805">
            <v>0.46700000000000003</v>
          </cell>
          <cell r="P1805">
            <v>0.57399999999999995</v>
          </cell>
          <cell r="Q1805">
            <v>0.23200000000000001</v>
          </cell>
          <cell r="R1805">
            <v>1</v>
          </cell>
          <cell r="S1805">
            <v>6.8000000000000005E-2</v>
          </cell>
          <cell r="T1805">
            <v>0.36</v>
          </cell>
        </row>
        <row r="1806">
          <cell r="A1806">
            <v>26010</v>
          </cell>
          <cell r="B1806" t="str">
            <v>Sonora</v>
          </cell>
          <cell r="C1806" t="str">
            <v>Bacerac</v>
          </cell>
          <cell r="D1806">
            <v>0.51600000000000001</v>
          </cell>
          <cell r="E1806">
            <v>0.54500000000000004</v>
          </cell>
          <cell r="F1806">
            <v>0.5</v>
          </cell>
          <cell r="G1806">
            <v>0.5</v>
          </cell>
          <cell r="H1806">
            <v>0.69299999999999995</v>
          </cell>
          <cell r="I1806">
            <v>0.25700000000000001</v>
          </cell>
          <cell r="J1806">
            <v>0</v>
          </cell>
          <cell r="K1806">
            <v>93.75</v>
          </cell>
          <cell r="L1806">
            <v>0</v>
          </cell>
          <cell r="M1806">
            <v>20.454999999999998</v>
          </cell>
          <cell r="N1806">
            <v>0.50800000000000001</v>
          </cell>
          <cell r="O1806">
            <v>0.50800000000000001</v>
          </cell>
          <cell r="P1806">
            <v>0.69299999999999995</v>
          </cell>
          <cell r="Q1806">
            <v>0.25700000000000001</v>
          </cell>
          <cell r="R1806">
            <v>1</v>
          </cell>
          <cell r="S1806">
            <v>7.1999999999999995E-2</v>
          </cell>
          <cell r="T1806">
            <v>0.35699999999999998</v>
          </cell>
        </row>
        <row r="1807">
          <cell r="A1807">
            <v>26011</v>
          </cell>
          <cell r="B1807" t="str">
            <v>Sonora</v>
          </cell>
          <cell r="C1807" t="str">
            <v>Bacoachi</v>
          </cell>
          <cell r="D1807">
            <v>0.49199999999999999</v>
          </cell>
          <cell r="E1807">
            <v>0.56399999999999995</v>
          </cell>
          <cell r="F1807">
            <v>0.57099999999999995</v>
          </cell>
          <cell r="G1807">
            <v>0.42899999999999999</v>
          </cell>
          <cell r="H1807">
            <v>0.67</v>
          </cell>
          <cell r="I1807">
            <v>0.19600000000000001</v>
          </cell>
          <cell r="J1807">
            <v>0</v>
          </cell>
          <cell r="K1807">
            <v>90.909000000000006</v>
          </cell>
          <cell r="L1807">
            <v>0</v>
          </cell>
          <cell r="M1807">
            <v>23.654</v>
          </cell>
          <cell r="N1807">
            <v>0.53</v>
          </cell>
          <cell r="O1807">
            <v>0.49199999999999999</v>
          </cell>
          <cell r="P1807">
            <v>0.67</v>
          </cell>
          <cell r="Q1807">
            <v>0.19600000000000001</v>
          </cell>
          <cell r="R1807">
            <v>1</v>
          </cell>
          <cell r="S1807">
            <v>6.8000000000000005E-2</v>
          </cell>
          <cell r="T1807">
            <v>0.39600000000000002</v>
          </cell>
        </row>
        <row r="1808">
          <cell r="A1808">
            <v>26012</v>
          </cell>
          <cell r="B1808" t="str">
            <v>Sonora</v>
          </cell>
          <cell r="C1808" t="str">
            <v>Bácum</v>
          </cell>
          <cell r="D1808">
            <v>0.59399999999999997</v>
          </cell>
          <cell r="E1808">
            <v>0.63200000000000001</v>
          </cell>
          <cell r="F1808">
            <v>0.5</v>
          </cell>
          <cell r="G1808">
            <v>0.5</v>
          </cell>
          <cell r="H1808">
            <v>0.71099999999999997</v>
          </cell>
          <cell r="I1808">
            <v>0.42599999999999999</v>
          </cell>
          <cell r="J1808">
            <v>0</v>
          </cell>
          <cell r="K1808">
            <v>90.998000000000005</v>
          </cell>
          <cell r="L1808">
            <v>0</v>
          </cell>
          <cell r="M1808">
            <v>57.631999999999998</v>
          </cell>
          <cell r="N1808">
            <v>0.54500000000000004</v>
          </cell>
          <cell r="O1808">
            <v>0.54500000000000004</v>
          </cell>
          <cell r="P1808">
            <v>0.71099999999999997</v>
          </cell>
          <cell r="Q1808">
            <v>0.42599999999999999</v>
          </cell>
          <cell r="R1808">
            <v>1</v>
          </cell>
          <cell r="S1808">
            <v>4.3999999999999997E-2</v>
          </cell>
          <cell r="T1808">
            <v>0.38700000000000001</v>
          </cell>
        </row>
        <row r="1809">
          <cell r="A1809">
            <v>26013</v>
          </cell>
          <cell r="B1809" t="str">
            <v>Sonora</v>
          </cell>
          <cell r="C1809" t="str">
            <v>Banámichi</v>
          </cell>
          <cell r="D1809">
            <v>0.64200000000000002</v>
          </cell>
          <cell r="E1809">
            <v>0.69099999999999995</v>
          </cell>
          <cell r="F1809">
            <v>0.42899999999999999</v>
          </cell>
          <cell r="G1809">
            <v>0.57099999999999995</v>
          </cell>
          <cell r="H1809">
            <v>0.70099999999999996</v>
          </cell>
          <cell r="I1809">
            <v>0.33500000000000002</v>
          </cell>
          <cell r="J1809">
            <v>0</v>
          </cell>
          <cell r="K1809">
            <v>48.387</v>
          </cell>
          <cell r="L1809">
            <v>0</v>
          </cell>
          <cell r="M1809">
            <v>51.226999999999997</v>
          </cell>
          <cell r="N1809">
            <v>0.52500000000000002</v>
          </cell>
          <cell r="O1809">
            <v>0.52500000000000002</v>
          </cell>
          <cell r="P1809">
            <v>0.70099999999999996</v>
          </cell>
          <cell r="Q1809">
            <v>0.33500000000000002</v>
          </cell>
          <cell r="R1809">
            <v>1</v>
          </cell>
          <cell r="S1809">
            <v>6.4000000000000001E-2</v>
          </cell>
          <cell r="T1809">
            <v>0.35099999999999998</v>
          </cell>
        </row>
        <row r="1810">
          <cell r="A1810">
            <v>26014</v>
          </cell>
          <cell r="B1810" t="str">
            <v>Sonora</v>
          </cell>
          <cell r="C1810" t="str">
            <v>Baviácora</v>
          </cell>
          <cell r="D1810">
            <v>0.56799999999999995</v>
          </cell>
          <cell r="E1810">
            <v>0.6</v>
          </cell>
          <cell r="F1810">
            <v>0.57099999999999995</v>
          </cell>
          <cell r="G1810">
            <v>0.42899999999999999</v>
          </cell>
          <cell r="H1810">
            <v>0.65800000000000003</v>
          </cell>
          <cell r="I1810">
            <v>0.19800000000000001</v>
          </cell>
          <cell r="J1810">
            <v>0</v>
          </cell>
          <cell r="K1810">
            <v>102.56399999999999</v>
          </cell>
          <cell r="L1810">
            <v>0</v>
          </cell>
          <cell r="M1810">
            <v>41.658999999999999</v>
          </cell>
          <cell r="N1810">
            <v>0.56999999999999995</v>
          </cell>
          <cell r="O1810">
            <v>0.50700000000000001</v>
          </cell>
          <cell r="P1810">
            <v>0.65800000000000003</v>
          </cell>
          <cell r="Q1810">
            <v>0.19800000000000001</v>
          </cell>
          <cell r="R1810">
            <v>1</v>
          </cell>
          <cell r="S1810">
            <v>4.8000000000000001E-2</v>
          </cell>
          <cell r="T1810">
            <v>0.44500000000000001</v>
          </cell>
        </row>
        <row r="1811">
          <cell r="A1811">
            <v>26015</v>
          </cell>
          <cell r="B1811" t="str">
            <v>Sonora</v>
          </cell>
          <cell r="C1811" t="str">
            <v>Bavispe</v>
          </cell>
          <cell r="D1811">
            <v>0.375</v>
          </cell>
          <cell r="E1811">
            <v>0.48499999999999999</v>
          </cell>
          <cell r="F1811">
            <v>0.57099999999999995</v>
          </cell>
          <cell r="G1811">
            <v>0.42899999999999999</v>
          </cell>
          <cell r="H1811">
            <v>0.59299999999999997</v>
          </cell>
          <cell r="I1811">
            <v>0.14799999999999999</v>
          </cell>
          <cell r="J1811">
            <v>0</v>
          </cell>
          <cell r="K1811">
            <v>183.333</v>
          </cell>
          <cell r="L1811">
            <v>0</v>
          </cell>
          <cell r="M1811">
            <v>11.916</v>
          </cell>
          <cell r="N1811">
            <v>0.46300000000000002</v>
          </cell>
          <cell r="O1811">
            <v>0.45600000000000002</v>
          </cell>
          <cell r="P1811">
            <v>0.59299999999999997</v>
          </cell>
          <cell r="Q1811">
            <v>0.14799999999999999</v>
          </cell>
          <cell r="R1811">
            <v>1</v>
          </cell>
          <cell r="S1811">
            <v>6.8000000000000005E-2</v>
          </cell>
          <cell r="T1811">
            <v>0.41199999999999998</v>
          </cell>
        </row>
        <row r="1812">
          <cell r="A1812">
            <v>26016</v>
          </cell>
          <cell r="B1812" t="str">
            <v>Sonora</v>
          </cell>
          <cell r="C1812" t="str">
            <v>Benjamín Hill</v>
          </cell>
          <cell r="D1812">
            <v>0.66</v>
          </cell>
          <cell r="E1812">
            <v>0.66100000000000003</v>
          </cell>
          <cell r="F1812">
            <v>0.33300000000000002</v>
          </cell>
          <cell r="G1812">
            <v>0.66700000000000004</v>
          </cell>
          <cell r="H1812">
            <v>0.64600000000000002</v>
          </cell>
          <cell r="I1812">
            <v>0.34699999999999998</v>
          </cell>
          <cell r="J1812">
            <v>0</v>
          </cell>
          <cell r="K1812">
            <v>63.927</v>
          </cell>
          <cell r="L1812">
            <v>0</v>
          </cell>
          <cell r="M1812">
            <v>60.597000000000001</v>
          </cell>
          <cell r="N1812">
            <v>0.46899999999999997</v>
          </cell>
          <cell r="O1812">
            <v>0.46899999999999997</v>
          </cell>
          <cell r="P1812">
            <v>0.64600000000000002</v>
          </cell>
          <cell r="Q1812">
            <v>0.34699999999999998</v>
          </cell>
          <cell r="R1812">
            <v>1</v>
          </cell>
          <cell r="S1812">
            <v>5.0999999999999997E-2</v>
          </cell>
          <cell r="T1812">
            <v>0.374</v>
          </cell>
        </row>
        <row r="1813">
          <cell r="A1813">
            <v>26017</v>
          </cell>
          <cell r="B1813" t="str">
            <v>Sonora</v>
          </cell>
          <cell r="C1813" t="str">
            <v>Caborca</v>
          </cell>
          <cell r="D1813">
            <v>0.64900000000000002</v>
          </cell>
          <cell r="E1813">
            <v>0.67100000000000004</v>
          </cell>
          <cell r="F1813">
            <v>0.46200000000000002</v>
          </cell>
          <cell r="G1813">
            <v>0.53800000000000003</v>
          </cell>
          <cell r="H1813">
            <v>0.74199999999999999</v>
          </cell>
          <cell r="I1813">
            <v>0.49299999999999999</v>
          </cell>
          <cell r="J1813">
            <v>0</v>
          </cell>
          <cell r="K1813">
            <v>112.08499999999999</v>
          </cell>
          <cell r="L1813">
            <v>0</v>
          </cell>
          <cell r="M1813">
            <v>57.606000000000002</v>
          </cell>
          <cell r="N1813">
            <v>0.54700000000000004</v>
          </cell>
          <cell r="O1813">
            <v>0.54700000000000004</v>
          </cell>
          <cell r="P1813">
            <v>0.74199999999999999</v>
          </cell>
          <cell r="Q1813">
            <v>0.49299999999999999</v>
          </cell>
          <cell r="R1813">
            <v>1</v>
          </cell>
          <cell r="S1813">
            <v>3.9E-2</v>
          </cell>
          <cell r="T1813">
            <v>0.39500000000000002</v>
          </cell>
        </row>
        <row r="1814">
          <cell r="A1814">
            <v>26018</v>
          </cell>
          <cell r="B1814" t="str">
            <v>Sonora</v>
          </cell>
          <cell r="C1814" t="str">
            <v>Cajeme</v>
          </cell>
          <cell r="D1814">
            <v>0.77300000000000002</v>
          </cell>
          <cell r="E1814">
            <v>0.77200000000000002</v>
          </cell>
          <cell r="F1814">
            <v>0.52200000000000002</v>
          </cell>
          <cell r="G1814">
            <v>0.47799999999999998</v>
          </cell>
          <cell r="H1814">
            <v>0.72099999999999997</v>
          </cell>
          <cell r="I1814">
            <v>0.49199999999999999</v>
          </cell>
          <cell r="J1814">
            <v>0</v>
          </cell>
          <cell r="K1814">
            <v>44.143999999999998</v>
          </cell>
          <cell r="L1814">
            <v>0</v>
          </cell>
          <cell r="M1814">
            <v>75.947999999999993</v>
          </cell>
          <cell r="N1814">
            <v>0.63500000000000001</v>
          </cell>
          <cell r="O1814">
            <v>0.60799999999999998</v>
          </cell>
          <cell r="P1814">
            <v>0.72099999999999997</v>
          </cell>
          <cell r="Q1814">
            <v>0.49199999999999999</v>
          </cell>
          <cell r="R1814">
            <v>1</v>
          </cell>
          <cell r="S1814">
            <v>5.5E-2</v>
          </cell>
          <cell r="T1814">
            <v>0.34599999999999997</v>
          </cell>
        </row>
        <row r="1815">
          <cell r="A1815">
            <v>26019</v>
          </cell>
          <cell r="B1815" t="str">
            <v>Sonora</v>
          </cell>
          <cell r="C1815" t="str">
            <v>Cananea</v>
          </cell>
          <cell r="D1815">
            <v>0.78500000000000003</v>
          </cell>
          <cell r="E1815">
            <v>0.79400000000000004</v>
          </cell>
          <cell r="F1815">
            <v>0.58299999999999996</v>
          </cell>
          <cell r="G1815">
            <v>0.41699999999999998</v>
          </cell>
          <cell r="H1815">
            <v>0.73699999999999999</v>
          </cell>
          <cell r="I1815">
            <v>0.379</v>
          </cell>
          <cell r="J1815">
            <v>0</v>
          </cell>
          <cell r="K1815">
            <v>111.249</v>
          </cell>
          <cell r="L1815">
            <v>0</v>
          </cell>
          <cell r="M1815">
            <v>62.197000000000003</v>
          </cell>
          <cell r="N1815">
            <v>0.67700000000000005</v>
          </cell>
          <cell r="O1815">
            <v>0.57499999999999996</v>
          </cell>
          <cell r="P1815">
            <v>0.73699999999999999</v>
          </cell>
          <cell r="Q1815">
            <v>0.379</v>
          </cell>
          <cell r="R1815">
            <v>1</v>
          </cell>
          <cell r="S1815">
            <v>3.7999999999999999E-2</v>
          </cell>
          <cell r="T1815">
            <v>0.43</v>
          </cell>
        </row>
        <row r="1816">
          <cell r="A1816">
            <v>26020</v>
          </cell>
          <cell r="B1816" t="str">
            <v>Sonora</v>
          </cell>
          <cell r="C1816" t="str">
            <v>Carbó</v>
          </cell>
          <cell r="D1816">
            <v>0.52</v>
          </cell>
          <cell r="E1816">
            <v>0.59199999999999997</v>
          </cell>
          <cell r="F1816">
            <v>0.5</v>
          </cell>
          <cell r="G1816">
            <v>0.5</v>
          </cell>
          <cell r="H1816">
            <v>0.72899999999999998</v>
          </cell>
          <cell r="I1816">
            <v>0.39200000000000002</v>
          </cell>
          <cell r="J1816">
            <v>0</v>
          </cell>
          <cell r="K1816">
            <v>72.960999999999999</v>
          </cell>
          <cell r="L1816">
            <v>0</v>
          </cell>
          <cell r="M1816">
            <v>35.11</v>
          </cell>
          <cell r="N1816">
            <v>0.51</v>
          </cell>
          <cell r="O1816">
            <v>0.51</v>
          </cell>
          <cell r="P1816">
            <v>0.72899999999999998</v>
          </cell>
          <cell r="Q1816">
            <v>0.39200000000000002</v>
          </cell>
          <cell r="R1816">
            <v>1</v>
          </cell>
          <cell r="S1816">
            <v>6.2E-2</v>
          </cell>
          <cell r="T1816">
            <v>0.34200000000000003</v>
          </cell>
        </row>
        <row r="1817">
          <cell r="A1817">
            <v>26021</v>
          </cell>
          <cell r="B1817" t="str">
            <v>Sonora</v>
          </cell>
          <cell r="C1817" t="str">
            <v>La Colorada</v>
          </cell>
          <cell r="D1817">
            <v>0.46100000000000002</v>
          </cell>
          <cell r="E1817">
            <v>0.51900000000000002</v>
          </cell>
          <cell r="F1817">
            <v>0.57099999999999995</v>
          </cell>
          <cell r="G1817">
            <v>0.42899999999999999</v>
          </cell>
          <cell r="H1817">
            <v>0.753</v>
          </cell>
          <cell r="I1817">
            <v>0.186</v>
          </cell>
          <cell r="J1817">
            <v>0</v>
          </cell>
          <cell r="K1817">
            <v>136.364</v>
          </cell>
          <cell r="L1817">
            <v>0</v>
          </cell>
          <cell r="M1817">
            <v>48.761000000000003</v>
          </cell>
          <cell r="N1817">
            <v>0.51300000000000001</v>
          </cell>
          <cell r="O1817">
            <v>0.47199999999999998</v>
          </cell>
          <cell r="P1817">
            <v>0.753</v>
          </cell>
          <cell r="Q1817">
            <v>0.186</v>
          </cell>
          <cell r="R1817">
            <v>1</v>
          </cell>
          <cell r="S1817">
            <v>3.9E-2</v>
          </cell>
          <cell r="T1817">
            <v>0.495</v>
          </cell>
        </row>
        <row r="1818">
          <cell r="A1818">
            <v>26022</v>
          </cell>
          <cell r="B1818" t="str">
            <v>Sonora</v>
          </cell>
          <cell r="C1818" t="str">
            <v>Cucurpe</v>
          </cell>
          <cell r="D1818">
            <v>0.48099999999999998</v>
          </cell>
          <cell r="E1818">
            <v>0.54600000000000004</v>
          </cell>
          <cell r="F1818">
            <v>0.42899999999999999</v>
          </cell>
          <cell r="G1818">
            <v>0.57099999999999995</v>
          </cell>
          <cell r="H1818">
            <v>0.72699999999999998</v>
          </cell>
          <cell r="I1818">
            <v>0.214</v>
          </cell>
          <cell r="J1818">
            <v>0</v>
          </cell>
          <cell r="K1818">
            <v>66.667000000000002</v>
          </cell>
          <cell r="L1818">
            <v>0</v>
          </cell>
          <cell r="M1818">
            <v>30.67</v>
          </cell>
          <cell r="N1818">
            <v>0.45400000000000001</v>
          </cell>
          <cell r="O1818">
            <v>0.45400000000000001</v>
          </cell>
          <cell r="P1818">
            <v>0.72699999999999998</v>
          </cell>
          <cell r="Q1818">
            <v>0.214</v>
          </cell>
          <cell r="R1818">
            <v>1</v>
          </cell>
          <cell r="S1818">
            <v>7.0000000000000007E-2</v>
          </cell>
          <cell r="T1818">
            <v>0.38800000000000001</v>
          </cell>
        </row>
        <row r="1819">
          <cell r="A1819">
            <v>26023</v>
          </cell>
          <cell r="B1819" t="str">
            <v>Sonora</v>
          </cell>
          <cell r="C1819" t="str">
            <v>Cumpas</v>
          </cell>
          <cell r="D1819">
            <v>0.63400000000000001</v>
          </cell>
          <cell r="E1819">
            <v>0.65600000000000003</v>
          </cell>
          <cell r="F1819">
            <v>0.42899999999999999</v>
          </cell>
          <cell r="G1819">
            <v>0.57099999999999995</v>
          </cell>
          <cell r="H1819">
            <v>0.72099999999999997</v>
          </cell>
          <cell r="I1819">
            <v>0.35299999999999998</v>
          </cell>
          <cell r="J1819">
            <v>0</v>
          </cell>
          <cell r="K1819">
            <v>16</v>
          </cell>
          <cell r="L1819">
            <v>0</v>
          </cell>
          <cell r="M1819">
            <v>66.174000000000007</v>
          </cell>
          <cell r="N1819">
            <v>0.52100000000000002</v>
          </cell>
          <cell r="O1819">
            <v>0.52100000000000002</v>
          </cell>
          <cell r="P1819">
            <v>0.72099999999999997</v>
          </cell>
          <cell r="Q1819">
            <v>0.35299999999999998</v>
          </cell>
          <cell r="R1819">
            <v>1</v>
          </cell>
          <cell r="S1819">
            <v>9.7000000000000003E-2</v>
          </cell>
          <cell r="T1819">
            <v>0.28299999999999997</v>
          </cell>
        </row>
        <row r="1820">
          <cell r="A1820">
            <v>26024</v>
          </cell>
          <cell r="B1820" t="str">
            <v>Sonora</v>
          </cell>
          <cell r="C1820" t="str">
            <v>Divisaderos</v>
          </cell>
          <cell r="D1820">
            <v>0.56799999999999995</v>
          </cell>
          <cell r="E1820">
            <v>0.57399999999999995</v>
          </cell>
          <cell r="F1820">
            <v>0.57099999999999995</v>
          </cell>
          <cell r="G1820">
            <v>0.42899999999999999</v>
          </cell>
          <cell r="H1820">
            <v>0.68200000000000005</v>
          </cell>
          <cell r="I1820">
            <v>0.26800000000000002</v>
          </cell>
          <cell r="J1820">
            <v>0</v>
          </cell>
          <cell r="K1820">
            <v>200</v>
          </cell>
          <cell r="L1820">
            <v>0</v>
          </cell>
          <cell r="M1820">
            <v>25.658999999999999</v>
          </cell>
          <cell r="N1820">
            <v>0.56899999999999995</v>
          </cell>
          <cell r="O1820">
            <v>0.496</v>
          </cell>
          <cell r="P1820">
            <v>0.68200000000000005</v>
          </cell>
          <cell r="Q1820">
            <v>0.26800000000000002</v>
          </cell>
          <cell r="R1820">
            <v>1</v>
          </cell>
          <cell r="S1820">
            <v>4.3999999999999997E-2</v>
          </cell>
          <cell r="T1820">
            <v>0.432</v>
          </cell>
        </row>
        <row r="1821">
          <cell r="A1821">
            <v>26025</v>
          </cell>
          <cell r="B1821" t="str">
            <v>Sonora</v>
          </cell>
          <cell r="C1821" t="str">
            <v>Empalme</v>
          </cell>
          <cell r="D1821">
            <v>0.68300000000000005</v>
          </cell>
          <cell r="E1821">
            <v>0.70699999999999996</v>
          </cell>
          <cell r="F1821">
            <v>0.58299999999999996</v>
          </cell>
          <cell r="G1821">
            <v>0.41699999999999998</v>
          </cell>
          <cell r="H1821">
            <v>0.69</v>
          </cell>
          <cell r="I1821">
            <v>0.499</v>
          </cell>
          <cell r="J1821">
            <v>0</v>
          </cell>
          <cell r="K1821">
            <v>75.441000000000003</v>
          </cell>
          <cell r="L1821">
            <v>0</v>
          </cell>
          <cell r="M1821">
            <v>70.629000000000005</v>
          </cell>
          <cell r="N1821">
            <v>0.63100000000000001</v>
          </cell>
          <cell r="O1821">
            <v>0.54300000000000004</v>
          </cell>
          <cell r="P1821">
            <v>0.69</v>
          </cell>
          <cell r="Q1821">
            <v>0.499</v>
          </cell>
          <cell r="R1821">
            <v>1</v>
          </cell>
          <cell r="S1821">
            <v>4.2999999999999997E-2</v>
          </cell>
          <cell r="T1821">
            <v>0.38300000000000001</v>
          </cell>
        </row>
        <row r="1822">
          <cell r="A1822">
            <v>26026</v>
          </cell>
          <cell r="B1822" t="str">
            <v>Sonora</v>
          </cell>
          <cell r="C1822" t="str">
            <v>Etchojoa</v>
          </cell>
          <cell r="D1822">
            <v>0.66400000000000003</v>
          </cell>
          <cell r="E1822">
            <v>0.70799999999999996</v>
          </cell>
          <cell r="F1822">
            <v>0.54500000000000004</v>
          </cell>
          <cell r="G1822">
            <v>0.45500000000000002</v>
          </cell>
          <cell r="H1822">
            <v>0.72599999999999998</v>
          </cell>
          <cell r="I1822">
            <v>0.42499999999999999</v>
          </cell>
          <cell r="J1822">
            <v>0</v>
          </cell>
          <cell r="K1822">
            <v>86.716999999999999</v>
          </cell>
          <cell r="L1822">
            <v>0</v>
          </cell>
          <cell r="M1822">
            <v>45.929000000000002</v>
          </cell>
          <cell r="N1822">
            <v>0.60199999999999998</v>
          </cell>
          <cell r="O1822">
            <v>0.56699999999999995</v>
          </cell>
          <cell r="P1822">
            <v>0.72599999999999998</v>
          </cell>
          <cell r="Q1822">
            <v>0.42499999999999999</v>
          </cell>
          <cell r="R1822">
            <v>1</v>
          </cell>
          <cell r="S1822">
            <v>0.05</v>
          </cell>
          <cell r="T1822">
            <v>0.372</v>
          </cell>
        </row>
        <row r="1823">
          <cell r="A1823">
            <v>26027</v>
          </cell>
          <cell r="B1823" t="str">
            <v>Sonora</v>
          </cell>
          <cell r="C1823" t="str">
            <v>Fronteras</v>
          </cell>
          <cell r="D1823">
            <v>0.72399999999999998</v>
          </cell>
          <cell r="E1823">
            <v>0.71899999999999997</v>
          </cell>
          <cell r="F1823">
            <v>0.57099999999999995</v>
          </cell>
          <cell r="G1823">
            <v>0.42899999999999999</v>
          </cell>
          <cell r="H1823">
            <v>0.73499999999999999</v>
          </cell>
          <cell r="I1823">
            <v>0.26800000000000002</v>
          </cell>
          <cell r="J1823">
            <v>0</v>
          </cell>
          <cell r="K1823">
            <v>124.069</v>
          </cell>
          <cell r="L1823">
            <v>0</v>
          </cell>
          <cell r="M1823">
            <v>68.010000000000005</v>
          </cell>
          <cell r="N1823">
            <v>0.64300000000000002</v>
          </cell>
          <cell r="O1823">
            <v>0.55500000000000005</v>
          </cell>
          <cell r="P1823">
            <v>0.73499999999999999</v>
          </cell>
          <cell r="Q1823">
            <v>0.26800000000000002</v>
          </cell>
          <cell r="R1823">
            <v>1</v>
          </cell>
          <cell r="S1823">
            <v>3.4000000000000002E-2</v>
          </cell>
          <cell r="T1823">
            <v>0.47499999999999998</v>
          </cell>
        </row>
        <row r="1824">
          <cell r="A1824">
            <v>26028</v>
          </cell>
          <cell r="B1824" t="str">
            <v>Sonora</v>
          </cell>
          <cell r="C1824" t="str">
            <v>Granados</v>
          </cell>
          <cell r="D1824">
            <v>0.52600000000000002</v>
          </cell>
          <cell r="E1824">
            <v>0.621</v>
          </cell>
          <cell r="F1824">
            <v>0.42899999999999999</v>
          </cell>
          <cell r="G1824">
            <v>0.57099999999999995</v>
          </cell>
          <cell r="H1824">
            <v>0.68700000000000006</v>
          </cell>
          <cell r="I1824">
            <v>0.308</v>
          </cell>
          <cell r="J1824">
            <v>0</v>
          </cell>
          <cell r="K1824">
            <v>27.777999999999999</v>
          </cell>
          <cell r="L1824">
            <v>0</v>
          </cell>
          <cell r="M1824">
            <v>38.188000000000002</v>
          </cell>
          <cell r="N1824">
            <v>0.47499999999999998</v>
          </cell>
          <cell r="O1824">
            <v>0.47499999999999998</v>
          </cell>
          <cell r="P1824">
            <v>0.68700000000000006</v>
          </cell>
          <cell r="Q1824">
            <v>0.308</v>
          </cell>
          <cell r="R1824">
            <v>1</v>
          </cell>
          <cell r="S1824">
            <v>9.7000000000000003E-2</v>
          </cell>
          <cell r="T1824">
            <v>0.29199999999999998</v>
          </cell>
        </row>
        <row r="1825">
          <cell r="A1825">
            <v>26029</v>
          </cell>
          <cell r="B1825" t="str">
            <v>Sonora</v>
          </cell>
          <cell r="C1825" t="str">
            <v>Guaymas</v>
          </cell>
          <cell r="D1825">
            <v>0.71099999999999997</v>
          </cell>
          <cell r="E1825">
            <v>0.72799999999999998</v>
          </cell>
          <cell r="F1825">
            <v>0.56499999999999995</v>
          </cell>
          <cell r="G1825">
            <v>0.435</v>
          </cell>
          <cell r="H1825">
            <v>0.72</v>
          </cell>
          <cell r="I1825">
            <v>0.48699999999999999</v>
          </cell>
          <cell r="J1825">
            <v>0</v>
          </cell>
          <cell r="K1825">
            <v>71.974000000000004</v>
          </cell>
          <cell r="L1825">
            <v>0</v>
          </cell>
          <cell r="M1825">
            <v>71.606999999999999</v>
          </cell>
          <cell r="N1825">
            <v>0.63400000000000001</v>
          </cell>
          <cell r="O1825">
            <v>0.56299999999999994</v>
          </cell>
          <cell r="P1825">
            <v>0.72</v>
          </cell>
          <cell r="Q1825">
            <v>0.48699999999999999</v>
          </cell>
          <cell r="R1825">
            <v>1</v>
          </cell>
          <cell r="S1825">
            <v>4.3999999999999997E-2</v>
          </cell>
          <cell r="T1825">
            <v>0.38300000000000001</v>
          </cell>
        </row>
        <row r="1826">
          <cell r="A1826">
            <v>26030</v>
          </cell>
          <cell r="B1826" t="str">
            <v>Sonora</v>
          </cell>
          <cell r="C1826" t="str">
            <v>Hermosillo</v>
          </cell>
          <cell r="D1826">
            <v>0.77800000000000002</v>
          </cell>
          <cell r="E1826">
            <v>0.79</v>
          </cell>
          <cell r="F1826">
            <v>0.60899999999999999</v>
          </cell>
          <cell r="G1826">
            <v>0.39100000000000001</v>
          </cell>
          <cell r="H1826">
            <v>0.73599999999999999</v>
          </cell>
          <cell r="I1826">
            <v>0.52800000000000002</v>
          </cell>
          <cell r="J1826">
            <v>0</v>
          </cell>
          <cell r="K1826">
            <v>42.780999999999999</v>
          </cell>
          <cell r="L1826">
            <v>0</v>
          </cell>
          <cell r="M1826">
            <v>74.721999999999994</v>
          </cell>
          <cell r="N1826">
            <v>0.68799999999999994</v>
          </cell>
          <cell r="O1826">
            <v>0.55600000000000005</v>
          </cell>
          <cell r="P1826">
            <v>0.73599999999999999</v>
          </cell>
          <cell r="Q1826">
            <v>0.52800000000000002</v>
          </cell>
          <cell r="R1826">
            <v>1</v>
          </cell>
          <cell r="S1826">
            <v>5.6000000000000001E-2</v>
          </cell>
          <cell r="T1826">
            <v>0.34899999999999998</v>
          </cell>
        </row>
        <row r="1827">
          <cell r="A1827">
            <v>26031</v>
          </cell>
          <cell r="B1827" t="str">
            <v>Sonora</v>
          </cell>
          <cell r="C1827" t="str">
            <v>Huachinera</v>
          </cell>
          <cell r="D1827">
            <v>0.47399999999999998</v>
          </cell>
          <cell r="E1827">
            <v>0.54200000000000004</v>
          </cell>
          <cell r="F1827">
            <v>0.57099999999999995</v>
          </cell>
          <cell r="G1827">
            <v>0.42899999999999999</v>
          </cell>
          <cell r="H1827">
            <v>0.73199999999999998</v>
          </cell>
          <cell r="I1827">
            <v>0.23699999999999999</v>
          </cell>
          <cell r="J1827">
            <v>0</v>
          </cell>
          <cell r="K1827">
            <v>132.07499999999999</v>
          </cell>
          <cell r="L1827">
            <v>0</v>
          </cell>
          <cell r="M1827">
            <v>18.279</v>
          </cell>
          <cell r="N1827">
            <v>0.52100000000000002</v>
          </cell>
          <cell r="O1827">
            <v>0.48199999999999998</v>
          </cell>
          <cell r="P1827">
            <v>0.73199999999999998</v>
          </cell>
          <cell r="Q1827">
            <v>0.23699999999999999</v>
          </cell>
          <cell r="R1827">
            <v>1</v>
          </cell>
          <cell r="S1827">
            <v>6.4000000000000001E-2</v>
          </cell>
          <cell r="T1827">
            <v>0.39400000000000002</v>
          </cell>
        </row>
        <row r="1828">
          <cell r="A1828">
            <v>26032</v>
          </cell>
          <cell r="B1828" t="str">
            <v>Sonora</v>
          </cell>
          <cell r="C1828" t="str">
            <v>Huásabas</v>
          </cell>
          <cell r="D1828">
            <v>0.59899999999999998</v>
          </cell>
          <cell r="E1828">
            <v>0.59799999999999998</v>
          </cell>
          <cell r="F1828">
            <v>0.57099999999999995</v>
          </cell>
          <cell r="G1828">
            <v>0.42899999999999999</v>
          </cell>
          <cell r="H1828">
            <v>0.66200000000000003</v>
          </cell>
          <cell r="I1828">
            <v>0.27</v>
          </cell>
          <cell r="J1828">
            <v>0</v>
          </cell>
          <cell r="K1828">
            <v>121.212</v>
          </cell>
          <cell r="L1828">
            <v>0</v>
          </cell>
          <cell r="M1828">
            <v>46.320999999999998</v>
          </cell>
          <cell r="N1828">
            <v>0.58499999999999996</v>
          </cell>
          <cell r="O1828">
            <v>0.50600000000000001</v>
          </cell>
          <cell r="P1828">
            <v>0.66200000000000003</v>
          </cell>
          <cell r="Q1828">
            <v>0.27</v>
          </cell>
          <cell r="R1828">
            <v>1</v>
          </cell>
          <cell r="S1828">
            <v>4.2000000000000003E-2</v>
          </cell>
          <cell r="T1828">
            <v>0.435</v>
          </cell>
        </row>
        <row r="1829">
          <cell r="A1829">
            <v>26033</v>
          </cell>
          <cell r="B1829" t="str">
            <v>Sonora</v>
          </cell>
          <cell r="C1829" t="str">
            <v>Huatabampo</v>
          </cell>
          <cell r="D1829">
            <v>0.66900000000000004</v>
          </cell>
          <cell r="E1829">
            <v>0.69099999999999995</v>
          </cell>
          <cell r="F1829">
            <v>0.58299999999999996</v>
          </cell>
          <cell r="G1829">
            <v>0.41699999999999998</v>
          </cell>
          <cell r="H1829">
            <v>0.70499999999999996</v>
          </cell>
          <cell r="I1829">
            <v>0.39400000000000002</v>
          </cell>
          <cell r="J1829">
            <v>0</v>
          </cell>
          <cell r="K1829">
            <v>73.613</v>
          </cell>
          <cell r="L1829">
            <v>0</v>
          </cell>
          <cell r="M1829">
            <v>51.826000000000001</v>
          </cell>
          <cell r="N1829">
            <v>0.625</v>
          </cell>
          <cell r="O1829">
            <v>0.53700000000000003</v>
          </cell>
          <cell r="P1829">
            <v>0.70499999999999996</v>
          </cell>
          <cell r="Q1829">
            <v>0.39400000000000002</v>
          </cell>
          <cell r="R1829">
            <v>1</v>
          </cell>
          <cell r="S1829">
            <v>5.0999999999999997E-2</v>
          </cell>
          <cell r="T1829">
            <v>0.378</v>
          </cell>
        </row>
        <row r="1830">
          <cell r="A1830">
            <v>26034</v>
          </cell>
          <cell r="B1830" t="str">
            <v>Sonora</v>
          </cell>
          <cell r="C1830" t="str">
            <v>Huépac</v>
          </cell>
          <cell r="D1830">
            <v>0.58699999999999997</v>
          </cell>
          <cell r="E1830">
            <v>0.627</v>
          </cell>
          <cell r="F1830">
            <v>0.57099999999999995</v>
          </cell>
          <cell r="G1830">
            <v>0.42899999999999999</v>
          </cell>
          <cell r="H1830">
            <v>0.57399999999999995</v>
          </cell>
          <cell r="I1830">
            <v>0.20699999999999999</v>
          </cell>
          <cell r="J1830">
            <v>0</v>
          </cell>
          <cell r="K1830">
            <v>31.25</v>
          </cell>
          <cell r="L1830">
            <v>0</v>
          </cell>
          <cell r="M1830">
            <v>67.876999999999995</v>
          </cell>
          <cell r="N1830">
            <v>0.57899999999999996</v>
          </cell>
          <cell r="O1830">
            <v>0.51800000000000002</v>
          </cell>
          <cell r="P1830">
            <v>0.57399999999999995</v>
          </cell>
          <cell r="Q1830">
            <v>0.20699999999999999</v>
          </cell>
          <cell r="R1830">
            <v>1</v>
          </cell>
          <cell r="S1830">
            <v>6.9000000000000006E-2</v>
          </cell>
          <cell r="T1830">
            <v>0.374</v>
          </cell>
        </row>
        <row r="1831">
          <cell r="A1831">
            <v>26035</v>
          </cell>
          <cell r="B1831" t="str">
            <v>Sonora</v>
          </cell>
          <cell r="C1831" t="str">
            <v>Imuris</v>
          </cell>
          <cell r="D1831">
            <v>0.58799999999999997</v>
          </cell>
          <cell r="E1831">
            <v>0.621</v>
          </cell>
          <cell r="F1831">
            <v>0.57099999999999995</v>
          </cell>
          <cell r="G1831">
            <v>0.42899999999999999</v>
          </cell>
          <cell r="H1831">
            <v>0.69899999999999995</v>
          </cell>
          <cell r="I1831">
            <v>0.45900000000000002</v>
          </cell>
          <cell r="J1831">
            <v>0</v>
          </cell>
          <cell r="K1831">
            <v>85.442999999999998</v>
          </cell>
          <cell r="L1831">
            <v>0</v>
          </cell>
          <cell r="M1831">
            <v>44.581000000000003</v>
          </cell>
          <cell r="N1831">
            <v>0.57999999999999996</v>
          </cell>
          <cell r="O1831">
            <v>0.51600000000000001</v>
          </cell>
          <cell r="P1831">
            <v>0.69899999999999995</v>
          </cell>
          <cell r="Q1831">
            <v>0.45900000000000002</v>
          </cell>
          <cell r="R1831">
            <v>1</v>
          </cell>
          <cell r="S1831">
            <v>5.0999999999999997E-2</v>
          </cell>
          <cell r="T1831">
            <v>0.36299999999999999</v>
          </cell>
        </row>
        <row r="1832">
          <cell r="A1832">
            <v>26036</v>
          </cell>
          <cell r="B1832" t="str">
            <v>Sonora</v>
          </cell>
          <cell r="C1832" t="str">
            <v>Magdalena</v>
          </cell>
          <cell r="D1832">
            <v>0.68799999999999994</v>
          </cell>
          <cell r="E1832">
            <v>0.71599999999999997</v>
          </cell>
          <cell r="F1832">
            <v>0.71399999999999997</v>
          </cell>
          <cell r="G1832">
            <v>0.28599999999999998</v>
          </cell>
          <cell r="H1832">
            <v>0.745</v>
          </cell>
          <cell r="I1832">
            <v>0.45200000000000001</v>
          </cell>
          <cell r="J1832">
            <v>0</v>
          </cell>
          <cell r="K1832">
            <v>71.186000000000007</v>
          </cell>
          <cell r="L1832">
            <v>0</v>
          </cell>
          <cell r="M1832">
            <v>57.502000000000002</v>
          </cell>
          <cell r="N1832">
            <v>0.70099999999999996</v>
          </cell>
          <cell r="O1832">
            <v>0.45200000000000001</v>
          </cell>
          <cell r="P1832">
            <v>0.745</v>
          </cell>
          <cell r="Q1832">
            <v>0.45200000000000001</v>
          </cell>
          <cell r="R1832">
            <v>1</v>
          </cell>
          <cell r="S1832">
            <v>4.9000000000000002E-2</v>
          </cell>
          <cell r="T1832">
            <v>0.39800000000000002</v>
          </cell>
        </row>
        <row r="1833">
          <cell r="A1833">
            <v>26037</v>
          </cell>
          <cell r="B1833" t="str">
            <v>Sonora</v>
          </cell>
          <cell r="C1833" t="str">
            <v>Mazatán</v>
          </cell>
          <cell r="D1833">
            <v>0.55600000000000005</v>
          </cell>
          <cell r="E1833">
            <v>0.57799999999999996</v>
          </cell>
          <cell r="F1833">
            <v>0.42899999999999999</v>
          </cell>
          <cell r="G1833">
            <v>0.57099999999999995</v>
          </cell>
          <cell r="H1833">
            <v>0.70699999999999996</v>
          </cell>
          <cell r="I1833">
            <v>0.2</v>
          </cell>
          <cell r="J1833">
            <v>0</v>
          </cell>
          <cell r="K1833">
            <v>20.832999999999998</v>
          </cell>
          <cell r="L1833">
            <v>0</v>
          </cell>
          <cell r="M1833">
            <v>29.959</v>
          </cell>
          <cell r="N1833">
            <v>0.48799999999999999</v>
          </cell>
          <cell r="O1833">
            <v>0.48799999999999999</v>
          </cell>
          <cell r="P1833">
            <v>0.70699999999999996</v>
          </cell>
          <cell r="Q1833">
            <v>0.2</v>
          </cell>
          <cell r="R1833">
            <v>1</v>
          </cell>
          <cell r="S1833">
            <v>0.127</v>
          </cell>
          <cell r="T1833">
            <v>0.30399999999999999</v>
          </cell>
        </row>
        <row r="1834">
          <cell r="A1834">
            <v>26038</v>
          </cell>
          <cell r="B1834" t="str">
            <v>Sonora</v>
          </cell>
          <cell r="C1834" t="str">
            <v>Moctezuma</v>
          </cell>
          <cell r="D1834">
            <v>0.68600000000000005</v>
          </cell>
          <cell r="E1834">
            <v>0.72</v>
          </cell>
          <cell r="F1834">
            <v>0.42899999999999999</v>
          </cell>
          <cell r="G1834">
            <v>0.57099999999999995</v>
          </cell>
          <cell r="H1834">
            <v>0.69599999999999995</v>
          </cell>
          <cell r="I1834">
            <v>0.35399999999999998</v>
          </cell>
          <cell r="J1834">
            <v>0</v>
          </cell>
          <cell r="K1834">
            <v>38.960999999999999</v>
          </cell>
          <cell r="L1834">
            <v>0</v>
          </cell>
          <cell r="M1834">
            <v>59.914999999999999</v>
          </cell>
          <cell r="N1834">
            <v>0.54200000000000004</v>
          </cell>
          <cell r="O1834">
            <v>0.54200000000000004</v>
          </cell>
          <cell r="P1834">
            <v>0.69599999999999995</v>
          </cell>
          <cell r="Q1834">
            <v>0.35399999999999998</v>
          </cell>
          <cell r="R1834">
            <v>1</v>
          </cell>
          <cell r="S1834">
            <v>6.5000000000000002E-2</v>
          </cell>
          <cell r="T1834">
            <v>0.34</v>
          </cell>
        </row>
        <row r="1835">
          <cell r="A1835">
            <v>26039</v>
          </cell>
          <cell r="B1835" t="str">
            <v>Sonora</v>
          </cell>
          <cell r="C1835" t="str">
            <v>Naco</v>
          </cell>
          <cell r="D1835">
            <v>0.67300000000000004</v>
          </cell>
          <cell r="E1835">
            <v>0.68300000000000005</v>
          </cell>
          <cell r="F1835">
            <v>0.5</v>
          </cell>
          <cell r="G1835">
            <v>0.5</v>
          </cell>
          <cell r="H1835">
            <v>0.66500000000000004</v>
          </cell>
          <cell r="I1835">
            <v>0.39600000000000002</v>
          </cell>
          <cell r="J1835">
            <v>0</v>
          </cell>
          <cell r="K1835">
            <v>107.492</v>
          </cell>
          <cell r="L1835">
            <v>0</v>
          </cell>
          <cell r="M1835">
            <v>38.421999999999997</v>
          </cell>
          <cell r="N1835">
            <v>0.57999999999999996</v>
          </cell>
          <cell r="O1835">
            <v>0.57999999999999996</v>
          </cell>
          <cell r="P1835">
            <v>0.66500000000000004</v>
          </cell>
          <cell r="Q1835">
            <v>0.39600000000000002</v>
          </cell>
          <cell r="R1835">
            <v>1</v>
          </cell>
          <cell r="S1835">
            <v>4.9000000000000002E-2</v>
          </cell>
          <cell r="T1835">
            <v>0.37</v>
          </cell>
        </row>
        <row r="1836">
          <cell r="A1836">
            <v>26040</v>
          </cell>
          <cell r="B1836" t="str">
            <v>Sonora</v>
          </cell>
          <cell r="C1836" t="str">
            <v>Nácori Chico</v>
          </cell>
          <cell r="D1836">
            <v>0.39600000000000002</v>
          </cell>
          <cell r="E1836">
            <v>0.499</v>
          </cell>
          <cell r="F1836">
            <v>0.42899999999999999</v>
          </cell>
          <cell r="G1836">
            <v>0.57099999999999995</v>
          </cell>
          <cell r="H1836">
            <v>0.59599999999999997</v>
          </cell>
          <cell r="I1836">
            <v>0.191</v>
          </cell>
          <cell r="J1836">
            <v>0</v>
          </cell>
          <cell r="K1836">
            <v>350.649</v>
          </cell>
          <cell r="L1836">
            <v>0</v>
          </cell>
          <cell r="M1836">
            <v>20.196000000000002</v>
          </cell>
          <cell r="N1836">
            <v>0.41199999999999998</v>
          </cell>
          <cell r="O1836">
            <v>0.41199999999999998</v>
          </cell>
          <cell r="P1836">
            <v>0.59599999999999997</v>
          </cell>
          <cell r="Q1836">
            <v>0.191</v>
          </cell>
          <cell r="R1836">
            <v>1</v>
          </cell>
          <cell r="S1836">
            <v>3.7999999999999999E-2</v>
          </cell>
          <cell r="T1836">
            <v>0.46700000000000003</v>
          </cell>
        </row>
        <row r="1837">
          <cell r="A1837">
            <v>26041</v>
          </cell>
          <cell r="B1837" t="str">
            <v>Sonora</v>
          </cell>
          <cell r="C1837" t="str">
            <v>Nacozari de García</v>
          </cell>
          <cell r="D1837">
            <v>0.76200000000000001</v>
          </cell>
          <cell r="E1837">
            <v>0.74</v>
          </cell>
          <cell r="F1837">
            <v>0.42899999999999999</v>
          </cell>
          <cell r="G1837">
            <v>0.57099999999999995</v>
          </cell>
          <cell r="H1837">
            <v>0.72299999999999998</v>
          </cell>
          <cell r="I1837">
            <v>0.378</v>
          </cell>
          <cell r="J1837">
            <v>0</v>
          </cell>
          <cell r="K1837">
            <v>82.524000000000001</v>
          </cell>
          <cell r="L1837">
            <v>0</v>
          </cell>
          <cell r="M1837">
            <v>85.757999999999996</v>
          </cell>
          <cell r="N1837">
            <v>0.57099999999999995</v>
          </cell>
          <cell r="O1837">
            <v>0.57099999999999995</v>
          </cell>
          <cell r="P1837">
            <v>0.72299999999999998</v>
          </cell>
          <cell r="Q1837">
            <v>0.378</v>
          </cell>
          <cell r="R1837">
            <v>1</v>
          </cell>
          <cell r="S1837">
            <v>3.7999999999999999E-2</v>
          </cell>
          <cell r="T1837">
            <v>0.42099999999999999</v>
          </cell>
        </row>
        <row r="1838">
          <cell r="A1838">
            <v>26042</v>
          </cell>
          <cell r="B1838" t="str">
            <v>Sonora</v>
          </cell>
          <cell r="C1838" t="str">
            <v>Navojoa</v>
          </cell>
          <cell r="D1838">
            <v>0.72499999999999998</v>
          </cell>
          <cell r="E1838">
            <v>0.72699999999999998</v>
          </cell>
          <cell r="F1838">
            <v>0.52200000000000002</v>
          </cell>
          <cell r="G1838">
            <v>0.47799999999999998</v>
          </cell>
          <cell r="H1838">
            <v>0.71799999999999997</v>
          </cell>
          <cell r="I1838">
            <v>0.46500000000000002</v>
          </cell>
          <cell r="J1838">
            <v>0</v>
          </cell>
          <cell r="K1838">
            <v>53.350999999999999</v>
          </cell>
          <cell r="L1838">
            <v>0</v>
          </cell>
          <cell r="M1838">
            <v>70.052000000000007</v>
          </cell>
          <cell r="N1838">
            <v>0.61499999999999999</v>
          </cell>
          <cell r="O1838">
            <v>0.59</v>
          </cell>
          <cell r="P1838">
            <v>0.71799999999999997</v>
          </cell>
          <cell r="Q1838">
            <v>0.46500000000000002</v>
          </cell>
          <cell r="R1838">
            <v>1</v>
          </cell>
          <cell r="S1838">
            <v>5.1999999999999998E-2</v>
          </cell>
          <cell r="T1838">
            <v>0.35799999999999998</v>
          </cell>
        </row>
        <row r="1839">
          <cell r="A1839">
            <v>26043</v>
          </cell>
          <cell r="B1839" t="str">
            <v>Sonora</v>
          </cell>
          <cell r="C1839" t="str">
            <v>Nogales</v>
          </cell>
          <cell r="D1839">
            <v>0.79200000000000004</v>
          </cell>
          <cell r="E1839">
            <v>0.79100000000000004</v>
          </cell>
          <cell r="F1839">
            <v>0.59099999999999997</v>
          </cell>
          <cell r="G1839">
            <v>0.40899999999999997</v>
          </cell>
          <cell r="H1839">
            <v>0.75900000000000001</v>
          </cell>
          <cell r="I1839">
            <v>0.54</v>
          </cell>
          <cell r="J1839">
            <v>0</v>
          </cell>
          <cell r="K1839">
            <v>77.126999999999995</v>
          </cell>
          <cell r="L1839">
            <v>0</v>
          </cell>
          <cell r="M1839">
            <v>72.573999999999998</v>
          </cell>
          <cell r="N1839">
            <v>0.68400000000000005</v>
          </cell>
          <cell r="O1839">
            <v>0.56899999999999995</v>
          </cell>
          <cell r="P1839">
            <v>0.75900000000000001</v>
          </cell>
          <cell r="Q1839">
            <v>0.54</v>
          </cell>
          <cell r="R1839">
            <v>1</v>
          </cell>
          <cell r="S1839">
            <v>4.2000000000000003E-2</v>
          </cell>
          <cell r="T1839">
            <v>0.39</v>
          </cell>
        </row>
        <row r="1840">
          <cell r="A1840">
            <v>26045</v>
          </cell>
          <cell r="B1840" t="str">
            <v>Sonora</v>
          </cell>
          <cell r="C1840" t="str">
            <v>Opodepe</v>
          </cell>
          <cell r="D1840">
            <v>0.49199999999999999</v>
          </cell>
          <cell r="E1840">
            <v>0.55000000000000004</v>
          </cell>
          <cell r="F1840">
            <v>0.42899999999999999</v>
          </cell>
          <cell r="G1840">
            <v>0.57099999999999995</v>
          </cell>
          <cell r="H1840">
            <v>0.7</v>
          </cell>
          <cell r="I1840">
            <v>0.29299999999999998</v>
          </cell>
          <cell r="J1840">
            <v>0</v>
          </cell>
          <cell r="K1840">
            <v>27.523</v>
          </cell>
          <cell r="L1840">
            <v>0</v>
          </cell>
          <cell r="M1840">
            <v>33.545999999999999</v>
          </cell>
          <cell r="N1840">
            <v>0.45900000000000002</v>
          </cell>
          <cell r="O1840">
            <v>0.45900000000000002</v>
          </cell>
          <cell r="P1840">
            <v>0.7</v>
          </cell>
          <cell r="Q1840">
            <v>0.29299999999999998</v>
          </cell>
          <cell r="R1840">
            <v>1</v>
          </cell>
          <cell r="S1840">
            <v>0.104</v>
          </cell>
          <cell r="T1840">
            <v>0.28799999999999998</v>
          </cell>
        </row>
        <row r="1841">
          <cell r="A1841">
            <v>26047</v>
          </cell>
          <cell r="B1841" t="str">
            <v>Sonora</v>
          </cell>
          <cell r="C1841" t="str">
            <v>Pitiquito</v>
          </cell>
          <cell r="D1841">
            <v>0.61799999999999999</v>
          </cell>
          <cell r="E1841">
            <v>0.65400000000000003</v>
          </cell>
          <cell r="F1841">
            <v>0.5</v>
          </cell>
          <cell r="G1841">
            <v>0.5</v>
          </cell>
          <cell r="H1841">
            <v>0.74399999999999999</v>
          </cell>
          <cell r="I1841">
            <v>0.443</v>
          </cell>
          <cell r="J1841">
            <v>0</v>
          </cell>
          <cell r="K1841">
            <v>54.118000000000002</v>
          </cell>
          <cell r="L1841">
            <v>0</v>
          </cell>
          <cell r="M1841">
            <v>60.616999999999997</v>
          </cell>
          <cell r="N1841">
            <v>0.55600000000000005</v>
          </cell>
          <cell r="O1841">
            <v>0.55600000000000005</v>
          </cell>
          <cell r="P1841">
            <v>0.74399999999999999</v>
          </cell>
          <cell r="Q1841">
            <v>0.443</v>
          </cell>
          <cell r="R1841">
            <v>1</v>
          </cell>
          <cell r="S1841">
            <v>5.5E-2</v>
          </cell>
          <cell r="T1841">
            <v>0.35199999999999998</v>
          </cell>
        </row>
        <row r="1842">
          <cell r="A1842">
            <v>26048</v>
          </cell>
          <cell r="B1842" t="str">
            <v>Sonora</v>
          </cell>
          <cell r="C1842" t="str">
            <v>Puerto Peñasco</v>
          </cell>
          <cell r="D1842">
            <v>0.69399999999999995</v>
          </cell>
          <cell r="E1842">
            <v>0.70499999999999996</v>
          </cell>
          <cell r="F1842">
            <v>0.61499999999999999</v>
          </cell>
          <cell r="G1842">
            <v>0.38500000000000001</v>
          </cell>
          <cell r="H1842">
            <v>0.77700000000000002</v>
          </cell>
          <cell r="I1842">
            <v>0.52400000000000002</v>
          </cell>
          <cell r="J1842">
            <v>0</v>
          </cell>
          <cell r="K1842">
            <v>49.225000000000001</v>
          </cell>
          <cell r="L1842">
            <v>0</v>
          </cell>
          <cell r="M1842">
            <v>53.228000000000002</v>
          </cell>
          <cell r="N1842">
            <v>0.65400000000000003</v>
          </cell>
          <cell r="O1842">
            <v>0.52100000000000002</v>
          </cell>
          <cell r="P1842">
            <v>0.77700000000000002</v>
          </cell>
          <cell r="Q1842">
            <v>0.52400000000000002</v>
          </cell>
          <cell r="R1842">
            <v>1</v>
          </cell>
          <cell r="S1842">
            <v>6.2E-2</v>
          </cell>
          <cell r="T1842">
            <v>0.33900000000000002</v>
          </cell>
        </row>
        <row r="1843">
          <cell r="A1843">
            <v>26049</v>
          </cell>
          <cell r="B1843" t="str">
            <v>Sonora</v>
          </cell>
          <cell r="C1843" t="str">
            <v>Quiriego</v>
          </cell>
          <cell r="D1843">
            <v>0.47599999999999998</v>
          </cell>
          <cell r="E1843">
            <v>0.47799999999999998</v>
          </cell>
          <cell r="F1843">
            <v>0.25</v>
          </cell>
          <cell r="G1843">
            <v>0.75</v>
          </cell>
          <cell r="H1843">
            <v>0.61799999999999999</v>
          </cell>
          <cell r="I1843">
            <v>0.224</v>
          </cell>
          <cell r="J1843">
            <v>0</v>
          </cell>
          <cell r="K1843">
            <v>117.64700000000001</v>
          </cell>
          <cell r="L1843">
            <v>0</v>
          </cell>
          <cell r="M1843">
            <v>30.823</v>
          </cell>
          <cell r="N1843">
            <v>0.34499999999999997</v>
          </cell>
          <cell r="O1843">
            <v>0.34499999999999997</v>
          </cell>
          <cell r="P1843">
            <v>0.61799999999999999</v>
          </cell>
          <cell r="Q1843">
            <v>0.224</v>
          </cell>
          <cell r="R1843">
            <v>1</v>
          </cell>
          <cell r="S1843">
            <v>5.2999999999999999E-2</v>
          </cell>
          <cell r="T1843">
            <v>0.40699999999999997</v>
          </cell>
        </row>
        <row r="1844">
          <cell r="A1844">
            <v>26050</v>
          </cell>
          <cell r="B1844" t="str">
            <v>Sonora</v>
          </cell>
          <cell r="C1844" t="str">
            <v>Rayón</v>
          </cell>
          <cell r="D1844">
            <v>0.48199999999999998</v>
          </cell>
          <cell r="E1844">
            <v>0.56299999999999994</v>
          </cell>
          <cell r="F1844">
            <v>0.57099999999999995</v>
          </cell>
          <cell r="G1844">
            <v>0.42899999999999999</v>
          </cell>
          <cell r="H1844">
            <v>0.65500000000000003</v>
          </cell>
          <cell r="I1844">
            <v>0.219</v>
          </cell>
          <cell r="J1844">
            <v>0</v>
          </cell>
          <cell r="K1844">
            <v>113.208</v>
          </cell>
          <cell r="L1844">
            <v>0</v>
          </cell>
          <cell r="M1844">
            <v>21.539000000000001</v>
          </cell>
          <cell r="N1844">
            <v>0.52500000000000002</v>
          </cell>
          <cell r="O1844">
            <v>0.49099999999999999</v>
          </cell>
          <cell r="P1844">
            <v>0.65500000000000003</v>
          </cell>
          <cell r="Q1844">
            <v>0.219</v>
          </cell>
          <cell r="R1844">
            <v>1</v>
          </cell>
          <cell r="S1844">
            <v>6.4000000000000001E-2</v>
          </cell>
          <cell r="T1844">
            <v>0.39</v>
          </cell>
        </row>
        <row r="1845">
          <cell r="A1845">
            <v>26051</v>
          </cell>
          <cell r="B1845" t="str">
            <v>Sonora</v>
          </cell>
          <cell r="C1845" t="str">
            <v>Rosario</v>
          </cell>
          <cell r="D1845">
            <v>0.48499999999999999</v>
          </cell>
          <cell r="E1845">
            <v>0.501</v>
          </cell>
          <cell r="F1845">
            <v>0.42899999999999999</v>
          </cell>
          <cell r="G1845">
            <v>0.57099999999999995</v>
          </cell>
          <cell r="H1845">
            <v>0.72199999999999998</v>
          </cell>
          <cell r="I1845">
            <v>0.29299999999999998</v>
          </cell>
          <cell r="J1845">
            <v>0</v>
          </cell>
          <cell r="K1845">
            <v>70.352000000000004</v>
          </cell>
          <cell r="L1845">
            <v>0</v>
          </cell>
          <cell r="M1845">
            <v>50.209000000000003</v>
          </cell>
          <cell r="N1845">
            <v>0.45600000000000002</v>
          </cell>
          <cell r="O1845">
            <v>0.45600000000000002</v>
          </cell>
          <cell r="P1845">
            <v>0.72199999999999998</v>
          </cell>
          <cell r="Q1845">
            <v>0.29299999999999998</v>
          </cell>
          <cell r="R1845">
            <v>1</v>
          </cell>
          <cell r="S1845">
            <v>5.2999999999999999E-2</v>
          </cell>
          <cell r="T1845">
            <v>0.39300000000000002</v>
          </cell>
        </row>
        <row r="1846">
          <cell r="A1846">
            <v>26052</v>
          </cell>
          <cell r="B1846" t="str">
            <v>Sonora</v>
          </cell>
          <cell r="C1846" t="str">
            <v>Sahuaripa</v>
          </cell>
          <cell r="D1846">
            <v>0.49099999999999999</v>
          </cell>
          <cell r="E1846">
            <v>0.58199999999999996</v>
          </cell>
          <cell r="F1846">
            <v>0.28599999999999998</v>
          </cell>
          <cell r="G1846">
            <v>0.71399999999999997</v>
          </cell>
          <cell r="H1846">
            <v>0.67700000000000005</v>
          </cell>
          <cell r="I1846">
            <v>0.31900000000000001</v>
          </cell>
          <cell r="J1846">
            <v>0</v>
          </cell>
          <cell r="K1846">
            <v>134.19900000000001</v>
          </cell>
          <cell r="L1846">
            <v>0</v>
          </cell>
          <cell r="M1846">
            <v>40.889000000000003</v>
          </cell>
          <cell r="N1846">
            <v>0.375</v>
          </cell>
          <cell r="O1846">
            <v>0.375</v>
          </cell>
          <cell r="P1846">
            <v>0.67700000000000005</v>
          </cell>
          <cell r="Q1846">
            <v>0.31900000000000001</v>
          </cell>
          <cell r="R1846">
            <v>1</v>
          </cell>
          <cell r="S1846">
            <v>4.2999999999999997E-2</v>
          </cell>
          <cell r="T1846">
            <v>0.41099999999999998</v>
          </cell>
        </row>
        <row r="1847">
          <cell r="A1847">
            <v>26055</v>
          </cell>
          <cell r="B1847" t="str">
            <v>Sonora</v>
          </cell>
          <cell r="C1847" t="str">
            <v>San Luis Río Colorado</v>
          </cell>
          <cell r="D1847">
            <v>0.66200000000000003</v>
          </cell>
          <cell r="E1847">
            <v>0.67700000000000005</v>
          </cell>
          <cell r="F1847">
            <v>0.47799999999999998</v>
          </cell>
          <cell r="G1847">
            <v>0.52200000000000002</v>
          </cell>
          <cell r="H1847">
            <v>0.748</v>
          </cell>
          <cell r="I1847">
            <v>0.496</v>
          </cell>
          <cell r="J1847">
            <v>0</v>
          </cell>
          <cell r="K1847">
            <v>74.296000000000006</v>
          </cell>
          <cell r="L1847">
            <v>0</v>
          </cell>
          <cell r="M1847">
            <v>52.81</v>
          </cell>
          <cell r="N1847">
            <v>0.56299999999999994</v>
          </cell>
          <cell r="O1847">
            <v>0.56299999999999994</v>
          </cell>
          <cell r="P1847">
            <v>0.748</v>
          </cell>
          <cell r="Q1847">
            <v>0.496</v>
          </cell>
          <cell r="R1847">
            <v>1</v>
          </cell>
          <cell r="S1847">
            <v>0.05</v>
          </cell>
          <cell r="T1847">
            <v>0.35699999999999998</v>
          </cell>
        </row>
        <row r="1848">
          <cell r="A1848">
            <v>26056</v>
          </cell>
          <cell r="B1848" t="str">
            <v>Sonora</v>
          </cell>
          <cell r="C1848" t="str">
            <v>San Miguel de Horcasitas</v>
          </cell>
          <cell r="D1848">
            <v>0.38600000000000001</v>
          </cell>
          <cell r="E1848">
            <v>0.39900000000000002</v>
          </cell>
          <cell r="F1848">
            <v>0.71399999999999997</v>
          </cell>
          <cell r="G1848">
            <v>0.28599999999999998</v>
          </cell>
          <cell r="H1848">
            <v>0.78600000000000003</v>
          </cell>
          <cell r="I1848">
            <v>0.51</v>
          </cell>
          <cell r="J1848">
            <v>0</v>
          </cell>
          <cell r="K1848">
            <v>202.47900000000001</v>
          </cell>
          <cell r="L1848">
            <v>0</v>
          </cell>
          <cell r="M1848">
            <v>19.495999999999999</v>
          </cell>
          <cell r="N1848">
            <v>0.52500000000000002</v>
          </cell>
          <cell r="O1848">
            <v>0.33700000000000002</v>
          </cell>
          <cell r="P1848">
            <v>0.78600000000000003</v>
          </cell>
          <cell r="Q1848">
            <v>0.51</v>
          </cell>
          <cell r="R1848">
            <v>1</v>
          </cell>
          <cell r="S1848">
            <v>0.05</v>
          </cell>
          <cell r="T1848">
            <v>0.39</v>
          </cell>
        </row>
        <row r="1849">
          <cell r="A1849">
            <v>26057</v>
          </cell>
          <cell r="B1849" t="str">
            <v>Sonora</v>
          </cell>
          <cell r="C1849" t="str">
            <v>San Pedro de la Cueva</v>
          </cell>
          <cell r="D1849">
            <v>0.38800000000000001</v>
          </cell>
          <cell r="E1849">
            <v>0.47399999999999998</v>
          </cell>
          <cell r="F1849">
            <v>0.42899999999999999</v>
          </cell>
          <cell r="G1849">
            <v>0.57099999999999995</v>
          </cell>
          <cell r="H1849">
            <v>0.626</v>
          </cell>
          <cell r="I1849">
            <v>0.24199999999999999</v>
          </cell>
          <cell r="J1849">
            <v>0</v>
          </cell>
          <cell r="K1849">
            <v>19.231000000000002</v>
          </cell>
          <cell r="L1849">
            <v>0</v>
          </cell>
          <cell r="M1849">
            <v>30.798999999999999</v>
          </cell>
          <cell r="N1849">
            <v>0.40799999999999997</v>
          </cell>
          <cell r="O1849">
            <v>0.40799999999999997</v>
          </cell>
          <cell r="P1849">
            <v>0.626</v>
          </cell>
          <cell r="Q1849">
            <v>0.24199999999999999</v>
          </cell>
          <cell r="R1849">
            <v>1</v>
          </cell>
          <cell r="S1849">
            <v>0.13</v>
          </cell>
          <cell r="T1849">
            <v>0.26300000000000001</v>
          </cell>
        </row>
        <row r="1850">
          <cell r="A1850">
            <v>26058</v>
          </cell>
          <cell r="B1850" t="str">
            <v>Sonora</v>
          </cell>
          <cell r="C1850" t="str">
            <v>Santa Ana</v>
          </cell>
          <cell r="D1850">
            <v>0.67400000000000004</v>
          </cell>
          <cell r="E1850">
            <v>0.70599999999999996</v>
          </cell>
          <cell r="F1850">
            <v>0.57099999999999995</v>
          </cell>
          <cell r="G1850">
            <v>0.42899999999999999</v>
          </cell>
          <cell r="H1850">
            <v>0.71399999999999997</v>
          </cell>
          <cell r="I1850">
            <v>0.40300000000000002</v>
          </cell>
          <cell r="J1850">
            <v>0</v>
          </cell>
          <cell r="K1850">
            <v>110.64400000000001</v>
          </cell>
          <cell r="L1850">
            <v>0</v>
          </cell>
          <cell r="M1850">
            <v>51.610999999999997</v>
          </cell>
          <cell r="N1850">
            <v>0.621</v>
          </cell>
          <cell r="O1850">
            <v>0.55000000000000004</v>
          </cell>
          <cell r="P1850">
            <v>0.71399999999999997</v>
          </cell>
          <cell r="Q1850">
            <v>0.40300000000000002</v>
          </cell>
          <cell r="R1850">
            <v>1</v>
          </cell>
          <cell r="S1850">
            <v>4.2000000000000003E-2</v>
          </cell>
          <cell r="T1850">
            <v>0.40600000000000003</v>
          </cell>
        </row>
        <row r="1851">
          <cell r="A1851">
            <v>26059</v>
          </cell>
          <cell r="B1851" t="str">
            <v>Sonora</v>
          </cell>
          <cell r="C1851" t="str">
            <v>Santa Cruz</v>
          </cell>
          <cell r="D1851">
            <v>0.58499999999999996</v>
          </cell>
          <cell r="E1851">
            <v>0.65200000000000002</v>
          </cell>
          <cell r="F1851">
            <v>0.57099999999999995</v>
          </cell>
          <cell r="G1851">
            <v>0.42899999999999999</v>
          </cell>
          <cell r="H1851">
            <v>0.68899999999999995</v>
          </cell>
          <cell r="I1851">
            <v>0.26200000000000001</v>
          </cell>
          <cell r="J1851">
            <v>0</v>
          </cell>
          <cell r="K1851">
            <v>200</v>
          </cell>
          <cell r="L1851">
            <v>0</v>
          </cell>
          <cell r="M1851">
            <v>42.655999999999999</v>
          </cell>
          <cell r="N1851">
            <v>0.57799999999999996</v>
          </cell>
          <cell r="O1851">
            <v>0.52900000000000003</v>
          </cell>
          <cell r="P1851">
            <v>0.68899999999999995</v>
          </cell>
          <cell r="Q1851">
            <v>0.26200000000000001</v>
          </cell>
          <cell r="R1851">
            <v>1</v>
          </cell>
          <cell r="S1851">
            <v>3.4000000000000002E-2</v>
          </cell>
          <cell r="T1851">
            <v>0.46800000000000003</v>
          </cell>
        </row>
        <row r="1852">
          <cell r="A1852">
            <v>26060</v>
          </cell>
          <cell r="B1852" t="str">
            <v>Sonora</v>
          </cell>
          <cell r="C1852" t="str">
            <v>Sáric</v>
          </cell>
          <cell r="D1852">
            <v>0.47</v>
          </cell>
          <cell r="E1852">
            <v>0.499</v>
          </cell>
          <cell r="F1852">
            <v>0.71399999999999997</v>
          </cell>
          <cell r="G1852">
            <v>0.28599999999999998</v>
          </cell>
          <cell r="H1852">
            <v>0.66</v>
          </cell>
          <cell r="I1852">
            <v>0.25800000000000001</v>
          </cell>
          <cell r="J1852">
            <v>0</v>
          </cell>
          <cell r="K1852">
            <v>241.935</v>
          </cell>
          <cell r="L1852">
            <v>0</v>
          </cell>
          <cell r="M1852">
            <v>10</v>
          </cell>
          <cell r="N1852">
            <v>0.57899999999999996</v>
          </cell>
          <cell r="O1852">
            <v>0.377</v>
          </cell>
          <cell r="P1852">
            <v>0.66</v>
          </cell>
          <cell r="Q1852">
            <v>0.25800000000000001</v>
          </cell>
          <cell r="R1852">
            <v>1</v>
          </cell>
          <cell r="S1852">
            <v>6.4000000000000001E-2</v>
          </cell>
          <cell r="T1852">
            <v>0.39900000000000002</v>
          </cell>
        </row>
        <row r="1853">
          <cell r="A1853">
            <v>26061</v>
          </cell>
          <cell r="B1853" t="str">
            <v>Sonora</v>
          </cell>
          <cell r="C1853" t="str">
            <v>Soyopa</v>
          </cell>
          <cell r="D1853">
            <v>0.47899999999999998</v>
          </cell>
          <cell r="E1853">
            <v>0.51</v>
          </cell>
          <cell r="F1853">
            <v>0.57099999999999995</v>
          </cell>
          <cell r="G1853">
            <v>0.42899999999999999</v>
          </cell>
          <cell r="H1853">
            <v>0.73299999999999998</v>
          </cell>
          <cell r="I1853">
            <v>0.22800000000000001</v>
          </cell>
          <cell r="J1853">
            <v>0</v>
          </cell>
          <cell r="K1853">
            <v>108.108</v>
          </cell>
          <cell r="L1853">
            <v>0</v>
          </cell>
          <cell r="M1853">
            <v>32.555999999999997</v>
          </cell>
          <cell r="N1853">
            <v>0.52300000000000002</v>
          </cell>
          <cell r="O1853">
            <v>0.46800000000000003</v>
          </cell>
          <cell r="P1853">
            <v>0.73299999999999998</v>
          </cell>
          <cell r="Q1853">
            <v>0.22800000000000001</v>
          </cell>
          <cell r="R1853">
            <v>1</v>
          </cell>
          <cell r="S1853">
            <v>5.2999999999999999E-2</v>
          </cell>
          <cell r="T1853">
            <v>0.42699999999999999</v>
          </cell>
        </row>
        <row r="1854">
          <cell r="A1854">
            <v>26062</v>
          </cell>
          <cell r="B1854" t="str">
            <v>Sonora</v>
          </cell>
          <cell r="C1854" t="str">
            <v>Suaqui Grande</v>
          </cell>
          <cell r="D1854">
            <v>0.436</v>
          </cell>
          <cell r="E1854">
            <v>0.45500000000000002</v>
          </cell>
          <cell r="F1854">
            <v>0.57099999999999995</v>
          </cell>
          <cell r="G1854">
            <v>0.42899999999999999</v>
          </cell>
          <cell r="H1854">
            <v>0.72299999999999998</v>
          </cell>
          <cell r="I1854">
            <v>0.255</v>
          </cell>
          <cell r="J1854">
            <v>0</v>
          </cell>
          <cell r="K1854">
            <v>52.631999999999998</v>
          </cell>
          <cell r="L1854">
            <v>0</v>
          </cell>
          <cell r="M1854">
            <v>33.429000000000002</v>
          </cell>
          <cell r="N1854">
            <v>0.499</v>
          </cell>
          <cell r="O1854">
            <v>0.442</v>
          </cell>
          <cell r="P1854">
            <v>0.72299999999999998</v>
          </cell>
          <cell r="Q1854">
            <v>0.255</v>
          </cell>
          <cell r="R1854">
            <v>1</v>
          </cell>
          <cell r="S1854">
            <v>7.4999999999999997E-2</v>
          </cell>
          <cell r="T1854">
            <v>0.36299999999999999</v>
          </cell>
        </row>
        <row r="1855">
          <cell r="A1855">
            <v>26063</v>
          </cell>
          <cell r="B1855" t="str">
            <v>Sonora</v>
          </cell>
          <cell r="C1855" t="str">
            <v>Tepache</v>
          </cell>
          <cell r="D1855">
            <v>0.504</v>
          </cell>
          <cell r="E1855">
            <v>0.54900000000000004</v>
          </cell>
          <cell r="F1855">
            <v>0.57099999999999995</v>
          </cell>
          <cell r="G1855">
            <v>0.42899999999999999</v>
          </cell>
          <cell r="H1855">
            <v>0.54</v>
          </cell>
          <cell r="I1855">
            <v>0.20399999999999999</v>
          </cell>
          <cell r="J1855">
            <v>0</v>
          </cell>
          <cell r="K1855">
            <v>69.766999999999996</v>
          </cell>
          <cell r="L1855">
            <v>0</v>
          </cell>
          <cell r="M1855">
            <v>29.908999999999999</v>
          </cell>
          <cell r="N1855">
            <v>0.53700000000000003</v>
          </cell>
          <cell r="O1855">
            <v>0.48499999999999999</v>
          </cell>
          <cell r="P1855">
            <v>0.54</v>
          </cell>
          <cell r="Q1855">
            <v>0.20399999999999999</v>
          </cell>
          <cell r="R1855">
            <v>1</v>
          </cell>
          <cell r="S1855">
            <v>6.9000000000000006E-2</v>
          </cell>
          <cell r="T1855">
            <v>0.36699999999999999</v>
          </cell>
        </row>
        <row r="1856">
          <cell r="A1856">
            <v>26064</v>
          </cell>
          <cell r="B1856" t="str">
            <v>Sonora</v>
          </cell>
          <cell r="C1856" t="str">
            <v>Trincheras</v>
          </cell>
          <cell r="D1856">
            <v>0.46600000000000003</v>
          </cell>
          <cell r="E1856">
            <v>0.58899999999999997</v>
          </cell>
          <cell r="F1856">
            <v>0.58299999999999996</v>
          </cell>
          <cell r="G1856">
            <v>0.41699999999999998</v>
          </cell>
          <cell r="H1856">
            <v>0.74</v>
          </cell>
          <cell r="I1856">
            <v>0.22</v>
          </cell>
          <cell r="J1856">
            <v>0</v>
          </cell>
          <cell r="K1856">
            <v>63.491999999999997</v>
          </cell>
          <cell r="L1856">
            <v>0</v>
          </cell>
          <cell r="M1856">
            <v>26.102</v>
          </cell>
          <cell r="N1856">
            <v>0.52100000000000002</v>
          </cell>
          <cell r="O1856">
            <v>0.495</v>
          </cell>
          <cell r="P1856">
            <v>0.74</v>
          </cell>
          <cell r="Q1856">
            <v>0.22</v>
          </cell>
          <cell r="R1856">
            <v>1</v>
          </cell>
          <cell r="S1856">
            <v>7.8E-2</v>
          </cell>
          <cell r="T1856">
            <v>0.374</v>
          </cell>
        </row>
        <row r="1857">
          <cell r="A1857">
            <v>26065</v>
          </cell>
          <cell r="B1857" t="str">
            <v>Sonora</v>
          </cell>
          <cell r="C1857" t="str">
            <v>Tubutama</v>
          </cell>
          <cell r="D1857">
            <v>0.44800000000000001</v>
          </cell>
          <cell r="E1857">
            <v>0.504</v>
          </cell>
          <cell r="F1857">
            <v>0.28599999999999998</v>
          </cell>
          <cell r="G1857">
            <v>0.71399999999999997</v>
          </cell>
          <cell r="H1857">
            <v>0.69699999999999995</v>
          </cell>
          <cell r="I1857">
            <v>0.17100000000000001</v>
          </cell>
          <cell r="J1857">
            <v>0</v>
          </cell>
          <cell r="K1857">
            <v>85.105999999999995</v>
          </cell>
          <cell r="L1857">
            <v>0</v>
          </cell>
          <cell r="M1857">
            <v>11.93</v>
          </cell>
          <cell r="N1857">
            <v>0.35799999999999998</v>
          </cell>
          <cell r="O1857">
            <v>0.35799999999999998</v>
          </cell>
          <cell r="P1857">
            <v>0.69699999999999995</v>
          </cell>
          <cell r="Q1857">
            <v>0.17100000000000001</v>
          </cell>
          <cell r="R1857">
            <v>1</v>
          </cell>
          <cell r="S1857">
            <v>9.9000000000000005E-2</v>
          </cell>
          <cell r="T1857">
            <v>0.35799999999999998</v>
          </cell>
        </row>
        <row r="1858">
          <cell r="A1858">
            <v>26066</v>
          </cell>
          <cell r="B1858" t="str">
            <v>Sonora</v>
          </cell>
          <cell r="C1858" t="str">
            <v>Ures</v>
          </cell>
          <cell r="D1858">
            <v>0.56699999999999995</v>
          </cell>
          <cell r="E1858">
            <v>0.628</v>
          </cell>
          <cell r="F1858">
            <v>0.57099999999999995</v>
          </cell>
          <cell r="G1858">
            <v>0.42899999999999999</v>
          </cell>
          <cell r="H1858">
            <v>0.71299999999999997</v>
          </cell>
          <cell r="I1858">
            <v>0.39100000000000001</v>
          </cell>
          <cell r="J1858">
            <v>0</v>
          </cell>
          <cell r="K1858">
            <v>123.89400000000001</v>
          </cell>
          <cell r="L1858">
            <v>0</v>
          </cell>
          <cell r="M1858">
            <v>48.292000000000002</v>
          </cell>
          <cell r="N1858">
            <v>0.56899999999999995</v>
          </cell>
          <cell r="O1858">
            <v>0.51900000000000002</v>
          </cell>
          <cell r="P1858">
            <v>0.71299999999999997</v>
          </cell>
          <cell r="Q1858">
            <v>0.39100000000000001</v>
          </cell>
          <cell r="R1858">
            <v>1</v>
          </cell>
          <cell r="S1858">
            <v>4.1000000000000002E-2</v>
          </cell>
          <cell r="T1858">
            <v>0.41</v>
          </cell>
        </row>
        <row r="1859">
          <cell r="A1859">
            <v>26067</v>
          </cell>
          <cell r="B1859" t="str">
            <v>Sonora</v>
          </cell>
          <cell r="C1859" t="str">
            <v>Villa Hidalgo</v>
          </cell>
          <cell r="D1859">
            <v>0.53700000000000003</v>
          </cell>
          <cell r="E1859">
            <v>0.55000000000000004</v>
          </cell>
          <cell r="F1859">
            <v>0.57099999999999995</v>
          </cell>
          <cell r="G1859">
            <v>0.42899999999999999</v>
          </cell>
          <cell r="H1859">
            <v>0.68899999999999995</v>
          </cell>
          <cell r="I1859">
            <v>0.17799999999999999</v>
          </cell>
          <cell r="J1859">
            <v>0</v>
          </cell>
          <cell r="K1859">
            <v>57.692</v>
          </cell>
          <cell r="L1859">
            <v>0</v>
          </cell>
          <cell r="M1859">
            <v>55.976999999999997</v>
          </cell>
          <cell r="N1859">
            <v>0.55400000000000005</v>
          </cell>
          <cell r="O1859">
            <v>0.48499999999999999</v>
          </cell>
          <cell r="P1859">
            <v>0.68899999999999995</v>
          </cell>
          <cell r="Q1859">
            <v>0.17799999999999999</v>
          </cell>
          <cell r="R1859">
            <v>1</v>
          </cell>
          <cell r="S1859">
            <v>5.6000000000000001E-2</v>
          </cell>
          <cell r="T1859">
            <v>0.443</v>
          </cell>
        </row>
        <row r="1860">
          <cell r="A1860">
            <v>26068</v>
          </cell>
          <cell r="B1860" t="str">
            <v>Sonora</v>
          </cell>
          <cell r="C1860" t="str">
            <v>Villa Pesqueira</v>
          </cell>
          <cell r="D1860">
            <v>0.52700000000000002</v>
          </cell>
          <cell r="E1860">
            <v>0.56899999999999995</v>
          </cell>
          <cell r="F1860">
            <v>0.57099999999999995</v>
          </cell>
          <cell r="G1860">
            <v>0.42899999999999999</v>
          </cell>
          <cell r="H1860">
            <v>0.78700000000000003</v>
          </cell>
          <cell r="I1860">
            <v>0.253</v>
          </cell>
          <cell r="J1860">
            <v>0</v>
          </cell>
          <cell r="K1860">
            <v>27.777999999999999</v>
          </cell>
          <cell r="L1860">
            <v>0</v>
          </cell>
          <cell r="M1860">
            <v>36.720999999999997</v>
          </cell>
          <cell r="N1860">
            <v>0.54900000000000004</v>
          </cell>
          <cell r="O1860">
            <v>0.49399999999999999</v>
          </cell>
          <cell r="P1860">
            <v>0.78700000000000003</v>
          </cell>
          <cell r="Q1860">
            <v>0.253</v>
          </cell>
          <cell r="R1860">
            <v>1</v>
          </cell>
          <cell r="S1860">
            <v>9.9000000000000005E-2</v>
          </cell>
          <cell r="T1860">
            <v>0.33200000000000002</v>
          </cell>
        </row>
        <row r="1861">
          <cell r="A1861">
            <v>26069</v>
          </cell>
          <cell r="B1861" t="str">
            <v>Sonora</v>
          </cell>
          <cell r="C1861" t="str">
            <v>Yécora</v>
          </cell>
          <cell r="D1861">
            <v>0.41899999999999998</v>
          </cell>
          <cell r="E1861">
            <v>0.48199999999999998</v>
          </cell>
          <cell r="F1861">
            <v>0.375</v>
          </cell>
          <cell r="G1861">
            <v>0.625</v>
          </cell>
          <cell r="H1861">
            <v>0.66</v>
          </cell>
          <cell r="I1861">
            <v>0.21099999999999999</v>
          </cell>
          <cell r="J1861">
            <v>0</v>
          </cell>
          <cell r="K1861">
            <v>99.602000000000004</v>
          </cell>
          <cell r="L1861">
            <v>0</v>
          </cell>
          <cell r="M1861">
            <v>18.091000000000001</v>
          </cell>
          <cell r="N1861">
            <v>0.39600000000000002</v>
          </cell>
          <cell r="O1861">
            <v>0.39600000000000002</v>
          </cell>
          <cell r="P1861">
            <v>0.66</v>
          </cell>
          <cell r="Q1861">
            <v>0.21099999999999999</v>
          </cell>
          <cell r="R1861">
            <v>1</v>
          </cell>
          <cell r="S1861">
            <v>7.3999999999999996E-2</v>
          </cell>
          <cell r="T1861">
            <v>0.36899999999999999</v>
          </cell>
        </row>
        <row r="1862">
          <cell r="A1862">
            <v>26070</v>
          </cell>
          <cell r="B1862" t="str">
            <v>Sonora</v>
          </cell>
          <cell r="C1862" t="str">
            <v>General Plutarco Elías Calles</v>
          </cell>
          <cell r="D1862">
            <v>0.61499999999999999</v>
          </cell>
          <cell r="E1862">
            <v>0.66400000000000003</v>
          </cell>
          <cell r="F1862">
            <v>0.75</v>
          </cell>
          <cell r="G1862">
            <v>0.25</v>
          </cell>
          <cell r="H1862">
            <v>0.745</v>
          </cell>
          <cell r="I1862">
            <v>0.47599999999999998</v>
          </cell>
          <cell r="J1862">
            <v>0</v>
          </cell>
          <cell r="K1862">
            <v>72.903999999999996</v>
          </cell>
          <cell r="L1862">
            <v>0</v>
          </cell>
          <cell r="M1862">
            <v>32.935000000000002</v>
          </cell>
          <cell r="N1862">
            <v>0.67900000000000005</v>
          </cell>
          <cell r="O1862">
            <v>0.40799999999999997</v>
          </cell>
          <cell r="P1862">
            <v>0.745</v>
          </cell>
          <cell r="Q1862">
            <v>0.47599999999999998</v>
          </cell>
          <cell r="R1862">
            <v>1</v>
          </cell>
          <cell r="S1862">
            <v>6.5000000000000002E-2</v>
          </cell>
          <cell r="T1862">
            <v>0.35899999999999999</v>
          </cell>
        </row>
        <row r="1863">
          <cell r="A1863">
            <v>26071</v>
          </cell>
          <cell r="B1863" t="str">
            <v>Sonora</v>
          </cell>
          <cell r="C1863" t="str">
            <v>Benito Juárez</v>
          </cell>
          <cell r="D1863">
            <v>0.65300000000000002</v>
          </cell>
          <cell r="E1863">
            <v>0.68300000000000005</v>
          </cell>
          <cell r="F1863">
            <v>0.5</v>
          </cell>
          <cell r="G1863">
            <v>0.5</v>
          </cell>
          <cell r="H1863">
            <v>0.72099999999999997</v>
          </cell>
          <cell r="I1863">
            <v>0.438</v>
          </cell>
          <cell r="J1863">
            <v>0</v>
          </cell>
          <cell r="K1863">
            <v>85.849000000000004</v>
          </cell>
          <cell r="L1863">
            <v>0</v>
          </cell>
          <cell r="M1863">
            <v>50.401000000000003</v>
          </cell>
          <cell r="N1863">
            <v>0.57199999999999995</v>
          </cell>
          <cell r="O1863">
            <v>0.57199999999999995</v>
          </cell>
          <cell r="P1863">
            <v>0.72099999999999997</v>
          </cell>
          <cell r="Q1863">
            <v>0.438</v>
          </cell>
          <cell r="R1863">
            <v>1</v>
          </cell>
          <cell r="S1863">
            <v>4.8000000000000001E-2</v>
          </cell>
          <cell r="T1863">
            <v>0.372</v>
          </cell>
        </row>
        <row r="1864">
          <cell r="A1864">
            <v>26072</v>
          </cell>
          <cell r="B1864" t="str">
            <v>Sonora</v>
          </cell>
          <cell r="C1864" t="str">
            <v>San Ignacio Río Muerto</v>
          </cell>
          <cell r="D1864">
            <v>0.56999999999999995</v>
          </cell>
          <cell r="E1864">
            <v>0.63400000000000001</v>
          </cell>
          <cell r="F1864">
            <v>0.625</v>
          </cell>
          <cell r="G1864">
            <v>0.375</v>
          </cell>
          <cell r="H1864">
            <v>0.748</v>
          </cell>
          <cell r="I1864">
            <v>0.377</v>
          </cell>
          <cell r="J1864">
            <v>0</v>
          </cell>
          <cell r="K1864">
            <v>126.471</v>
          </cell>
          <cell r="L1864">
            <v>0</v>
          </cell>
          <cell r="M1864">
            <v>50.911999999999999</v>
          </cell>
          <cell r="N1864">
            <v>0.59699999999999998</v>
          </cell>
          <cell r="O1864">
            <v>0.48799999999999999</v>
          </cell>
          <cell r="P1864">
            <v>0.748</v>
          </cell>
          <cell r="Q1864">
            <v>0.377</v>
          </cell>
          <cell r="R1864">
            <v>1</v>
          </cell>
          <cell r="S1864">
            <v>3.9E-2</v>
          </cell>
          <cell r="T1864">
            <v>0.42899999999999999</v>
          </cell>
        </row>
        <row r="1865">
          <cell r="A1865">
            <v>27001</v>
          </cell>
          <cell r="B1865" t="str">
            <v>Tabasco</v>
          </cell>
          <cell r="C1865" t="str">
            <v>Balancán</v>
          </cell>
          <cell r="D1865">
            <v>0.55600000000000005</v>
          </cell>
          <cell r="E1865">
            <v>0.58299999999999996</v>
          </cell>
          <cell r="F1865">
            <v>0.5</v>
          </cell>
          <cell r="G1865">
            <v>0.5</v>
          </cell>
          <cell r="H1865">
            <v>0.83</v>
          </cell>
          <cell r="I1865">
            <v>0.51600000000000001</v>
          </cell>
          <cell r="J1865">
            <v>0</v>
          </cell>
          <cell r="K1865">
            <v>71.168000000000006</v>
          </cell>
          <cell r="L1865">
            <v>0</v>
          </cell>
          <cell r="M1865">
            <v>17.149000000000001</v>
          </cell>
          <cell r="N1865">
            <v>0.52700000000000002</v>
          </cell>
          <cell r="O1865">
            <v>0.52700000000000002</v>
          </cell>
          <cell r="P1865">
            <v>0.83</v>
          </cell>
          <cell r="Q1865">
            <v>0.51600000000000001</v>
          </cell>
          <cell r="R1865">
            <v>1</v>
          </cell>
          <cell r="S1865">
            <v>9.0999999999999998E-2</v>
          </cell>
          <cell r="T1865">
            <v>0.27300000000000002</v>
          </cell>
        </row>
        <row r="1866">
          <cell r="A1866">
            <v>27002</v>
          </cell>
          <cell r="B1866" t="str">
            <v>Tabasco</v>
          </cell>
          <cell r="C1866" t="str">
            <v>Cárdenas</v>
          </cell>
          <cell r="D1866">
            <v>0.61899999999999999</v>
          </cell>
          <cell r="E1866">
            <v>0.59</v>
          </cell>
          <cell r="F1866">
            <v>0.5</v>
          </cell>
          <cell r="G1866">
            <v>0.5</v>
          </cell>
          <cell r="H1866">
            <v>0.77400000000000002</v>
          </cell>
          <cell r="I1866">
            <v>0.438</v>
          </cell>
          <cell r="J1866">
            <v>0</v>
          </cell>
          <cell r="K1866">
            <v>94.989000000000004</v>
          </cell>
          <cell r="L1866">
            <v>0</v>
          </cell>
          <cell r="M1866">
            <v>47.067999999999998</v>
          </cell>
          <cell r="N1866">
            <v>0.55600000000000005</v>
          </cell>
          <cell r="O1866">
            <v>0.54300000000000004</v>
          </cell>
          <cell r="P1866">
            <v>0.77400000000000002</v>
          </cell>
          <cell r="Q1866">
            <v>0.438</v>
          </cell>
          <cell r="R1866">
            <v>1</v>
          </cell>
          <cell r="S1866">
            <v>4.7E-2</v>
          </cell>
          <cell r="T1866">
            <v>0.38100000000000001</v>
          </cell>
        </row>
        <row r="1867">
          <cell r="A1867">
            <v>27003</v>
          </cell>
          <cell r="B1867" t="str">
            <v>Tabasco</v>
          </cell>
          <cell r="C1867" t="str">
            <v>Centla</v>
          </cell>
          <cell r="D1867">
            <v>0.68500000000000005</v>
          </cell>
          <cell r="E1867">
            <v>0.65200000000000002</v>
          </cell>
          <cell r="F1867">
            <v>0.42899999999999999</v>
          </cell>
          <cell r="G1867">
            <v>0.57099999999999995</v>
          </cell>
          <cell r="H1867">
            <v>0.77900000000000003</v>
          </cell>
          <cell r="I1867">
            <v>0.496</v>
          </cell>
          <cell r="J1867">
            <v>0</v>
          </cell>
          <cell r="K1867">
            <v>52.948</v>
          </cell>
          <cell r="L1867">
            <v>0</v>
          </cell>
          <cell r="M1867">
            <v>25.827000000000002</v>
          </cell>
          <cell r="N1867">
            <v>0.54200000000000004</v>
          </cell>
          <cell r="O1867">
            <v>0.54200000000000004</v>
          </cell>
          <cell r="P1867">
            <v>0.77900000000000003</v>
          </cell>
          <cell r="Q1867">
            <v>0.496</v>
          </cell>
          <cell r="R1867">
            <v>1</v>
          </cell>
          <cell r="S1867">
            <v>8.5999999999999993E-2</v>
          </cell>
          <cell r="T1867">
            <v>0.28000000000000003</v>
          </cell>
        </row>
        <row r="1868">
          <cell r="A1868">
            <v>27004</v>
          </cell>
          <cell r="B1868" t="str">
            <v>Tabasco</v>
          </cell>
          <cell r="C1868" t="str">
            <v>Centro</v>
          </cell>
          <cell r="D1868">
            <v>0.76300000000000001</v>
          </cell>
          <cell r="E1868">
            <v>0.73499999999999999</v>
          </cell>
          <cell r="F1868">
            <v>0.41199999999999998</v>
          </cell>
          <cell r="G1868">
            <v>0.58799999999999997</v>
          </cell>
          <cell r="H1868">
            <v>0.75600000000000001</v>
          </cell>
          <cell r="I1868">
            <v>0.52</v>
          </cell>
          <cell r="J1868">
            <v>0</v>
          </cell>
          <cell r="K1868">
            <v>58.188000000000002</v>
          </cell>
          <cell r="L1868">
            <v>0</v>
          </cell>
          <cell r="M1868">
            <v>66.173000000000002</v>
          </cell>
          <cell r="N1868">
            <v>0.56100000000000005</v>
          </cell>
          <cell r="O1868">
            <v>0.56100000000000005</v>
          </cell>
          <cell r="P1868">
            <v>0.75600000000000001</v>
          </cell>
          <cell r="Q1868">
            <v>0.52</v>
          </cell>
          <cell r="R1868">
            <v>1</v>
          </cell>
          <cell r="S1868">
            <v>5.0999999999999997E-2</v>
          </cell>
          <cell r="T1868">
            <v>0.35299999999999998</v>
          </cell>
        </row>
        <row r="1869">
          <cell r="A1869">
            <v>27005</v>
          </cell>
          <cell r="B1869" t="str">
            <v>Tabasco</v>
          </cell>
          <cell r="C1869" t="str">
            <v>Comalcalco</v>
          </cell>
          <cell r="D1869">
            <v>0.65200000000000002</v>
          </cell>
          <cell r="E1869">
            <v>0.61399999999999999</v>
          </cell>
          <cell r="F1869">
            <v>0.41199999999999998</v>
          </cell>
          <cell r="G1869">
            <v>0.58799999999999997</v>
          </cell>
          <cell r="H1869">
            <v>0.78600000000000003</v>
          </cell>
          <cell r="I1869">
            <v>0.49099999999999999</v>
          </cell>
          <cell r="J1869">
            <v>0</v>
          </cell>
          <cell r="K1869">
            <v>92.438999999999993</v>
          </cell>
          <cell r="L1869">
            <v>0</v>
          </cell>
          <cell r="M1869">
            <v>32.405000000000001</v>
          </cell>
          <cell r="N1869">
            <v>0.51800000000000002</v>
          </cell>
          <cell r="O1869">
            <v>0.51800000000000002</v>
          </cell>
          <cell r="P1869">
            <v>0.78600000000000003</v>
          </cell>
          <cell r="Q1869">
            <v>0.49099999999999999</v>
          </cell>
          <cell r="R1869">
            <v>1</v>
          </cell>
          <cell r="S1869">
            <v>5.8000000000000003E-2</v>
          </cell>
          <cell r="T1869">
            <v>0.34200000000000003</v>
          </cell>
        </row>
        <row r="1870">
          <cell r="A1870">
            <v>27006</v>
          </cell>
          <cell r="B1870" t="str">
            <v>Tabasco</v>
          </cell>
          <cell r="C1870" t="str">
            <v>Cunduacán</v>
          </cell>
          <cell r="D1870">
            <v>0.63100000000000001</v>
          </cell>
          <cell r="E1870">
            <v>0.6</v>
          </cell>
          <cell r="F1870">
            <v>0.41199999999999998</v>
          </cell>
          <cell r="G1870">
            <v>0.58799999999999997</v>
          </cell>
          <cell r="H1870">
            <v>0.79</v>
          </cell>
          <cell r="I1870">
            <v>0.45600000000000002</v>
          </cell>
          <cell r="J1870">
            <v>0</v>
          </cell>
          <cell r="K1870">
            <v>84.73</v>
          </cell>
          <cell r="L1870">
            <v>0</v>
          </cell>
          <cell r="M1870">
            <v>32.970999999999997</v>
          </cell>
          <cell r="N1870">
            <v>0.51</v>
          </cell>
          <cell r="O1870">
            <v>0.51</v>
          </cell>
          <cell r="P1870">
            <v>0.79</v>
          </cell>
          <cell r="Q1870">
            <v>0.45600000000000002</v>
          </cell>
          <cell r="R1870">
            <v>1</v>
          </cell>
          <cell r="S1870">
            <v>0.06</v>
          </cell>
          <cell r="T1870">
            <v>0.34300000000000003</v>
          </cell>
        </row>
        <row r="1871">
          <cell r="A1871">
            <v>27007</v>
          </cell>
          <cell r="B1871" t="str">
            <v>Tabasco</v>
          </cell>
          <cell r="C1871" t="str">
            <v>Emiliano Zapata</v>
          </cell>
          <cell r="D1871">
            <v>0.65300000000000002</v>
          </cell>
          <cell r="E1871">
            <v>0.64800000000000002</v>
          </cell>
          <cell r="F1871">
            <v>0.5</v>
          </cell>
          <cell r="G1871">
            <v>0.5</v>
          </cell>
          <cell r="H1871">
            <v>0.77700000000000002</v>
          </cell>
          <cell r="I1871">
            <v>0.495</v>
          </cell>
          <cell r="J1871">
            <v>0</v>
          </cell>
          <cell r="K1871">
            <v>89.954999999999998</v>
          </cell>
          <cell r="L1871">
            <v>0</v>
          </cell>
          <cell r="M1871">
            <v>31.786999999999999</v>
          </cell>
          <cell r="N1871">
            <v>0.57199999999999995</v>
          </cell>
          <cell r="O1871">
            <v>0.56899999999999995</v>
          </cell>
          <cell r="P1871">
            <v>0.77700000000000002</v>
          </cell>
          <cell r="Q1871">
            <v>0.495</v>
          </cell>
          <cell r="R1871">
            <v>1</v>
          </cell>
          <cell r="S1871">
            <v>5.8999999999999997E-2</v>
          </cell>
          <cell r="T1871">
            <v>0.33700000000000002</v>
          </cell>
        </row>
        <row r="1872">
          <cell r="A1872">
            <v>27008</v>
          </cell>
          <cell r="B1872" t="str">
            <v>Tabasco</v>
          </cell>
          <cell r="C1872" t="str">
            <v>Huimanguillo</v>
          </cell>
          <cell r="D1872">
            <v>0.59099999999999997</v>
          </cell>
          <cell r="E1872">
            <v>0.57099999999999995</v>
          </cell>
          <cell r="F1872">
            <v>0.52900000000000003</v>
          </cell>
          <cell r="G1872">
            <v>0.47099999999999997</v>
          </cell>
          <cell r="H1872">
            <v>0.79400000000000004</v>
          </cell>
          <cell r="I1872">
            <v>0.44900000000000001</v>
          </cell>
          <cell r="J1872">
            <v>0</v>
          </cell>
          <cell r="K1872">
            <v>84.506</v>
          </cell>
          <cell r="L1872">
            <v>0</v>
          </cell>
          <cell r="M1872">
            <v>32.439</v>
          </cell>
          <cell r="N1872">
            <v>0.55900000000000005</v>
          </cell>
          <cell r="O1872">
            <v>0.51800000000000002</v>
          </cell>
          <cell r="P1872">
            <v>0.79400000000000004</v>
          </cell>
          <cell r="Q1872">
            <v>0.44900000000000001</v>
          </cell>
          <cell r="R1872">
            <v>1</v>
          </cell>
          <cell r="S1872">
            <v>0.06</v>
          </cell>
          <cell r="T1872">
            <v>0.34799999999999998</v>
          </cell>
        </row>
        <row r="1873">
          <cell r="A1873">
            <v>27009</v>
          </cell>
          <cell r="B1873" t="str">
            <v>Tabasco</v>
          </cell>
          <cell r="C1873" t="str">
            <v>Jalapa</v>
          </cell>
          <cell r="D1873">
            <v>0.66200000000000003</v>
          </cell>
          <cell r="E1873">
            <v>0.61799999999999999</v>
          </cell>
          <cell r="F1873">
            <v>0.46300000000000002</v>
          </cell>
          <cell r="G1873">
            <v>0.53700000000000003</v>
          </cell>
          <cell r="H1873">
            <v>0.79100000000000004</v>
          </cell>
          <cell r="I1873">
            <v>0.50900000000000001</v>
          </cell>
          <cell r="J1873">
            <v>0</v>
          </cell>
          <cell r="K1873">
            <v>114.322</v>
          </cell>
          <cell r="L1873">
            <v>0</v>
          </cell>
          <cell r="M1873">
            <v>33.728000000000002</v>
          </cell>
          <cell r="N1873">
            <v>0.55300000000000005</v>
          </cell>
          <cell r="O1873">
            <v>0.55300000000000005</v>
          </cell>
          <cell r="P1873">
            <v>0.79100000000000004</v>
          </cell>
          <cell r="Q1873">
            <v>0.50900000000000001</v>
          </cell>
          <cell r="R1873">
            <v>1</v>
          </cell>
          <cell r="S1873">
            <v>5.0999999999999997E-2</v>
          </cell>
          <cell r="T1873">
            <v>0.35899999999999999</v>
          </cell>
        </row>
        <row r="1874">
          <cell r="A1874">
            <v>27010</v>
          </cell>
          <cell r="B1874" t="str">
            <v>Tabasco</v>
          </cell>
          <cell r="C1874" t="str">
            <v>Jalpa de Méndez</v>
          </cell>
          <cell r="D1874">
            <v>0.71099999999999997</v>
          </cell>
          <cell r="E1874">
            <v>0.67300000000000004</v>
          </cell>
          <cell r="F1874">
            <v>0.5</v>
          </cell>
          <cell r="G1874">
            <v>0.5</v>
          </cell>
          <cell r="H1874">
            <v>0.74199999999999999</v>
          </cell>
          <cell r="I1874">
            <v>0.43099999999999999</v>
          </cell>
          <cell r="J1874">
            <v>0</v>
          </cell>
          <cell r="K1874">
            <v>65.674999999999997</v>
          </cell>
          <cell r="L1874">
            <v>0</v>
          </cell>
          <cell r="M1874">
            <v>37.234999999999999</v>
          </cell>
          <cell r="N1874">
            <v>0.59599999999999997</v>
          </cell>
          <cell r="O1874">
            <v>0.57999999999999996</v>
          </cell>
          <cell r="P1874">
            <v>0.74199999999999999</v>
          </cell>
          <cell r="Q1874">
            <v>0.43099999999999999</v>
          </cell>
          <cell r="R1874">
            <v>1</v>
          </cell>
          <cell r="S1874">
            <v>6.4000000000000001E-2</v>
          </cell>
          <cell r="T1874">
            <v>0.33400000000000002</v>
          </cell>
        </row>
        <row r="1875">
          <cell r="A1875">
            <v>27011</v>
          </cell>
          <cell r="B1875" t="str">
            <v>Tabasco</v>
          </cell>
          <cell r="C1875" t="str">
            <v>Jonuta</v>
          </cell>
          <cell r="D1875">
            <v>0.58099999999999996</v>
          </cell>
          <cell r="E1875">
            <v>0.59199999999999997</v>
          </cell>
          <cell r="F1875">
            <v>0.5</v>
          </cell>
          <cell r="G1875">
            <v>0.5</v>
          </cell>
          <cell r="H1875">
            <v>0.84199999999999997</v>
          </cell>
          <cell r="I1875">
            <v>0.54100000000000004</v>
          </cell>
          <cell r="J1875">
            <v>0</v>
          </cell>
          <cell r="K1875">
            <v>61.905000000000001</v>
          </cell>
          <cell r="L1875">
            <v>0</v>
          </cell>
          <cell r="M1875">
            <v>10</v>
          </cell>
          <cell r="N1875">
            <v>0.53900000000000003</v>
          </cell>
          <cell r="O1875">
            <v>0.53900000000000003</v>
          </cell>
          <cell r="P1875">
            <v>0.84199999999999997</v>
          </cell>
          <cell r="Q1875">
            <v>0.54100000000000004</v>
          </cell>
          <cell r="R1875">
            <v>1</v>
          </cell>
          <cell r="S1875">
            <v>0.127</v>
          </cell>
          <cell r="T1875">
            <v>0.218</v>
          </cell>
        </row>
        <row r="1876">
          <cell r="A1876">
            <v>27012</v>
          </cell>
          <cell r="B1876" t="str">
            <v>Tabasco</v>
          </cell>
          <cell r="C1876" t="str">
            <v>Macuspana</v>
          </cell>
          <cell r="D1876">
            <v>0.67700000000000005</v>
          </cell>
          <cell r="E1876">
            <v>0.64600000000000002</v>
          </cell>
          <cell r="F1876">
            <v>0.46300000000000002</v>
          </cell>
          <cell r="G1876">
            <v>0.53700000000000003</v>
          </cell>
          <cell r="H1876">
            <v>0.752</v>
          </cell>
          <cell r="I1876">
            <v>0.44</v>
          </cell>
          <cell r="J1876">
            <v>0</v>
          </cell>
          <cell r="K1876">
            <v>71.501000000000005</v>
          </cell>
          <cell r="L1876">
            <v>0</v>
          </cell>
          <cell r="M1876">
            <v>30.558</v>
          </cell>
          <cell r="N1876">
            <v>0.56000000000000005</v>
          </cell>
          <cell r="O1876">
            <v>0.56000000000000005</v>
          </cell>
          <cell r="P1876">
            <v>0.752</v>
          </cell>
          <cell r="Q1876">
            <v>0.44</v>
          </cell>
          <cell r="R1876">
            <v>1</v>
          </cell>
          <cell r="S1876">
            <v>6.8000000000000005E-2</v>
          </cell>
          <cell r="T1876">
            <v>0.32300000000000001</v>
          </cell>
        </row>
        <row r="1877">
          <cell r="A1877">
            <v>27013</v>
          </cell>
          <cell r="B1877" t="str">
            <v>Tabasco</v>
          </cell>
          <cell r="C1877" t="str">
            <v>Nacajuca</v>
          </cell>
          <cell r="D1877">
            <v>0.76100000000000001</v>
          </cell>
          <cell r="E1877">
            <v>0.72699999999999998</v>
          </cell>
          <cell r="F1877">
            <v>0.41199999999999998</v>
          </cell>
          <cell r="G1877">
            <v>0.58799999999999997</v>
          </cell>
          <cell r="H1877">
            <v>0.77500000000000002</v>
          </cell>
          <cell r="I1877">
            <v>0.52500000000000002</v>
          </cell>
          <cell r="J1877">
            <v>0</v>
          </cell>
          <cell r="K1877">
            <v>66.236999999999995</v>
          </cell>
          <cell r="L1877">
            <v>0</v>
          </cell>
          <cell r="M1877">
            <v>56.171999999999997</v>
          </cell>
          <cell r="N1877">
            <v>0.56000000000000005</v>
          </cell>
          <cell r="O1877">
            <v>0.56000000000000005</v>
          </cell>
          <cell r="P1877">
            <v>0.77500000000000002</v>
          </cell>
          <cell r="Q1877">
            <v>0.52500000000000002</v>
          </cell>
          <cell r="R1877">
            <v>1</v>
          </cell>
          <cell r="S1877">
            <v>5.1999999999999998E-2</v>
          </cell>
          <cell r="T1877">
            <v>0.35199999999999998</v>
          </cell>
        </row>
        <row r="1878">
          <cell r="A1878">
            <v>27014</v>
          </cell>
          <cell r="B1878" t="str">
            <v>Tabasco</v>
          </cell>
          <cell r="C1878" t="str">
            <v>Paraíso</v>
          </cell>
          <cell r="D1878">
            <v>0.72199999999999998</v>
          </cell>
          <cell r="E1878">
            <v>0.67300000000000004</v>
          </cell>
          <cell r="F1878">
            <v>0.5</v>
          </cell>
          <cell r="G1878">
            <v>0.5</v>
          </cell>
          <cell r="H1878">
            <v>0.751</v>
          </cell>
          <cell r="I1878">
            <v>0.441</v>
          </cell>
          <cell r="J1878">
            <v>0</v>
          </cell>
          <cell r="K1878">
            <v>77.813000000000002</v>
          </cell>
          <cell r="L1878">
            <v>0</v>
          </cell>
          <cell r="M1878">
            <v>41.968000000000004</v>
          </cell>
          <cell r="N1878">
            <v>0.60099999999999998</v>
          </cell>
          <cell r="O1878">
            <v>0.57999999999999996</v>
          </cell>
          <cell r="P1878">
            <v>0.751</v>
          </cell>
          <cell r="Q1878">
            <v>0.441</v>
          </cell>
          <cell r="R1878">
            <v>1</v>
          </cell>
          <cell r="S1878">
            <v>5.5E-2</v>
          </cell>
          <cell r="T1878">
            <v>0.35499999999999998</v>
          </cell>
        </row>
        <row r="1879">
          <cell r="A1879">
            <v>27015</v>
          </cell>
          <cell r="B1879" t="str">
            <v>Tabasco</v>
          </cell>
          <cell r="C1879" t="str">
            <v>Tacotalpa</v>
          </cell>
          <cell r="D1879">
            <v>0.622</v>
          </cell>
          <cell r="E1879">
            <v>0.57399999999999995</v>
          </cell>
          <cell r="F1879">
            <v>0.41699999999999998</v>
          </cell>
          <cell r="G1879">
            <v>0.58299999999999996</v>
          </cell>
          <cell r="H1879">
            <v>0.79200000000000004</v>
          </cell>
          <cell r="I1879">
            <v>0.38800000000000001</v>
          </cell>
          <cell r="J1879">
            <v>0</v>
          </cell>
          <cell r="K1879">
            <v>93.343999999999994</v>
          </cell>
          <cell r="L1879">
            <v>0</v>
          </cell>
          <cell r="M1879">
            <v>22.04</v>
          </cell>
          <cell r="N1879">
            <v>0.50900000000000001</v>
          </cell>
          <cell r="O1879">
            <v>0.50900000000000001</v>
          </cell>
          <cell r="P1879">
            <v>0.79200000000000004</v>
          </cell>
          <cell r="Q1879">
            <v>0.38800000000000001</v>
          </cell>
          <cell r="R1879">
            <v>1</v>
          </cell>
          <cell r="S1879">
            <v>7.0000000000000007E-2</v>
          </cell>
          <cell r="T1879">
            <v>0.33400000000000002</v>
          </cell>
        </row>
        <row r="1880">
          <cell r="A1880">
            <v>27016</v>
          </cell>
          <cell r="B1880" t="str">
            <v>Tabasco</v>
          </cell>
          <cell r="C1880" t="str">
            <v>Teapa</v>
          </cell>
          <cell r="D1880">
            <v>0.60199999999999998</v>
          </cell>
          <cell r="E1880">
            <v>0.59499999999999997</v>
          </cell>
          <cell r="F1880">
            <v>0.5</v>
          </cell>
          <cell r="G1880">
            <v>0.5</v>
          </cell>
          <cell r="H1880">
            <v>0.78500000000000003</v>
          </cell>
          <cell r="I1880">
            <v>0.45200000000000001</v>
          </cell>
          <cell r="J1880">
            <v>0</v>
          </cell>
          <cell r="K1880">
            <v>86.831000000000003</v>
          </cell>
          <cell r="L1880">
            <v>0</v>
          </cell>
          <cell r="M1880">
            <v>32.308</v>
          </cell>
          <cell r="N1880">
            <v>0.54900000000000004</v>
          </cell>
          <cell r="O1880">
            <v>0.54600000000000004</v>
          </cell>
          <cell r="P1880">
            <v>0.78500000000000003</v>
          </cell>
          <cell r="Q1880">
            <v>0.45200000000000001</v>
          </cell>
          <cell r="R1880">
            <v>1</v>
          </cell>
          <cell r="S1880">
            <v>0.06</v>
          </cell>
          <cell r="T1880">
            <v>0.34399999999999997</v>
          </cell>
        </row>
        <row r="1881">
          <cell r="A1881">
            <v>27017</v>
          </cell>
          <cell r="B1881" t="str">
            <v>Tabasco</v>
          </cell>
          <cell r="C1881" t="str">
            <v>Tenosique</v>
          </cell>
          <cell r="D1881">
            <v>0.60699999999999998</v>
          </cell>
          <cell r="E1881">
            <v>0.61599999999999999</v>
          </cell>
          <cell r="F1881">
            <v>0.5</v>
          </cell>
          <cell r="G1881">
            <v>0.5</v>
          </cell>
          <cell r="H1881">
            <v>0.79100000000000004</v>
          </cell>
          <cell r="I1881">
            <v>0.54400000000000004</v>
          </cell>
          <cell r="J1881">
            <v>0</v>
          </cell>
          <cell r="K1881">
            <v>84.902000000000001</v>
          </cell>
          <cell r="L1881">
            <v>0</v>
          </cell>
          <cell r="M1881">
            <v>40.890999999999998</v>
          </cell>
          <cell r="N1881">
            <v>0.55100000000000005</v>
          </cell>
          <cell r="O1881">
            <v>0.55100000000000005</v>
          </cell>
          <cell r="P1881">
            <v>0.79100000000000004</v>
          </cell>
          <cell r="Q1881">
            <v>0.54400000000000004</v>
          </cell>
          <cell r="R1881">
            <v>1</v>
          </cell>
          <cell r="S1881">
            <v>5.3999999999999999E-2</v>
          </cell>
          <cell r="T1881">
            <v>0.34499999999999997</v>
          </cell>
        </row>
        <row r="1882">
          <cell r="A1882">
            <v>28001</v>
          </cell>
          <cell r="B1882" t="str">
            <v>Tamaulipas</v>
          </cell>
          <cell r="C1882" t="str">
            <v>Abasolo</v>
          </cell>
          <cell r="D1882">
            <v>0.51</v>
          </cell>
          <cell r="E1882">
            <v>0.55500000000000005</v>
          </cell>
          <cell r="F1882">
            <v>0.5</v>
          </cell>
          <cell r="G1882">
            <v>0.5</v>
          </cell>
          <cell r="H1882">
            <v>0.73099999999999998</v>
          </cell>
          <cell r="I1882">
            <v>0.33</v>
          </cell>
          <cell r="J1882">
            <v>0</v>
          </cell>
          <cell r="K1882">
            <v>42.884999999999998</v>
          </cell>
          <cell r="L1882">
            <v>0</v>
          </cell>
          <cell r="M1882">
            <v>33.872999999999998</v>
          </cell>
          <cell r="N1882">
            <v>0.505</v>
          </cell>
          <cell r="O1882">
            <v>0.505</v>
          </cell>
          <cell r="P1882">
            <v>0.73099999999999998</v>
          </cell>
          <cell r="Q1882">
            <v>0.33</v>
          </cell>
          <cell r="R1882">
            <v>1</v>
          </cell>
          <cell r="S1882">
            <v>8.3000000000000004E-2</v>
          </cell>
          <cell r="T1882">
            <v>0.315</v>
          </cell>
        </row>
        <row r="1883">
          <cell r="A1883">
            <v>28002</v>
          </cell>
          <cell r="B1883" t="str">
            <v>Tamaulipas</v>
          </cell>
          <cell r="C1883" t="str">
            <v>Aldama</v>
          </cell>
          <cell r="D1883">
            <v>0.499</v>
          </cell>
          <cell r="E1883">
            <v>0.57999999999999996</v>
          </cell>
          <cell r="F1883">
            <v>0.54500000000000004</v>
          </cell>
          <cell r="G1883">
            <v>0.45500000000000002</v>
          </cell>
          <cell r="H1883">
            <v>0.78</v>
          </cell>
          <cell r="I1883">
            <v>0.39400000000000002</v>
          </cell>
          <cell r="J1883">
            <v>0</v>
          </cell>
          <cell r="K1883">
            <v>58.405999999999999</v>
          </cell>
          <cell r="L1883">
            <v>0</v>
          </cell>
          <cell r="M1883">
            <v>42.564</v>
          </cell>
          <cell r="N1883">
            <v>0.52200000000000002</v>
          </cell>
          <cell r="O1883">
            <v>0.51400000000000001</v>
          </cell>
          <cell r="P1883">
            <v>0.78</v>
          </cell>
          <cell r="Q1883">
            <v>0.39400000000000002</v>
          </cell>
          <cell r="R1883">
            <v>1</v>
          </cell>
          <cell r="S1883">
            <v>6.3E-2</v>
          </cell>
          <cell r="T1883">
            <v>0.34699999999999998</v>
          </cell>
        </row>
        <row r="1884">
          <cell r="A1884">
            <v>28003</v>
          </cell>
          <cell r="B1884" t="str">
            <v>Tamaulipas</v>
          </cell>
          <cell r="C1884" t="str">
            <v>Altamira</v>
          </cell>
          <cell r="D1884">
            <v>0.70699999999999996</v>
          </cell>
          <cell r="E1884">
            <v>0.68600000000000005</v>
          </cell>
          <cell r="F1884">
            <v>0.5</v>
          </cell>
          <cell r="G1884">
            <v>0.5</v>
          </cell>
          <cell r="H1884">
            <v>0.76700000000000002</v>
          </cell>
          <cell r="I1884">
            <v>0.48199999999999998</v>
          </cell>
          <cell r="J1884">
            <v>0</v>
          </cell>
          <cell r="K1884">
            <v>70.344999999999999</v>
          </cell>
          <cell r="L1884">
            <v>0</v>
          </cell>
          <cell r="M1884">
            <v>88.064999999999998</v>
          </cell>
          <cell r="N1884">
            <v>0.59499999999999997</v>
          </cell>
          <cell r="O1884">
            <v>0.58599999999999997</v>
          </cell>
          <cell r="P1884">
            <v>0.76700000000000002</v>
          </cell>
          <cell r="Q1884">
            <v>0.48199999999999998</v>
          </cell>
          <cell r="R1884">
            <v>1</v>
          </cell>
          <cell r="S1884">
            <v>0.04</v>
          </cell>
          <cell r="T1884">
            <v>0.39700000000000002</v>
          </cell>
        </row>
        <row r="1885">
          <cell r="A1885">
            <v>28004</v>
          </cell>
          <cell r="B1885" t="str">
            <v>Tamaulipas</v>
          </cell>
          <cell r="C1885" t="str">
            <v>Antiguo Morelos</v>
          </cell>
          <cell r="D1885">
            <v>0.53800000000000003</v>
          </cell>
          <cell r="E1885">
            <v>0.59299999999999997</v>
          </cell>
          <cell r="F1885">
            <v>0.5</v>
          </cell>
          <cell r="G1885">
            <v>0.5</v>
          </cell>
          <cell r="H1885">
            <v>0.752</v>
          </cell>
          <cell r="I1885">
            <v>0.33200000000000002</v>
          </cell>
          <cell r="J1885">
            <v>0</v>
          </cell>
          <cell r="K1885">
            <v>73.394000000000005</v>
          </cell>
          <cell r="L1885">
            <v>0</v>
          </cell>
          <cell r="M1885">
            <v>62.732999999999997</v>
          </cell>
          <cell r="N1885">
            <v>0.51900000000000002</v>
          </cell>
          <cell r="O1885">
            <v>0.51900000000000002</v>
          </cell>
          <cell r="P1885">
            <v>0.752</v>
          </cell>
          <cell r="Q1885">
            <v>0.33200000000000002</v>
          </cell>
          <cell r="R1885">
            <v>1</v>
          </cell>
          <cell r="S1885">
            <v>4.7E-2</v>
          </cell>
          <cell r="T1885">
            <v>0.40500000000000003</v>
          </cell>
        </row>
        <row r="1886">
          <cell r="A1886">
            <v>28005</v>
          </cell>
          <cell r="B1886" t="str">
            <v>Tamaulipas</v>
          </cell>
          <cell r="C1886" t="str">
            <v>Burgos</v>
          </cell>
          <cell r="D1886">
            <v>0.45200000000000001</v>
          </cell>
          <cell r="E1886">
            <v>0.47499999999999998</v>
          </cell>
          <cell r="F1886">
            <v>0.5</v>
          </cell>
          <cell r="G1886">
            <v>0.5</v>
          </cell>
          <cell r="H1886">
            <v>0.75700000000000001</v>
          </cell>
          <cell r="I1886">
            <v>0.16800000000000001</v>
          </cell>
          <cell r="J1886">
            <v>0</v>
          </cell>
          <cell r="K1886">
            <v>94.117999999999995</v>
          </cell>
          <cell r="L1886">
            <v>0</v>
          </cell>
          <cell r="M1886">
            <v>15.648999999999999</v>
          </cell>
          <cell r="N1886">
            <v>0.47599999999999998</v>
          </cell>
          <cell r="O1886">
            <v>0.47599999999999998</v>
          </cell>
          <cell r="P1886">
            <v>0.75700000000000001</v>
          </cell>
          <cell r="Q1886">
            <v>0.16800000000000001</v>
          </cell>
          <cell r="R1886">
            <v>1</v>
          </cell>
          <cell r="S1886">
            <v>8.2000000000000003E-2</v>
          </cell>
          <cell r="T1886">
            <v>0.39700000000000002</v>
          </cell>
        </row>
        <row r="1887">
          <cell r="A1887">
            <v>28006</v>
          </cell>
          <cell r="B1887" t="str">
            <v>Tamaulipas</v>
          </cell>
          <cell r="C1887" t="str">
            <v>Bustamante</v>
          </cell>
          <cell r="D1887">
            <v>0.432</v>
          </cell>
          <cell r="E1887">
            <v>0.44900000000000001</v>
          </cell>
          <cell r="F1887">
            <v>0.375</v>
          </cell>
          <cell r="G1887">
            <v>0.625</v>
          </cell>
          <cell r="H1887">
            <v>0.747</v>
          </cell>
          <cell r="I1887">
            <v>0.16</v>
          </cell>
          <cell r="J1887">
            <v>0</v>
          </cell>
          <cell r="K1887">
            <v>87.718999999999994</v>
          </cell>
          <cell r="L1887">
            <v>0</v>
          </cell>
          <cell r="M1887">
            <v>10.811999999999999</v>
          </cell>
          <cell r="N1887">
            <v>0.40200000000000002</v>
          </cell>
          <cell r="O1887">
            <v>0.40200000000000002</v>
          </cell>
          <cell r="P1887">
            <v>0.747</v>
          </cell>
          <cell r="Q1887">
            <v>0.16</v>
          </cell>
          <cell r="R1887">
            <v>1</v>
          </cell>
          <cell r="S1887">
            <v>0.10299999999999999</v>
          </cell>
          <cell r="T1887">
            <v>0.37</v>
          </cell>
        </row>
        <row r="1888">
          <cell r="A1888">
            <v>28007</v>
          </cell>
          <cell r="B1888" t="str">
            <v>Tamaulipas</v>
          </cell>
          <cell r="C1888" t="str">
            <v>Camargo</v>
          </cell>
          <cell r="D1888">
            <v>0.50700000000000001</v>
          </cell>
          <cell r="E1888">
            <v>0.55800000000000005</v>
          </cell>
          <cell r="F1888">
            <v>0.375</v>
          </cell>
          <cell r="G1888">
            <v>0.625</v>
          </cell>
          <cell r="H1888">
            <v>0.76600000000000001</v>
          </cell>
          <cell r="I1888">
            <v>0.38400000000000001</v>
          </cell>
          <cell r="J1888">
            <v>0</v>
          </cell>
          <cell r="K1888">
            <v>95.313000000000002</v>
          </cell>
          <cell r="L1888">
            <v>0</v>
          </cell>
          <cell r="M1888">
            <v>33.633000000000003</v>
          </cell>
          <cell r="N1888">
            <v>0.436</v>
          </cell>
          <cell r="O1888">
            <v>0.436</v>
          </cell>
          <cell r="P1888">
            <v>0.76600000000000001</v>
          </cell>
          <cell r="Q1888">
            <v>0.38400000000000001</v>
          </cell>
          <cell r="R1888">
            <v>1</v>
          </cell>
          <cell r="S1888">
            <v>5.6000000000000001E-2</v>
          </cell>
          <cell r="T1888">
            <v>0.36599999999999999</v>
          </cell>
        </row>
        <row r="1889">
          <cell r="A1889">
            <v>28008</v>
          </cell>
          <cell r="B1889" t="str">
            <v>Tamaulipas</v>
          </cell>
          <cell r="C1889" t="str">
            <v>Casas</v>
          </cell>
          <cell r="D1889">
            <v>0.38100000000000001</v>
          </cell>
          <cell r="E1889">
            <v>0.45800000000000002</v>
          </cell>
          <cell r="F1889">
            <v>0.5</v>
          </cell>
          <cell r="G1889">
            <v>0.5</v>
          </cell>
          <cell r="H1889">
            <v>0.67400000000000004</v>
          </cell>
          <cell r="I1889">
            <v>0.10199999999999999</v>
          </cell>
          <cell r="J1889">
            <v>0</v>
          </cell>
          <cell r="K1889">
            <v>158.82400000000001</v>
          </cell>
          <cell r="L1889">
            <v>0</v>
          </cell>
          <cell r="M1889">
            <v>18.773</v>
          </cell>
          <cell r="N1889">
            <v>0.437</v>
          </cell>
          <cell r="O1889">
            <v>0.437</v>
          </cell>
          <cell r="P1889">
            <v>0.67400000000000004</v>
          </cell>
          <cell r="Q1889">
            <v>0.10199999999999999</v>
          </cell>
          <cell r="R1889">
            <v>1</v>
          </cell>
          <cell r="S1889">
            <v>5.8000000000000003E-2</v>
          </cell>
          <cell r="T1889">
            <v>0.49199999999999999</v>
          </cell>
        </row>
        <row r="1890">
          <cell r="A1890">
            <v>28009</v>
          </cell>
          <cell r="B1890" t="str">
            <v>Tamaulipas</v>
          </cell>
          <cell r="C1890" t="str">
            <v>Ciudad Madero</v>
          </cell>
          <cell r="D1890">
            <v>0.80400000000000005</v>
          </cell>
          <cell r="E1890">
            <v>0.77400000000000002</v>
          </cell>
          <cell r="F1890">
            <v>0.5</v>
          </cell>
          <cell r="G1890">
            <v>0.5</v>
          </cell>
          <cell r="H1890">
            <v>0.67500000000000004</v>
          </cell>
          <cell r="I1890">
            <v>0.46700000000000003</v>
          </cell>
          <cell r="J1890">
            <v>0</v>
          </cell>
          <cell r="K1890">
            <v>15.185</v>
          </cell>
          <cell r="L1890">
            <v>0</v>
          </cell>
          <cell r="M1890">
            <v>110.008</v>
          </cell>
          <cell r="N1890">
            <v>0.63400000000000001</v>
          </cell>
          <cell r="O1890">
            <v>0.622</v>
          </cell>
          <cell r="P1890">
            <v>0.67500000000000004</v>
          </cell>
          <cell r="Q1890">
            <v>0.46700000000000003</v>
          </cell>
          <cell r="R1890">
            <v>1</v>
          </cell>
          <cell r="S1890">
            <v>7.6999999999999999E-2</v>
          </cell>
          <cell r="T1890">
            <v>0.28999999999999998</v>
          </cell>
        </row>
        <row r="1891">
          <cell r="A1891">
            <v>28010</v>
          </cell>
          <cell r="B1891" t="str">
            <v>Tamaulipas</v>
          </cell>
          <cell r="C1891" t="str">
            <v>Cruillas</v>
          </cell>
          <cell r="D1891">
            <v>0.45700000000000002</v>
          </cell>
          <cell r="E1891">
            <v>0.53600000000000003</v>
          </cell>
          <cell r="F1891">
            <v>0.375</v>
          </cell>
          <cell r="G1891">
            <v>0.625</v>
          </cell>
          <cell r="H1891">
            <v>0.77</v>
          </cell>
          <cell r="I1891">
            <v>0.13800000000000001</v>
          </cell>
          <cell r="J1891">
            <v>0</v>
          </cell>
          <cell r="K1891">
            <v>197.36799999999999</v>
          </cell>
          <cell r="L1891">
            <v>0</v>
          </cell>
          <cell r="M1891">
            <v>33.954000000000001</v>
          </cell>
          <cell r="N1891">
            <v>0.41399999999999998</v>
          </cell>
          <cell r="O1891">
            <v>0.41399999999999998</v>
          </cell>
          <cell r="P1891">
            <v>0.77</v>
          </cell>
          <cell r="Q1891">
            <v>0.13800000000000001</v>
          </cell>
          <cell r="R1891">
            <v>1</v>
          </cell>
          <cell r="S1891">
            <v>3.9E-2</v>
          </cell>
          <cell r="T1891">
            <v>0.52500000000000002</v>
          </cell>
        </row>
        <row r="1892">
          <cell r="A1892">
            <v>28011</v>
          </cell>
          <cell r="B1892" t="str">
            <v>Tamaulipas</v>
          </cell>
          <cell r="C1892" t="str">
            <v>Gómez Farías</v>
          </cell>
          <cell r="D1892">
            <v>0.59899999999999998</v>
          </cell>
          <cell r="E1892">
            <v>0.65800000000000003</v>
          </cell>
          <cell r="F1892">
            <v>0.375</v>
          </cell>
          <cell r="G1892">
            <v>0.625</v>
          </cell>
          <cell r="H1892">
            <v>0.746</v>
          </cell>
          <cell r="I1892">
            <v>0.30399999999999999</v>
          </cell>
          <cell r="J1892">
            <v>0</v>
          </cell>
          <cell r="K1892">
            <v>153.42500000000001</v>
          </cell>
          <cell r="L1892">
            <v>0</v>
          </cell>
          <cell r="M1892">
            <v>73.034000000000006</v>
          </cell>
          <cell r="N1892">
            <v>0.47399999999999998</v>
          </cell>
          <cell r="O1892">
            <v>0.47399999999999998</v>
          </cell>
          <cell r="P1892">
            <v>0.746</v>
          </cell>
          <cell r="Q1892">
            <v>0.30399999999999999</v>
          </cell>
          <cell r="R1892">
            <v>1</v>
          </cell>
          <cell r="S1892">
            <v>0.03</v>
          </cell>
          <cell r="T1892">
            <v>0.47499999999999998</v>
          </cell>
        </row>
        <row r="1893">
          <cell r="A1893">
            <v>28012</v>
          </cell>
          <cell r="B1893" t="str">
            <v>Tamaulipas</v>
          </cell>
          <cell r="C1893" t="str">
            <v>González</v>
          </cell>
          <cell r="D1893">
            <v>0.48699999999999999</v>
          </cell>
          <cell r="E1893">
            <v>0.53700000000000003</v>
          </cell>
          <cell r="F1893">
            <v>0.54500000000000004</v>
          </cell>
          <cell r="G1893">
            <v>0.45500000000000002</v>
          </cell>
          <cell r="H1893">
            <v>0.77500000000000002</v>
          </cell>
          <cell r="I1893">
            <v>0.36899999999999999</v>
          </cell>
          <cell r="J1893">
            <v>0</v>
          </cell>
          <cell r="K1893">
            <v>123.691</v>
          </cell>
          <cell r="L1893">
            <v>0</v>
          </cell>
          <cell r="M1893">
            <v>47.774999999999999</v>
          </cell>
          <cell r="N1893">
            <v>0.51500000000000001</v>
          </cell>
          <cell r="O1893">
            <v>0.49399999999999999</v>
          </cell>
          <cell r="P1893">
            <v>0.77500000000000002</v>
          </cell>
          <cell r="Q1893">
            <v>0.36899999999999999</v>
          </cell>
          <cell r="R1893">
            <v>1</v>
          </cell>
          <cell r="S1893">
            <v>4.1000000000000002E-2</v>
          </cell>
          <cell r="T1893">
            <v>0.41799999999999998</v>
          </cell>
        </row>
        <row r="1894">
          <cell r="A1894">
            <v>28013</v>
          </cell>
          <cell r="B1894" t="str">
            <v>Tamaulipas</v>
          </cell>
          <cell r="C1894" t="str">
            <v>Güémez</v>
          </cell>
          <cell r="D1894">
            <v>0.51800000000000002</v>
          </cell>
          <cell r="E1894">
            <v>0.56200000000000006</v>
          </cell>
          <cell r="F1894">
            <v>0.5</v>
          </cell>
          <cell r="G1894">
            <v>0.5</v>
          </cell>
          <cell r="H1894">
            <v>0.76700000000000002</v>
          </cell>
          <cell r="I1894">
            <v>0.27400000000000002</v>
          </cell>
          <cell r="J1894">
            <v>0</v>
          </cell>
          <cell r="K1894">
            <v>144.61500000000001</v>
          </cell>
          <cell r="L1894">
            <v>0</v>
          </cell>
          <cell r="M1894">
            <v>40.246000000000002</v>
          </cell>
          <cell r="N1894">
            <v>0.50900000000000001</v>
          </cell>
          <cell r="O1894">
            <v>0.50900000000000001</v>
          </cell>
          <cell r="P1894">
            <v>0.76700000000000002</v>
          </cell>
          <cell r="Q1894">
            <v>0.27400000000000002</v>
          </cell>
          <cell r="R1894">
            <v>1</v>
          </cell>
          <cell r="S1894">
            <v>4.1000000000000002E-2</v>
          </cell>
          <cell r="T1894">
            <v>0.442</v>
          </cell>
        </row>
        <row r="1895">
          <cell r="A1895">
            <v>28014</v>
          </cell>
          <cell r="B1895" t="str">
            <v>Tamaulipas</v>
          </cell>
          <cell r="C1895" t="str">
            <v>Guerrero</v>
          </cell>
          <cell r="D1895">
            <v>0.52100000000000002</v>
          </cell>
          <cell r="E1895">
            <v>0.57499999999999996</v>
          </cell>
          <cell r="F1895">
            <v>0.5</v>
          </cell>
          <cell r="G1895">
            <v>0.5</v>
          </cell>
          <cell r="H1895">
            <v>0.77200000000000002</v>
          </cell>
          <cell r="I1895">
            <v>0.433</v>
          </cell>
          <cell r="J1895">
            <v>0</v>
          </cell>
          <cell r="K1895">
            <v>51.136000000000003</v>
          </cell>
          <cell r="L1895">
            <v>0</v>
          </cell>
          <cell r="M1895">
            <v>52.765999999999998</v>
          </cell>
          <cell r="N1895">
            <v>0.51</v>
          </cell>
          <cell r="O1895">
            <v>0.51</v>
          </cell>
          <cell r="P1895">
            <v>0.77200000000000002</v>
          </cell>
          <cell r="Q1895">
            <v>0.433</v>
          </cell>
          <cell r="R1895">
            <v>1</v>
          </cell>
          <cell r="S1895">
            <v>6.0999999999999999E-2</v>
          </cell>
          <cell r="T1895">
            <v>0.34300000000000003</v>
          </cell>
        </row>
        <row r="1896">
          <cell r="A1896">
            <v>28015</v>
          </cell>
          <cell r="B1896" t="str">
            <v>Tamaulipas</v>
          </cell>
          <cell r="C1896" t="str">
            <v>Gustavo Díaz Ordaz</v>
          </cell>
          <cell r="D1896">
            <v>0.57599999999999996</v>
          </cell>
          <cell r="E1896">
            <v>0.57999999999999996</v>
          </cell>
          <cell r="F1896">
            <v>0.5</v>
          </cell>
          <cell r="G1896">
            <v>0.5</v>
          </cell>
          <cell r="H1896">
            <v>0.76100000000000001</v>
          </cell>
          <cell r="I1896">
            <v>0.39500000000000002</v>
          </cell>
          <cell r="J1896">
            <v>0</v>
          </cell>
          <cell r="K1896">
            <v>112.108</v>
          </cell>
          <cell r="L1896">
            <v>0</v>
          </cell>
          <cell r="M1896">
            <v>54.976999999999997</v>
          </cell>
          <cell r="N1896">
            <v>0.53700000000000003</v>
          </cell>
          <cell r="O1896">
            <v>0.53700000000000003</v>
          </cell>
          <cell r="P1896">
            <v>0.76100000000000001</v>
          </cell>
          <cell r="Q1896">
            <v>0.39500000000000002</v>
          </cell>
          <cell r="R1896">
            <v>1</v>
          </cell>
          <cell r="S1896">
            <v>0.04</v>
          </cell>
          <cell r="T1896">
            <v>0.41099999999999998</v>
          </cell>
        </row>
        <row r="1897">
          <cell r="A1897">
            <v>28016</v>
          </cell>
          <cell r="B1897" t="str">
            <v>Tamaulipas</v>
          </cell>
          <cell r="C1897" t="str">
            <v>Hidalgo</v>
          </cell>
          <cell r="D1897">
            <v>0.49199999999999999</v>
          </cell>
          <cell r="E1897">
            <v>0.58599999999999997</v>
          </cell>
          <cell r="F1897">
            <v>0.5</v>
          </cell>
          <cell r="G1897">
            <v>0.5</v>
          </cell>
          <cell r="H1897">
            <v>0.76100000000000001</v>
          </cell>
          <cell r="I1897">
            <v>0.27200000000000002</v>
          </cell>
          <cell r="J1897">
            <v>0</v>
          </cell>
          <cell r="K1897">
            <v>134.16</v>
          </cell>
          <cell r="L1897">
            <v>0</v>
          </cell>
          <cell r="M1897">
            <v>27.597000000000001</v>
          </cell>
          <cell r="N1897">
            <v>0.496</v>
          </cell>
          <cell r="O1897">
            <v>0.496</v>
          </cell>
          <cell r="P1897">
            <v>0.76100000000000001</v>
          </cell>
          <cell r="Q1897">
            <v>0.27200000000000002</v>
          </cell>
          <cell r="R1897">
            <v>1</v>
          </cell>
          <cell r="S1897">
            <v>5.1999999999999998E-2</v>
          </cell>
          <cell r="T1897">
            <v>0.41</v>
          </cell>
        </row>
        <row r="1898">
          <cell r="A1898">
            <v>28017</v>
          </cell>
          <cell r="B1898" t="str">
            <v>Tamaulipas</v>
          </cell>
          <cell r="C1898" t="str">
            <v>Jaumave</v>
          </cell>
          <cell r="D1898">
            <v>0.54400000000000004</v>
          </cell>
          <cell r="E1898">
            <v>0.59699999999999998</v>
          </cell>
          <cell r="F1898">
            <v>0.5</v>
          </cell>
          <cell r="G1898">
            <v>0.5</v>
          </cell>
          <cell r="H1898">
            <v>0.73199999999999998</v>
          </cell>
          <cell r="I1898">
            <v>0.33600000000000002</v>
          </cell>
          <cell r="J1898">
            <v>0</v>
          </cell>
          <cell r="K1898">
            <v>60.741</v>
          </cell>
          <cell r="L1898">
            <v>0</v>
          </cell>
          <cell r="M1898">
            <v>34.731999999999999</v>
          </cell>
          <cell r="N1898">
            <v>0.52200000000000002</v>
          </cell>
          <cell r="O1898">
            <v>0.52200000000000002</v>
          </cell>
          <cell r="P1898">
            <v>0.73199999999999998</v>
          </cell>
          <cell r="Q1898">
            <v>0.33600000000000002</v>
          </cell>
          <cell r="R1898">
            <v>1</v>
          </cell>
          <cell r="S1898">
            <v>6.9000000000000006E-2</v>
          </cell>
          <cell r="T1898">
            <v>0.34200000000000003</v>
          </cell>
        </row>
        <row r="1899">
          <cell r="A1899">
            <v>28018</v>
          </cell>
          <cell r="B1899" t="str">
            <v>Tamaulipas</v>
          </cell>
          <cell r="C1899" t="str">
            <v>Jiménez</v>
          </cell>
          <cell r="D1899">
            <v>0.60499999999999998</v>
          </cell>
          <cell r="E1899">
            <v>0.65200000000000002</v>
          </cell>
          <cell r="F1899">
            <v>0.375</v>
          </cell>
          <cell r="G1899">
            <v>0.625</v>
          </cell>
          <cell r="H1899">
            <v>0.68300000000000005</v>
          </cell>
          <cell r="I1899">
            <v>0.28199999999999997</v>
          </cell>
          <cell r="J1899">
            <v>0</v>
          </cell>
          <cell r="K1899">
            <v>94.394999999999996</v>
          </cell>
          <cell r="L1899">
            <v>0</v>
          </cell>
          <cell r="M1899">
            <v>51.317999999999998</v>
          </cell>
          <cell r="N1899">
            <v>0.47599999999999998</v>
          </cell>
          <cell r="O1899">
            <v>0.47599999999999998</v>
          </cell>
          <cell r="P1899">
            <v>0.68300000000000005</v>
          </cell>
          <cell r="Q1899">
            <v>0.28199999999999997</v>
          </cell>
          <cell r="R1899">
            <v>1</v>
          </cell>
          <cell r="S1899">
            <v>4.4999999999999998E-2</v>
          </cell>
          <cell r="T1899">
            <v>0.41499999999999998</v>
          </cell>
        </row>
        <row r="1900">
          <cell r="A1900">
            <v>28019</v>
          </cell>
          <cell r="B1900" t="str">
            <v>Tamaulipas</v>
          </cell>
          <cell r="C1900" t="str">
            <v>Llera</v>
          </cell>
          <cell r="D1900">
            <v>0.52300000000000002</v>
          </cell>
          <cell r="E1900">
            <v>0.58799999999999997</v>
          </cell>
          <cell r="F1900">
            <v>0.375</v>
          </cell>
          <cell r="G1900">
            <v>0.625</v>
          </cell>
          <cell r="H1900">
            <v>0.74199999999999999</v>
          </cell>
          <cell r="I1900">
            <v>0.313</v>
          </cell>
          <cell r="J1900">
            <v>0</v>
          </cell>
          <cell r="K1900">
            <v>179.33099999999999</v>
          </cell>
          <cell r="L1900">
            <v>0</v>
          </cell>
          <cell r="M1900">
            <v>45.994999999999997</v>
          </cell>
          <cell r="N1900">
            <v>0.443</v>
          </cell>
          <cell r="O1900">
            <v>0.443</v>
          </cell>
          <cell r="P1900">
            <v>0.74199999999999999</v>
          </cell>
          <cell r="Q1900">
            <v>0.313</v>
          </cell>
          <cell r="R1900">
            <v>1</v>
          </cell>
          <cell r="S1900">
            <v>3.5000000000000003E-2</v>
          </cell>
          <cell r="T1900">
            <v>0.45100000000000001</v>
          </cell>
        </row>
        <row r="1901">
          <cell r="A1901">
            <v>28020</v>
          </cell>
          <cell r="B1901" t="str">
            <v>Tamaulipas</v>
          </cell>
          <cell r="C1901" t="str">
            <v>Mainero</v>
          </cell>
          <cell r="D1901">
            <v>0.44500000000000001</v>
          </cell>
          <cell r="E1901">
            <v>0.51100000000000001</v>
          </cell>
          <cell r="F1901">
            <v>0.375</v>
          </cell>
          <cell r="G1901">
            <v>0.625</v>
          </cell>
          <cell r="H1901">
            <v>0.66500000000000004</v>
          </cell>
          <cell r="I1901">
            <v>0.19600000000000001</v>
          </cell>
          <cell r="J1901">
            <v>0</v>
          </cell>
          <cell r="K1901">
            <v>141.304</v>
          </cell>
          <cell r="L1901">
            <v>0</v>
          </cell>
          <cell r="M1901">
            <v>20.568999999999999</v>
          </cell>
          <cell r="N1901">
            <v>0.40899999999999997</v>
          </cell>
          <cell r="O1901">
            <v>0.40899999999999997</v>
          </cell>
          <cell r="P1901">
            <v>0.66500000000000004</v>
          </cell>
          <cell r="Q1901">
            <v>0.19600000000000001</v>
          </cell>
          <cell r="R1901">
            <v>1</v>
          </cell>
          <cell r="S1901">
            <v>5.8999999999999997E-2</v>
          </cell>
          <cell r="T1901">
            <v>0.41299999999999998</v>
          </cell>
        </row>
        <row r="1902">
          <cell r="A1902">
            <v>28021</v>
          </cell>
          <cell r="B1902" t="str">
            <v>Tamaulipas</v>
          </cell>
          <cell r="C1902" t="str">
            <v>El Mante</v>
          </cell>
          <cell r="D1902">
            <v>0.66400000000000003</v>
          </cell>
          <cell r="E1902">
            <v>0.68</v>
          </cell>
          <cell r="F1902">
            <v>0.47599999999999998</v>
          </cell>
          <cell r="G1902">
            <v>0.52400000000000002</v>
          </cell>
          <cell r="H1902">
            <v>0.71099999999999997</v>
          </cell>
          <cell r="I1902">
            <v>0.42</v>
          </cell>
          <cell r="J1902">
            <v>0</v>
          </cell>
          <cell r="K1902">
            <v>41.820999999999998</v>
          </cell>
          <cell r="L1902">
            <v>0</v>
          </cell>
          <cell r="M1902">
            <v>98.234999999999999</v>
          </cell>
          <cell r="N1902">
            <v>0.56200000000000006</v>
          </cell>
          <cell r="O1902">
            <v>0.56200000000000006</v>
          </cell>
          <cell r="P1902">
            <v>0.71099999999999997</v>
          </cell>
          <cell r="Q1902">
            <v>0.42</v>
          </cell>
          <cell r="R1902">
            <v>1</v>
          </cell>
          <cell r="S1902">
            <v>4.9000000000000002E-2</v>
          </cell>
          <cell r="T1902">
            <v>0.37</v>
          </cell>
        </row>
        <row r="1903">
          <cell r="A1903">
            <v>28022</v>
          </cell>
          <cell r="B1903" t="str">
            <v>Tamaulipas</v>
          </cell>
          <cell r="C1903" t="str">
            <v>Matamoros</v>
          </cell>
          <cell r="D1903">
            <v>0.70699999999999996</v>
          </cell>
          <cell r="E1903">
            <v>0.70299999999999996</v>
          </cell>
          <cell r="F1903">
            <v>0.45800000000000002</v>
          </cell>
          <cell r="G1903">
            <v>0.54200000000000004</v>
          </cell>
          <cell r="H1903">
            <v>0.76100000000000001</v>
          </cell>
          <cell r="I1903">
            <v>0.51100000000000001</v>
          </cell>
          <cell r="J1903">
            <v>0</v>
          </cell>
          <cell r="K1903">
            <v>73.106999999999999</v>
          </cell>
          <cell r="L1903">
            <v>0</v>
          </cell>
          <cell r="M1903">
            <v>97.004999999999995</v>
          </cell>
          <cell r="N1903">
            <v>0.56899999999999995</v>
          </cell>
          <cell r="O1903">
            <v>0.56899999999999995</v>
          </cell>
          <cell r="P1903">
            <v>0.76100000000000001</v>
          </cell>
          <cell r="Q1903">
            <v>0.51100000000000001</v>
          </cell>
          <cell r="R1903">
            <v>1</v>
          </cell>
          <cell r="S1903">
            <v>3.7999999999999999E-2</v>
          </cell>
          <cell r="T1903">
            <v>0.40100000000000002</v>
          </cell>
        </row>
        <row r="1904">
          <cell r="A1904">
            <v>28023</v>
          </cell>
          <cell r="B1904" t="str">
            <v>Tamaulipas</v>
          </cell>
          <cell r="C1904" t="str">
            <v>Méndez</v>
          </cell>
          <cell r="D1904">
            <v>0.42799999999999999</v>
          </cell>
          <cell r="E1904">
            <v>0.47099999999999997</v>
          </cell>
          <cell r="F1904">
            <v>0.5</v>
          </cell>
          <cell r="G1904">
            <v>0.5</v>
          </cell>
          <cell r="H1904">
            <v>0.73699999999999999</v>
          </cell>
          <cell r="I1904">
            <v>0.216</v>
          </cell>
          <cell r="J1904">
            <v>0</v>
          </cell>
          <cell r="K1904">
            <v>194.80500000000001</v>
          </cell>
          <cell r="L1904">
            <v>0</v>
          </cell>
          <cell r="M1904">
            <v>18.581</v>
          </cell>
          <cell r="N1904">
            <v>0.46300000000000002</v>
          </cell>
          <cell r="O1904">
            <v>0.46300000000000002</v>
          </cell>
          <cell r="P1904">
            <v>0.73699999999999999</v>
          </cell>
          <cell r="Q1904">
            <v>0.216</v>
          </cell>
          <cell r="R1904">
            <v>1</v>
          </cell>
          <cell r="S1904">
            <v>5.2999999999999999E-2</v>
          </cell>
          <cell r="T1904">
            <v>0.42899999999999999</v>
          </cell>
        </row>
        <row r="1905">
          <cell r="A1905">
            <v>28024</v>
          </cell>
          <cell r="B1905" t="str">
            <v>Tamaulipas</v>
          </cell>
          <cell r="C1905" t="str">
            <v>Mier</v>
          </cell>
          <cell r="D1905">
            <v>0.66100000000000003</v>
          </cell>
          <cell r="E1905">
            <v>0.68200000000000005</v>
          </cell>
          <cell r="F1905">
            <v>0.25</v>
          </cell>
          <cell r="G1905">
            <v>0.75</v>
          </cell>
          <cell r="H1905">
            <v>0.72499999999999998</v>
          </cell>
          <cell r="I1905">
            <v>0.41499999999999998</v>
          </cell>
          <cell r="J1905">
            <v>0</v>
          </cell>
          <cell r="K1905">
            <v>154.762</v>
          </cell>
          <cell r="L1905">
            <v>0</v>
          </cell>
          <cell r="M1905">
            <v>56.293999999999997</v>
          </cell>
          <cell r="N1905">
            <v>0.40699999999999997</v>
          </cell>
          <cell r="O1905">
            <v>0.40699999999999997</v>
          </cell>
          <cell r="P1905">
            <v>0.72499999999999998</v>
          </cell>
          <cell r="Q1905">
            <v>0.41499999999999998</v>
          </cell>
          <cell r="R1905">
            <v>1</v>
          </cell>
          <cell r="S1905">
            <v>3.4000000000000002E-2</v>
          </cell>
          <cell r="T1905">
            <v>0.42799999999999999</v>
          </cell>
        </row>
        <row r="1906">
          <cell r="A1906">
            <v>28025</v>
          </cell>
          <cell r="B1906" t="str">
            <v>Tamaulipas</v>
          </cell>
          <cell r="C1906" t="str">
            <v>Miguel Alemán</v>
          </cell>
          <cell r="D1906">
            <v>0.623</v>
          </cell>
          <cell r="E1906">
            <v>0.64900000000000002</v>
          </cell>
          <cell r="F1906">
            <v>0.45500000000000002</v>
          </cell>
          <cell r="G1906">
            <v>0.54500000000000004</v>
          </cell>
          <cell r="H1906">
            <v>0.82199999999999995</v>
          </cell>
          <cell r="I1906">
            <v>0.54600000000000004</v>
          </cell>
          <cell r="J1906">
            <v>0</v>
          </cell>
          <cell r="K1906">
            <v>107.22799999999999</v>
          </cell>
          <cell r="L1906">
            <v>0</v>
          </cell>
          <cell r="M1906">
            <v>56.198</v>
          </cell>
          <cell r="N1906">
            <v>0.53200000000000003</v>
          </cell>
          <cell r="O1906">
            <v>0.53200000000000003</v>
          </cell>
          <cell r="P1906">
            <v>0.82199999999999995</v>
          </cell>
          <cell r="Q1906">
            <v>0.54600000000000004</v>
          </cell>
          <cell r="R1906">
            <v>1</v>
          </cell>
          <cell r="S1906">
            <v>4.1000000000000002E-2</v>
          </cell>
          <cell r="T1906">
            <v>0.39</v>
          </cell>
        </row>
        <row r="1907">
          <cell r="A1907">
            <v>28026</v>
          </cell>
          <cell r="B1907" t="str">
            <v>Tamaulipas</v>
          </cell>
          <cell r="C1907" t="str">
            <v>Miquihuana</v>
          </cell>
          <cell r="D1907">
            <v>0.45400000000000001</v>
          </cell>
          <cell r="E1907">
            <v>0.48199999999999998</v>
          </cell>
          <cell r="F1907">
            <v>0.5</v>
          </cell>
          <cell r="G1907">
            <v>0.5</v>
          </cell>
          <cell r="H1907">
            <v>0.63900000000000001</v>
          </cell>
          <cell r="I1907">
            <v>0.14899999999999999</v>
          </cell>
          <cell r="J1907">
            <v>0</v>
          </cell>
          <cell r="K1907">
            <v>115.646</v>
          </cell>
          <cell r="L1907">
            <v>0</v>
          </cell>
          <cell r="M1907">
            <v>22.785</v>
          </cell>
          <cell r="N1907">
            <v>0.47599999999999998</v>
          </cell>
          <cell r="O1907">
            <v>0.47599999999999998</v>
          </cell>
          <cell r="P1907">
            <v>0.63900000000000001</v>
          </cell>
          <cell r="Q1907">
            <v>0.14899999999999999</v>
          </cell>
          <cell r="R1907">
            <v>1</v>
          </cell>
          <cell r="S1907">
            <v>6.2E-2</v>
          </cell>
          <cell r="T1907">
            <v>0.432</v>
          </cell>
        </row>
        <row r="1908">
          <cell r="A1908">
            <v>28027</v>
          </cell>
          <cell r="B1908" t="str">
            <v>Tamaulipas</v>
          </cell>
          <cell r="C1908" t="str">
            <v>Nuevo Laredo</v>
          </cell>
          <cell r="D1908">
            <v>0.71</v>
          </cell>
          <cell r="E1908">
            <v>0.69299999999999995</v>
          </cell>
          <cell r="F1908">
            <v>0.5</v>
          </cell>
          <cell r="G1908">
            <v>0.5</v>
          </cell>
          <cell r="H1908">
            <v>0.76300000000000001</v>
          </cell>
          <cell r="I1908">
            <v>0.48799999999999999</v>
          </cell>
          <cell r="J1908">
            <v>0</v>
          </cell>
          <cell r="K1908">
            <v>92.738</v>
          </cell>
          <cell r="L1908">
            <v>0</v>
          </cell>
          <cell r="M1908">
            <v>97.266000000000005</v>
          </cell>
          <cell r="N1908">
            <v>0.59599999999999997</v>
          </cell>
          <cell r="O1908">
            <v>0.58899999999999997</v>
          </cell>
          <cell r="P1908">
            <v>0.76300000000000001</v>
          </cell>
          <cell r="Q1908">
            <v>0.48799999999999999</v>
          </cell>
          <cell r="R1908">
            <v>1</v>
          </cell>
          <cell r="S1908">
            <v>3.3000000000000002E-2</v>
          </cell>
          <cell r="T1908">
            <v>0.42299999999999999</v>
          </cell>
        </row>
        <row r="1909">
          <cell r="A1909">
            <v>28028</v>
          </cell>
          <cell r="B1909" t="str">
            <v>Tamaulipas</v>
          </cell>
          <cell r="C1909" t="str">
            <v>Nuevo Morelos</v>
          </cell>
          <cell r="D1909">
            <v>0.54600000000000004</v>
          </cell>
          <cell r="E1909">
            <v>0.621</v>
          </cell>
          <cell r="F1909">
            <v>0.375</v>
          </cell>
          <cell r="G1909">
            <v>0.625</v>
          </cell>
          <cell r="H1909">
            <v>0.71599999999999997</v>
          </cell>
          <cell r="I1909">
            <v>0.19900000000000001</v>
          </cell>
          <cell r="J1909">
            <v>0</v>
          </cell>
          <cell r="K1909">
            <v>128.834</v>
          </cell>
          <cell r="L1909">
            <v>0</v>
          </cell>
          <cell r="M1909">
            <v>55.645000000000003</v>
          </cell>
          <cell r="N1909">
            <v>0.45200000000000001</v>
          </cell>
          <cell r="O1909">
            <v>0.45200000000000001</v>
          </cell>
          <cell r="P1909">
            <v>0.71599999999999997</v>
          </cell>
          <cell r="Q1909">
            <v>0.19900000000000001</v>
          </cell>
          <cell r="R1909">
            <v>1</v>
          </cell>
          <cell r="S1909">
            <v>3.6999999999999998E-2</v>
          </cell>
          <cell r="T1909">
            <v>0.48199999999999998</v>
          </cell>
        </row>
        <row r="1910">
          <cell r="A1910">
            <v>28029</v>
          </cell>
          <cell r="B1910" t="str">
            <v>Tamaulipas</v>
          </cell>
          <cell r="C1910" t="str">
            <v>Ocampo</v>
          </cell>
          <cell r="D1910">
            <v>0.53600000000000003</v>
          </cell>
          <cell r="E1910">
            <v>0.621</v>
          </cell>
          <cell r="F1910">
            <v>0.5</v>
          </cell>
          <cell r="G1910">
            <v>0.5</v>
          </cell>
          <cell r="H1910">
            <v>0.746</v>
          </cell>
          <cell r="I1910">
            <v>0.32400000000000001</v>
          </cell>
          <cell r="J1910">
            <v>0</v>
          </cell>
          <cell r="K1910">
            <v>80.42</v>
          </cell>
          <cell r="L1910">
            <v>0</v>
          </cell>
          <cell r="M1910">
            <v>65.278999999999996</v>
          </cell>
          <cell r="N1910">
            <v>0.51800000000000002</v>
          </cell>
          <cell r="O1910">
            <v>0.51800000000000002</v>
          </cell>
          <cell r="P1910">
            <v>0.746</v>
          </cell>
          <cell r="Q1910">
            <v>0.32400000000000001</v>
          </cell>
          <cell r="R1910">
            <v>1</v>
          </cell>
          <cell r="S1910">
            <v>4.3999999999999997E-2</v>
          </cell>
          <cell r="T1910">
            <v>0.41599999999999998</v>
          </cell>
        </row>
        <row r="1911">
          <cell r="A1911">
            <v>28030</v>
          </cell>
          <cell r="B1911" t="str">
            <v>Tamaulipas</v>
          </cell>
          <cell r="C1911" t="str">
            <v>Padilla</v>
          </cell>
          <cell r="D1911">
            <v>0.59599999999999997</v>
          </cell>
          <cell r="E1911">
            <v>0.66300000000000003</v>
          </cell>
          <cell r="F1911">
            <v>0.625</v>
          </cell>
          <cell r="G1911">
            <v>0.375</v>
          </cell>
          <cell r="H1911">
            <v>0.72699999999999998</v>
          </cell>
          <cell r="I1911">
            <v>0.309</v>
          </cell>
          <cell r="J1911">
            <v>0</v>
          </cell>
          <cell r="K1911">
            <v>118.761</v>
          </cell>
          <cell r="L1911">
            <v>0</v>
          </cell>
          <cell r="M1911">
            <v>40.884999999999998</v>
          </cell>
          <cell r="N1911">
            <v>0.61</v>
          </cell>
          <cell r="O1911">
            <v>0.498</v>
          </cell>
          <cell r="P1911">
            <v>0.72699999999999998</v>
          </cell>
          <cell r="Q1911">
            <v>0.309</v>
          </cell>
          <cell r="R1911">
            <v>1</v>
          </cell>
          <cell r="S1911">
            <v>4.4999999999999998E-2</v>
          </cell>
          <cell r="T1911">
            <v>0.42499999999999999</v>
          </cell>
        </row>
        <row r="1912">
          <cell r="A1912">
            <v>28031</v>
          </cell>
          <cell r="B1912" t="str">
            <v>Tamaulipas</v>
          </cell>
          <cell r="C1912" t="str">
            <v>Palmillas</v>
          </cell>
          <cell r="D1912">
            <v>0.47699999999999998</v>
          </cell>
          <cell r="E1912">
            <v>0.54500000000000004</v>
          </cell>
          <cell r="F1912">
            <v>0.5</v>
          </cell>
          <cell r="G1912">
            <v>0.5</v>
          </cell>
          <cell r="H1912">
            <v>0.61099999999999999</v>
          </cell>
          <cell r="I1912">
            <v>0.217</v>
          </cell>
          <cell r="J1912">
            <v>0</v>
          </cell>
          <cell r="K1912">
            <v>106.06100000000001</v>
          </cell>
          <cell r="L1912">
            <v>0</v>
          </cell>
          <cell r="M1912">
            <v>15.83</v>
          </cell>
          <cell r="N1912">
            <v>0.48799999999999999</v>
          </cell>
          <cell r="O1912">
            <v>0.48799999999999999</v>
          </cell>
          <cell r="P1912">
            <v>0.61099999999999999</v>
          </cell>
          <cell r="Q1912">
            <v>0.217</v>
          </cell>
          <cell r="R1912">
            <v>1</v>
          </cell>
          <cell r="S1912">
            <v>7.6999999999999999E-2</v>
          </cell>
          <cell r="T1912">
            <v>0.35199999999999998</v>
          </cell>
        </row>
        <row r="1913">
          <cell r="A1913">
            <v>28032</v>
          </cell>
          <cell r="B1913" t="str">
            <v>Tamaulipas</v>
          </cell>
          <cell r="C1913" t="str">
            <v>Reynosa</v>
          </cell>
          <cell r="D1913">
            <v>0.73899999999999999</v>
          </cell>
          <cell r="E1913">
            <v>0.72299999999999998</v>
          </cell>
          <cell r="F1913">
            <v>0.45800000000000002</v>
          </cell>
          <cell r="G1913">
            <v>0.54200000000000004</v>
          </cell>
          <cell r="H1913">
            <v>0.78300000000000003</v>
          </cell>
          <cell r="I1913">
            <v>0.53900000000000003</v>
          </cell>
          <cell r="J1913">
            <v>0</v>
          </cell>
          <cell r="K1913">
            <v>65.39</v>
          </cell>
          <cell r="L1913">
            <v>0</v>
          </cell>
          <cell r="M1913">
            <v>104.044</v>
          </cell>
          <cell r="N1913">
            <v>0.58199999999999996</v>
          </cell>
          <cell r="O1913">
            <v>0.58199999999999996</v>
          </cell>
          <cell r="P1913">
            <v>0.78300000000000003</v>
          </cell>
          <cell r="Q1913">
            <v>0.53900000000000003</v>
          </cell>
          <cell r="R1913">
            <v>1</v>
          </cell>
          <cell r="S1913">
            <v>3.7999999999999999E-2</v>
          </cell>
          <cell r="T1913">
            <v>0.39600000000000002</v>
          </cell>
        </row>
        <row r="1914">
          <cell r="A1914">
            <v>28033</v>
          </cell>
          <cell r="B1914" t="str">
            <v>Tamaulipas</v>
          </cell>
          <cell r="C1914" t="str">
            <v>Río Bravo</v>
          </cell>
          <cell r="D1914">
            <v>0.63100000000000001</v>
          </cell>
          <cell r="E1914">
            <v>0.63400000000000001</v>
          </cell>
          <cell r="F1914">
            <v>0.47599999999999998</v>
          </cell>
          <cell r="G1914">
            <v>0.52400000000000002</v>
          </cell>
          <cell r="H1914">
            <v>0.77500000000000002</v>
          </cell>
          <cell r="I1914">
            <v>0.47199999999999998</v>
          </cell>
          <cell r="J1914">
            <v>0</v>
          </cell>
          <cell r="K1914">
            <v>87.813999999999993</v>
          </cell>
          <cell r="L1914">
            <v>0</v>
          </cell>
          <cell r="M1914">
            <v>83.486999999999995</v>
          </cell>
          <cell r="N1914">
            <v>0.54800000000000004</v>
          </cell>
          <cell r="O1914">
            <v>0.54800000000000004</v>
          </cell>
          <cell r="P1914">
            <v>0.77500000000000002</v>
          </cell>
          <cell r="Q1914">
            <v>0.47199999999999998</v>
          </cell>
          <cell r="R1914">
            <v>1</v>
          </cell>
          <cell r="S1914">
            <v>3.6999999999999998E-2</v>
          </cell>
          <cell r="T1914">
            <v>0.41099999999999998</v>
          </cell>
        </row>
        <row r="1915">
          <cell r="A1915">
            <v>28034</v>
          </cell>
          <cell r="B1915" t="str">
            <v>Tamaulipas</v>
          </cell>
          <cell r="C1915" t="str">
            <v>San Carlos</v>
          </cell>
          <cell r="D1915">
            <v>0.42099999999999999</v>
          </cell>
          <cell r="E1915">
            <v>0.495</v>
          </cell>
          <cell r="F1915">
            <v>0.5</v>
          </cell>
          <cell r="G1915">
            <v>0.5</v>
          </cell>
          <cell r="H1915">
            <v>0.68500000000000005</v>
          </cell>
          <cell r="I1915">
            <v>0.20399999999999999</v>
          </cell>
          <cell r="J1915">
            <v>0</v>
          </cell>
          <cell r="K1915">
            <v>66.245999999999995</v>
          </cell>
          <cell r="L1915">
            <v>0</v>
          </cell>
          <cell r="M1915">
            <v>19.062999999999999</v>
          </cell>
          <cell r="N1915">
            <v>0.45900000000000002</v>
          </cell>
          <cell r="O1915">
            <v>0.45900000000000002</v>
          </cell>
          <cell r="P1915">
            <v>0.68500000000000005</v>
          </cell>
          <cell r="Q1915">
            <v>0.20399999999999999</v>
          </cell>
          <cell r="R1915">
            <v>1</v>
          </cell>
          <cell r="S1915">
            <v>8.8999999999999996E-2</v>
          </cell>
          <cell r="T1915">
            <v>0.35</v>
          </cell>
        </row>
        <row r="1916">
          <cell r="A1916">
            <v>28035</v>
          </cell>
          <cell r="B1916" t="str">
            <v>Tamaulipas</v>
          </cell>
          <cell r="C1916" t="str">
            <v>San Fernando</v>
          </cell>
          <cell r="D1916">
            <v>0.55400000000000005</v>
          </cell>
          <cell r="E1916">
            <v>0.59499999999999997</v>
          </cell>
          <cell r="F1916">
            <v>0.46700000000000003</v>
          </cell>
          <cell r="G1916">
            <v>0.53300000000000003</v>
          </cell>
          <cell r="H1916">
            <v>0.76100000000000001</v>
          </cell>
          <cell r="I1916">
            <v>0.39300000000000002</v>
          </cell>
          <cell r="J1916">
            <v>0</v>
          </cell>
          <cell r="K1916">
            <v>68.465999999999994</v>
          </cell>
          <cell r="L1916">
            <v>0</v>
          </cell>
          <cell r="M1916">
            <v>37.581000000000003</v>
          </cell>
          <cell r="N1916">
            <v>0.50800000000000001</v>
          </cell>
          <cell r="O1916">
            <v>0.50800000000000001</v>
          </cell>
          <cell r="P1916">
            <v>0.76100000000000001</v>
          </cell>
          <cell r="Q1916">
            <v>0.39300000000000002</v>
          </cell>
          <cell r="R1916">
            <v>1</v>
          </cell>
          <cell r="S1916">
            <v>6.2E-2</v>
          </cell>
          <cell r="T1916">
            <v>0.34599999999999997</v>
          </cell>
        </row>
        <row r="1917">
          <cell r="A1917">
            <v>28036</v>
          </cell>
          <cell r="B1917" t="str">
            <v>Tamaulipas</v>
          </cell>
          <cell r="C1917" t="str">
            <v>San Nicolás</v>
          </cell>
          <cell r="D1917">
            <v>0.48</v>
          </cell>
          <cell r="E1917">
            <v>0.55300000000000005</v>
          </cell>
          <cell r="F1917">
            <v>0.5</v>
          </cell>
          <cell r="G1917">
            <v>0.5</v>
          </cell>
          <cell r="H1917">
            <v>0.34300000000000003</v>
          </cell>
          <cell r="I1917">
            <v>0.1</v>
          </cell>
          <cell r="J1917">
            <v>0</v>
          </cell>
          <cell r="K1917">
            <v>40</v>
          </cell>
          <cell r="L1917">
            <v>0</v>
          </cell>
          <cell r="M1917">
            <v>10</v>
          </cell>
          <cell r="N1917">
            <v>0.49</v>
          </cell>
          <cell r="O1917">
            <v>0.49</v>
          </cell>
          <cell r="P1917">
            <v>0.34300000000000003</v>
          </cell>
          <cell r="Q1917">
            <v>0.1</v>
          </cell>
          <cell r="R1917">
            <v>1</v>
          </cell>
          <cell r="S1917">
            <v>0.158</v>
          </cell>
          <cell r="T1917">
            <v>0.26700000000000002</v>
          </cell>
        </row>
        <row r="1918">
          <cell r="A1918">
            <v>28037</v>
          </cell>
          <cell r="B1918" t="str">
            <v>Tamaulipas</v>
          </cell>
          <cell r="C1918" t="str">
            <v>Soto la Marina</v>
          </cell>
          <cell r="D1918">
            <v>0.49399999999999999</v>
          </cell>
          <cell r="E1918">
            <v>0.55900000000000005</v>
          </cell>
          <cell r="F1918">
            <v>0.625</v>
          </cell>
          <cell r="G1918">
            <v>0.375</v>
          </cell>
          <cell r="H1918">
            <v>0.78500000000000003</v>
          </cell>
          <cell r="I1918">
            <v>0.378</v>
          </cell>
          <cell r="J1918">
            <v>0</v>
          </cell>
          <cell r="K1918">
            <v>121.327</v>
          </cell>
          <cell r="L1918">
            <v>0</v>
          </cell>
          <cell r="M1918">
            <v>33.055</v>
          </cell>
          <cell r="N1918">
            <v>0.55500000000000005</v>
          </cell>
          <cell r="O1918">
            <v>0.45800000000000002</v>
          </cell>
          <cell r="P1918">
            <v>0.78500000000000003</v>
          </cell>
          <cell r="Q1918">
            <v>0.378</v>
          </cell>
          <cell r="R1918">
            <v>1</v>
          </cell>
          <cell r="S1918">
            <v>0.05</v>
          </cell>
          <cell r="T1918">
            <v>0.39800000000000002</v>
          </cell>
        </row>
        <row r="1919">
          <cell r="A1919">
            <v>28038</v>
          </cell>
          <cell r="B1919" t="str">
            <v>Tamaulipas</v>
          </cell>
          <cell r="C1919" t="str">
            <v>Tampico</v>
          </cell>
          <cell r="D1919">
            <v>0.78800000000000003</v>
          </cell>
          <cell r="E1919">
            <v>0.75</v>
          </cell>
          <cell r="F1919">
            <v>0.5</v>
          </cell>
          <cell r="G1919">
            <v>0.5</v>
          </cell>
          <cell r="H1919">
            <v>0.70399999999999996</v>
          </cell>
          <cell r="I1919">
            <v>0.49099999999999999</v>
          </cell>
          <cell r="J1919">
            <v>0</v>
          </cell>
          <cell r="K1919">
            <v>49.201000000000001</v>
          </cell>
          <cell r="L1919">
            <v>0</v>
          </cell>
          <cell r="M1919">
            <v>108.041</v>
          </cell>
          <cell r="N1919">
            <v>0.628</v>
          </cell>
          <cell r="O1919">
            <v>0.61199999999999999</v>
          </cell>
          <cell r="P1919">
            <v>0.70399999999999996</v>
          </cell>
          <cell r="Q1919">
            <v>0.49099999999999999</v>
          </cell>
          <cell r="R1919">
            <v>1</v>
          </cell>
          <cell r="S1919">
            <v>4.2999999999999997E-2</v>
          </cell>
          <cell r="T1919">
            <v>0.378</v>
          </cell>
        </row>
        <row r="1920">
          <cell r="A1920">
            <v>28039</v>
          </cell>
          <cell r="B1920" t="str">
            <v>Tamaulipas</v>
          </cell>
          <cell r="C1920" t="str">
            <v>Tula</v>
          </cell>
          <cell r="D1920">
            <v>0.49199999999999999</v>
          </cell>
          <cell r="E1920">
            <v>0.54600000000000004</v>
          </cell>
          <cell r="F1920">
            <v>0.45500000000000002</v>
          </cell>
          <cell r="G1920">
            <v>0.54500000000000004</v>
          </cell>
          <cell r="H1920">
            <v>0.77700000000000002</v>
          </cell>
          <cell r="I1920">
            <v>0.33700000000000002</v>
          </cell>
          <cell r="J1920">
            <v>0</v>
          </cell>
          <cell r="K1920">
            <v>84.962000000000003</v>
          </cell>
          <cell r="L1920">
            <v>0</v>
          </cell>
          <cell r="M1920">
            <v>35.375999999999998</v>
          </cell>
          <cell r="N1920">
            <v>0.47299999999999998</v>
          </cell>
          <cell r="O1920">
            <v>0.47299999999999998</v>
          </cell>
          <cell r="P1920">
            <v>0.77700000000000002</v>
          </cell>
          <cell r="Q1920">
            <v>0.33700000000000002</v>
          </cell>
          <cell r="R1920">
            <v>1</v>
          </cell>
          <cell r="S1920">
            <v>5.8000000000000003E-2</v>
          </cell>
          <cell r="T1920">
            <v>0.375</v>
          </cell>
        </row>
        <row r="1921">
          <cell r="A1921">
            <v>28040</v>
          </cell>
          <cell r="B1921" t="str">
            <v>Tamaulipas</v>
          </cell>
          <cell r="C1921" t="str">
            <v>Valle Hermoso</v>
          </cell>
          <cell r="D1921">
            <v>0.60399999999999998</v>
          </cell>
          <cell r="E1921">
            <v>0.623</v>
          </cell>
          <cell r="F1921">
            <v>0.53300000000000003</v>
          </cell>
          <cell r="G1921">
            <v>0.46700000000000003</v>
          </cell>
          <cell r="H1921">
            <v>0.75900000000000001</v>
          </cell>
          <cell r="I1921">
            <v>0.443</v>
          </cell>
          <cell r="J1921">
            <v>0</v>
          </cell>
          <cell r="K1921">
            <v>58.421999999999997</v>
          </cell>
          <cell r="L1921">
            <v>0</v>
          </cell>
          <cell r="M1921">
            <v>64.108000000000004</v>
          </cell>
          <cell r="N1921">
            <v>0.56799999999999995</v>
          </cell>
          <cell r="O1921">
            <v>0.53900000000000003</v>
          </cell>
          <cell r="P1921">
            <v>0.75900000000000001</v>
          </cell>
          <cell r="Q1921">
            <v>0.443</v>
          </cell>
          <cell r="R1921">
            <v>1</v>
          </cell>
          <cell r="S1921">
            <v>5.1999999999999998E-2</v>
          </cell>
          <cell r="T1921">
            <v>0.36699999999999999</v>
          </cell>
        </row>
        <row r="1922">
          <cell r="A1922">
            <v>28041</v>
          </cell>
          <cell r="B1922" t="str">
            <v>Tamaulipas</v>
          </cell>
          <cell r="C1922" t="str">
            <v>Victoria</v>
          </cell>
          <cell r="D1922">
            <v>0.77800000000000002</v>
          </cell>
          <cell r="E1922">
            <v>0.77700000000000002</v>
          </cell>
          <cell r="F1922">
            <v>0.45800000000000002</v>
          </cell>
          <cell r="G1922">
            <v>0.54200000000000004</v>
          </cell>
          <cell r="H1922">
            <v>0.71499999999999997</v>
          </cell>
          <cell r="I1922">
            <v>0.52100000000000002</v>
          </cell>
          <cell r="J1922">
            <v>0</v>
          </cell>
          <cell r="K1922">
            <v>48.265999999999998</v>
          </cell>
          <cell r="L1922">
            <v>0</v>
          </cell>
          <cell r="M1922">
            <v>96.304000000000002</v>
          </cell>
          <cell r="N1922">
            <v>0.59699999999999998</v>
          </cell>
          <cell r="O1922">
            <v>0.59699999999999998</v>
          </cell>
          <cell r="P1922">
            <v>0.71499999999999997</v>
          </cell>
          <cell r="Q1922">
            <v>0.52100000000000002</v>
          </cell>
          <cell r="R1922">
            <v>1</v>
          </cell>
          <cell r="S1922">
            <v>4.5999999999999999E-2</v>
          </cell>
          <cell r="T1922">
            <v>0.36299999999999999</v>
          </cell>
        </row>
        <row r="1923">
          <cell r="A1923">
            <v>28042</v>
          </cell>
          <cell r="B1923" t="str">
            <v>Tamaulipas</v>
          </cell>
          <cell r="C1923" t="str">
            <v>Villagrán</v>
          </cell>
          <cell r="D1923">
            <v>0.41299999999999998</v>
          </cell>
          <cell r="E1923">
            <v>0.46700000000000003</v>
          </cell>
          <cell r="F1923">
            <v>0.5</v>
          </cell>
          <cell r="G1923">
            <v>0.5</v>
          </cell>
          <cell r="H1923">
            <v>0.751</v>
          </cell>
          <cell r="I1923">
            <v>0.26400000000000001</v>
          </cell>
          <cell r="J1923">
            <v>0</v>
          </cell>
          <cell r="K1923">
            <v>78.512</v>
          </cell>
          <cell r="L1923">
            <v>0</v>
          </cell>
          <cell r="M1923">
            <v>40.822000000000003</v>
          </cell>
          <cell r="N1923">
            <v>0.45500000000000002</v>
          </cell>
          <cell r="O1923">
            <v>0.45500000000000002</v>
          </cell>
          <cell r="P1923">
            <v>0.751</v>
          </cell>
          <cell r="Q1923">
            <v>0.26400000000000001</v>
          </cell>
          <cell r="R1923">
            <v>1</v>
          </cell>
          <cell r="S1923">
            <v>5.6000000000000001E-2</v>
          </cell>
          <cell r="T1923">
            <v>0.40100000000000002</v>
          </cell>
        </row>
        <row r="1924">
          <cell r="A1924">
            <v>28043</v>
          </cell>
          <cell r="B1924" t="str">
            <v>Tamaulipas</v>
          </cell>
          <cell r="C1924" t="str">
            <v>Xicoténcatl</v>
          </cell>
          <cell r="D1924">
            <v>0.66700000000000004</v>
          </cell>
          <cell r="E1924">
            <v>0.70599999999999996</v>
          </cell>
          <cell r="F1924">
            <v>0.5</v>
          </cell>
          <cell r="G1924">
            <v>0.5</v>
          </cell>
          <cell r="H1924">
            <v>0.70499999999999996</v>
          </cell>
          <cell r="I1924">
            <v>0.314</v>
          </cell>
          <cell r="J1924">
            <v>0</v>
          </cell>
          <cell r="K1924">
            <v>45.786000000000001</v>
          </cell>
          <cell r="L1924">
            <v>0</v>
          </cell>
          <cell r="M1924">
            <v>101.952</v>
          </cell>
          <cell r="N1924">
            <v>0.57799999999999996</v>
          </cell>
          <cell r="O1924">
            <v>0.57799999999999996</v>
          </cell>
          <cell r="P1924">
            <v>0.70499999999999996</v>
          </cell>
          <cell r="Q1924">
            <v>0.314</v>
          </cell>
          <cell r="R1924">
            <v>1</v>
          </cell>
          <cell r="S1924">
            <v>4.5999999999999999E-2</v>
          </cell>
          <cell r="T1924">
            <v>0.40500000000000003</v>
          </cell>
        </row>
        <row r="1925">
          <cell r="A1925">
            <v>29001</v>
          </cell>
          <cell r="B1925" t="str">
            <v>Tlaxcala</v>
          </cell>
          <cell r="C1925" t="str">
            <v>Amaxac de Guerrero</v>
          </cell>
          <cell r="D1925">
            <v>0.78</v>
          </cell>
          <cell r="E1925">
            <v>0.75600000000000001</v>
          </cell>
          <cell r="F1925">
            <v>0.5</v>
          </cell>
          <cell r="G1925">
            <v>0.5</v>
          </cell>
          <cell r="H1925">
            <v>0.72399999999999998</v>
          </cell>
          <cell r="I1925">
            <v>0.49099999999999999</v>
          </cell>
          <cell r="J1925">
            <v>0</v>
          </cell>
          <cell r="K1925">
            <v>25.692</v>
          </cell>
          <cell r="L1925">
            <v>0</v>
          </cell>
          <cell r="M1925">
            <v>24.327000000000002</v>
          </cell>
          <cell r="N1925">
            <v>0.625</v>
          </cell>
          <cell r="O1925">
            <v>0.61499999999999999</v>
          </cell>
          <cell r="P1925">
            <v>0.72399999999999998</v>
          </cell>
          <cell r="Q1925">
            <v>0.49099999999999999</v>
          </cell>
          <cell r="R1925">
            <v>1</v>
          </cell>
          <cell r="S1925">
            <v>0.126</v>
          </cell>
          <cell r="T1925">
            <v>0.215</v>
          </cell>
        </row>
        <row r="1926">
          <cell r="A1926">
            <v>29002</v>
          </cell>
          <cell r="B1926" t="str">
            <v>Tlaxcala</v>
          </cell>
          <cell r="C1926" t="str">
            <v>Apetatitlán de Antonio Carvajal</v>
          </cell>
          <cell r="D1926">
            <v>0.78500000000000003</v>
          </cell>
          <cell r="E1926">
            <v>0.76100000000000001</v>
          </cell>
          <cell r="F1926">
            <v>0.625</v>
          </cell>
          <cell r="G1926">
            <v>0.375</v>
          </cell>
          <cell r="H1926">
            <v>0.72899999999999998</v>
          </cell>
          <cell r="I1926">
            <v>0.51600000000000001</v>
          </cell>
          <cell r="J1926">
            <v>0</v>
          </cell>
          <cell r="K1926">
            <v>39.393999999999998</v>
          </cell>
          <cell r="L1926">
            <v>0</v>
          </cell>
          <cell r="M1926">
            <v>23.936</v>
          </cell>
          <cell r="N1926">
            <v>0.7</v>
          </cell>
          <cell r="O1926">
            <v>0.53400000000000003</v>
          </cell>
          <cell r="P1926">
            <v>0.72899999999999998</v>
          </cell>
          <cell r="Q1926">
            <v>0.51600000000000001</v>
          </cell>
          <cell r="R1926">
            <v>1</v>
          </cell>
          <cell r="S1926">
            <v>0.10299999999999999</v>
          </cell>
          <cell r="T1926">
            <v>0.25900000000000001</v>
          </cell>
        </row>
        <row r="1927">
          <cell r="A1927">
            <v>29003</v>
          </cell>
          <cell r="B1927" t="str">
            <v>Tlaxcala</v>
          </cell>
          <cell r="C1927" t="str">
            <v>Atlangatepec</v>
          </cell>
          <cell r="D1927">
            <v>0.60399999999999998</v>
          </cell>
          <cell r="E1927">
            <v>0.65200000000000002</v>
          </cell>
          <cell r="F1927">
            <v>0.57099999999999995</v>
          </cell>
          <cell r="G1927">
            <v>0.42899999999999999</v>
          </cell>
          <cell r="H1927">
            <v>0.78400000000000003</v>
          </cell>
          <cell r="I1927">
            <v>0.38500000000000001</v>
          </cell>
          <cell r="J1927">
            <v>0</v>
          </cell>
          <cell r="K1927">
            <v>70.988</v>
          </cell>
          <cell r="L1927">
            <v>0</v>
          </cell>
          <cell r="M1927">
            <v>10</v>
          </cell>
          <cell r="N1927">
            <v>0.58799999999999997</v>
          </cell>
          <cell r="O1927">
            <v>0.52800000000000002</v>
          </cell>
          <cell r="P1927">
            <v>0.78400000000000003</v>
          </cell>
          <cell r="Q1927">
            <v>0.38500000000000001</v>
          </cell>
          <cell r="R1927">
            <v>1</v>
          </cell>
          <cell r="S1927">
            <v>0.11899999999999999</v>
          </cell>
          <cell r="T1927">
            <v>0.25800000000000001</v>
          </cell>
        </row>
        <row r="1928">
          <cell r="A1928">
            <v>29004</v>
          </cell>
          <cell r="B1928" t="str">
            <v>Tlaxcala</v>
          </cell>
          <cell r="C1928" t="str">
            <v>Atltzayanca</v>
          </cell>
          <cell r="D1928">
            <v>0.55700000000000005</v>
          </cell>
          <cell r="E1928">
            <v>0.57499999999999996</v>
          </cell>
          <cell r="F1928">
            <v>0.625</v>
          </cell>
          <cell r="G1928">
            <v>0.375</v>
          </cell>
          <cell r="H1928">
            <v>0.84299999999999997</v>
          </cell>
          <cell r="I1928">
            <v>0.49099999999999999</v>
          </cell>
          <cell r="J1928">
            <v>0</v>
          </cell>
          <cell r="K1928">
            <v>110.577</v>
          </cell>
          <cell r="L1928">
            <v>0</v>
          </cell>
          <cell r="M1928">
            <v>10</v>
          </cell>
          <cell r="N1928">
            <v>0.59</v>
          </cell>
          <cell r="O1928">
            <v>0.46400000000000002</v>
          </cell>
          <cell r="P1928">
            <v>0.84299999999999997</v>
          </cell>
          <cell r="Q1928">
            <v>0.49099999999999999</v>
          </cell>
          <cell r="R1928">
            <v>1</v>
          </cell>
          <cell r="S1928">
            <v>9.5000000000000001E-2</v>
          </cell>
          <cell r="T1928">
            <v>0.28599999999999998</v>
          </cell>
        </row>
        <row r="1929">
          <cell r="A1929">
            <v>29005</v>
          </cell>
          <cell r="B1929" t="str">
            <v>Tlaxcala</v>
          </cell>
          <cell r="C1929" t="str">
            <v>Apizaco</v>
          </cell>
          <cell r="D1929">
            <v>0.78</v>
          </cell>
          <cell r="E1929">
            <v>0.75</v>
          </cell>
          <cell r="F1929">
            <v>0.66700000000000004</v>
          </cell>
          <cell r="G1929">
            <v>0.33300000000000002</v>
          </cell>
          <cell r="H1929">
            <v>0.73399999999999999</v>
          </cell>
          <cell r="I1929">
            <v>0.5</v>
          </cell>
          <cell r="J1929">
            <v>0</v>
          </cell>
          <cell r="K1929">
            <v>49.036000000000001</v>
          </cell>
          <cell r="L1929">
            <v>0</v>
          </cell>
          <cell r="M1929">
            <v>21.876000000000001</v>
          </cell>
          <cell r="N1929">
            <v>0.72099999999999997</v>
          </cell>
          <cell r="O1929">
            <v>0.5</v>
          </cell>
          <cell r="P1929">
            <v>0.73399999999999999</v>
          </cell>
          <cell r="Q1929">
            <v>0.5</v>
          </cell>
          <cell r="R1929">
            <v>1</v>
          </cell>
          <cell r="S1929">
            <v>9.7000000000000003E-2</v>
          </cell>
          <cell r="T1929">
            <v>0.28000000000000003</v>
          </cell>
        </row>
        <row r="1930">
          <cell r="A1930">
            <v>29006</v>
          </cell>
          <cell r="B1930" t="str">
            <v>Tlaxcala</v>
          </cell>
          <cell r="C1930" t="str">
            <v>Calpulalpan</v>
          </cell>
          <cell r="D1930">
            <v>0.69899999999999995</v>
          </cell>
          <cell r="E1930">
            <v>0.71799999999999997</v>
          </cell>
          <cell r="F1930">
            <v>0.55600000000000005</v>
          </cell>
          <cell r="G1930">
            <v>0.44400000000000001</v>
          </cell>
          <cell r="H1930">
            <v>0.77600000000000002</v>
          </cell>
          <cell r="I1930">
            <v>0.47399999999999998</v>
          </cell>
          <cell r="J1930">
            <v>0</v>
          </cell>
          <cell r="K1930">
            <v>60.326999999999998</v>
          </cell>
          <cell r="L1930">
            <v>0</v>
          </cell>
          <cell r="M1930">
            <v>12.436999999999999</v>
          </cell>
          <cell r="N1930">
            <v>0.623</v>
          </cell>
          <cell r="O1930">
            <v>0.56499999999999995</v>
          </cell>
          <cell r="P1930">
            <v>0.77600000000000002</v>
          </cell>
          <cell r="Q1930">
            <v>0.47399999999999998</v>
          </cell>
          <cell r="R1930">
            <v>1</v>
          </cell>
          <cell r="S1930">
            <v>0.115</v>
          </cell>
          <cell r="T1930">
            <v>0.24199999999999999</v>
          </cell>
        </row>
        <row r="1931">
          <cell r="A1931">
            <v>29007</v>
          </cell>
          <cell r="B1931" t="str">
            <v>Tlaxcala</v>
          </cell>
          <cell r="C1931" t="str">
            <v>El Carmen Tequexquitla</v>
          </cell>
          <cell r="D1931">
            <v>0.53700000000000003</v>
          </cell>
          <cell r="E1931">
            <v>0.57799999999999996</v>
          </cell>
          <cell r="F1931">
            <v>0.625</v>
          </cell>
          <cell r="G1931">
            <v>0.375</v>
          </cell>
          <cell r="H1931">
            <v>0.75600000000000001</v>
          </cell>
          <cell r="I1931">
            <v>0.35699999999999998</v>
          </cell>
          <cell r="J1931">
            <v>0</v>
          </cell>
          <cell r="K1931">
            <v>62.360999999999997</v>
          </cell>
          <cell r="L1931">
            <v>0</v>
          </cell>
          <cell r="M1931">
            <v>10</v>
          </cell>
          <cell r="N1931">
            <v>0.57899999999999996</v>
          </cell>
          <cell r="O1931">
            <v>0.46600000000000003</v>
          </cell>
          <cell r="P1931">
            <v>0.75600000000000001</v>
          </cell>
          <cell r="Q1931">
            <v>0.35699999999999998</v>
          </cell>
          <cell r="R1931">
            <v>1</v>
          </cell>
          <cell r="S1931">
            <v>0.127</v>
          </cell>
          <cell r="T1931">
            <v>0.26</v>
          </cell>
        </row>
        <row r="1932">
          <cell r="A1932">
            <v>29008</v>
          </cell>
          <cell r="B1932" t="str">
            <v>Tlaxcala</v>
          </cell>
          <cell r="C1932" t="str">
            <v>Cuapiaxtla</v>
          </cell>
          <cell r="D1932">
            <v>0.57299999999999995</v>
          </cell>
          <cell r="E1932">
            <v>0.58499999999999996</v>
          </cell>
          <cell r="F1932">
            <v>0.625</v>
          </cell>
          <cell r="G1932">
            <v>0.375</v>
          </cell>
          <cell r="H1932">
            <v>0.78600000000000003</v>
          </cell>
          <cell r="I1932">
            <v>0.38900000000000001</v>
          </cell>
          <cell r="J1932">
            <v>0</v>
          </cell>
          <cell r="K1932">
            <v>80.933000000000007</v>
          </cell>
          <cell r="L1932">
            <v>0</v>
          </cell>
          <cell r="M1932">
            <v>10</v>
          </cell>
          <cell r="N1932">
            <v>0.59899999999999998</v>
          </cell>
          <cell r="O1932">
            <v>0.46800000000000003</v>
          </cell>
          <cell r="P1932">
            <v>0.78600000000000003</v>
          </cell>
          <cell r="Q1932">
            <v>0.38900000000000001</v>
          </cell>
          <cell r="R1932">
            <v>1</v>
          </cell>
          <cell r="S1932">
            <v>0.111</v>
          </cell>
          <cell r="T1932">
            <v>0.27700000000000002</v>
          </cell>
        </row>
        <row r="1933">
          <cell r="A1933">
            <v>29009</v>
          </cell>
          <cell r="B1933" t="str">
            <v>Tlaxcala</v>
          </cell>
          <cell r="C1933" t="str">
            <v>Cuaxomulco</v>
          </cell>
          <cell r="D1933">
            <v>0.69399999999999995</v>
          </cell>
          <cell r="E1933">
            <v>0.69</v>
          </cell>
          <cell r="F1933">
            <v>0.57099999999999995</v>
          </cell>
          <cell r="G1933">
            <v>0.42899999999999999</v>
          </cell>
          <cell r="H1933">
            <v>0.73899999999999999</v>
          </cell>
          <cell r="I1933">
            <v>0.44500000000000001</v>
          </cell>
          <cell r="J1933">
            <v>0</v>
          </cell>
          <cell r="K1933">
            <v>105.691</v>
          </cell>
          <cell r="L1933">
            <v>0</v>
          </cell>
          <cell r="M1933">
            <v>13.956</v>
          </cell>
          <cell r="N1933">
            <v>0.63</v>
          </cell>
          <cell r="O1933">
            <v>0.54400000000000004</v>
          </cell>
          <cell r="P1933">
            <v>0.73899999999999999</v>
          </cell>
          <cell r="Q1933">
            <v>0.44500000000000001</v>
          </cell>
          <cell r="R1933">
            <v>1</v>
          </cell>
          <cell r="S1933">
            <v>8.2000000000000003E-2</v>
          </cell>
          <cell r="T1933">
            <v>0.29899999999999999</v>
          </cell>
        </row>
        <row r="1934">
          <cell r="A1934">
            <v>29010</v>
          </cell>
          <cell r="B1934" t="str">
            <v>Tlaxcala</v>
          </cell>
          <cell r="C1934" t="str">
            <v>Chiautempan</v>
          </cell>
          <cell r="D1934">
            <v>0.747</v>
          </cell>
          <cell r="E1934">
            <v>0.72399999999999998</v>
          </cell>
          <cell r="F1934">
            <v>0.66700000000000004</v>
          </cell>
          <cell r="G1934">
            <v>0.33300000000000002</v>
          </cell>
          <cell r="H1934">
            <v>0.76400000000000001</v>
          </cell>
          <cell r="I1934">
            <v>0.53400000000000003</v>
          </cell>
          <cell r="J1934">
            <v>0</v>
          </cell>
          <cell r="K1934">
            <v>67.754999999999995</v>
          </cell>
          <cell r="L1934">
            <v>0</v>
          </cell>
          <cell r="M1934">
            <v>18.733000000000001</v>
          </cell>
          <cell r="N1934">
            <v>0.70599999999999996</v>
          </cell>
          <cell r="O1934">
            <v>0.49099999999999999</v>
          </cell>
          <cell r="P1934">
            <v>0.76400000000000001</v>
          </cell>
          <cell r="Q1934">
            <v>0.53400000000000003</v>
          </cell>
          <cell r="R1934">
            <v>1</v>
          </cell>
          <cell r="S1934">
            <v>8.8999999999999996E-2</v>
          </cell>
          <cell r="T1934">
            <v>0.28999999999999998</v>
          </cell>
        </row>
        <row r="1935">
          <cell r="A1935">
            <v>29011</v>
          </cell>
          <cell r="B1935" t="str">
            <v>Tlaxcala</v>
          </cell>
          <cell r="C1935" t="str">
            <v>Muñoz de Domingo Arenas</v>
          </cell>
          <cell r="D1935">
            <v>0.68300000000000005</v>
          </cell>
          <cell r="E1935">
            <v>0.67100000000000004</v>
          </cell>
          <cell r="F1935">
            <v>0.71399999999999997</v>
          </cell>
          <cell r="G1935">
            <v>0.28599999999999998</v>
          </cell>
          <cell r="H1935">
            <v>0.65600000000000003</v>
          </cell>
          <cell r="I1935">
            <v>0.25600000000000001</v>
          </cell>
          <cell r="J1935">
            <v>0</v>
          </cell>
          <cell r="K1935">
            <v>93.596000000000004</v>
          </cell>
          <cell r="L1935">
            <v>0</v>
          </cell>
          <cell r="M1935">
            <v>10.417</v>
          </cell>
          <cell r="N1935">
            <v>0.69899999999999995</v>
          </cell>
          <cell r="O1935">
            <v>0.438</v>
          </cell>
          <cell r="P1935">
            <v>0.65600000000000003</v>
          </cell>
          <cell r="Q1935">
            <v>0.25600000000000001</v>
          </cell>
          <cell r="R1935">
            <v>1</v>
          </cell>
          <cell r="S1935">
            <v>0.10100000000000001</v>
          </cell>
          <cell r="T1935">
            <v>0.33400000000000002</v>
          </cell>
        </row>
        <row r="1936">
          <cell r="A1936">
            <v>29012</v>
          </cell>
          <cell r="B1936" t="str">
            <v>Tlaxcala</v>
          </cell>
          <cell r="C1936" t="str">
            <v>Españita</v>
          </cell>
          <cell r="D1936">
            <v>0.57999999999999996</v>
          </cell>
          <cell r="E1936">
            <v>0.65900000000000003</v>
          </cell>
          <cell r="F1936">
            <v>0.57099999999999995</v>
          </cell>
          <cell r="G1936">
            <v>0.42899999999999999</v>
          </cell>
          <cell r="H1936">
            <v>0.75600000000000001</v>
          </cell>
          <cell r="I1936">
            <v>0.313</v>
          </cell>
          <cell r="J1936">
            <v>0</v>
          </cell>
          <cell r="K1936">
            <v>151.16300000000001</v>
          </cell>
          <cell r="L1936">
            <v>0</v>
          </cell>
          <cell r="M1936">
            <v>10</v>
          </cell>
          <cell r="N1936">
            <v>0.57499999999999996</v>
          </cell>
          <cell r="O1936">
            <v>0.53100000000000003</v>
          </cell>
          <cell r="P1936">
            <v>0.75600000000000001</v>
          </cell>
          <cell r="Q1936">
            <v>0.313</v>
          </cell>
          <cell r="R1936">
            <v>1</v>
          </cell>
          <cell r="S1936">
            <v>8.1000000000000003E-2</v>
          </cell>
          <cell r="T1936">
            <v>0.33200000000000002</v>
          </cell>
        </row>
        <row r="1937">
          <cell r="A1937">
            <v>29013</v>
          </cell>
          <cell r="B1937" t="str">
            <v>Tlaxcala</v>
          </cell>
          <cell r="C1937" t="str">
            <v>Huamantla</v>
          </cell>
          <cell r="D1937">
            <v>0.63400000000000001</v>
          </cell>
          <cell r="E1937">
            <v>0.628</v>
          </cell>
          <cell r="F1937">
            <v>0.55600000000000005</v>
          </cell>
          <cell r="G1937">
            <v>0.44400000000000001</v>
          </cell>
          <cell r="H1937">
            <v>0.78300000000000003</v>
          </cell>
          <cell r="I1937">
            <v>0.46899999999999997</v>
          </cell>
          <cell r="J1937">
            <v>0</v>
          </cell>
          <cell r="K1937">
            <v>81.754000000000005</v>
          </cell>
          <cell r="L1937">
            <v>0</v>
          </cell>
          <cell r="M1937">
            <v>12.128</v>
          </cell>
          <cell r="N1937">
            <v>0.59399999999999997</v>
          </cell>
          <cell r="O1937">
            <v>0.52800000000000002</v>
          </cell>
          <cell r="P1937">
            <v>0.78300000000000003</v>
          </cell>
          <cell r="Q1937">
            <v>0.46899999999999997</v>
          </cell>
          <cell r="R1937">
            <v>1</v>
          </cell>
          <cell r="S1937">
            <v>0.1</v>
          </cell>
          <cell r="T1937">
            <v>0.26700000000000002</v>
          </cell>
        </row>
        <row r="1938">
          <cell r="A1938">
            <v>29014</v>
          </cell>
          <cell r="B1938" t="str">
            <v>Tlaxcala</v>
          </cell>
          <cell r="C1938" t="str">
            <v>Hueyotlipan</v>
          </cell>
          <cell r="D1938">
            <v>0.60799999999999998</v>
          </cell>
          <cell r="E1938">
            <v>0.64100000000000001</v>
          </cell>
          <cell r="F1938">
            <v>0.5</v>
          </cell>
          <cell r="G1938">
            <v>0.5</v>
          </cell>
          <cell r="H1938">
            <v>0.76500000000000001</v>
          </cell>
          <cell r="I1938">
            <v>0.36699999999999999</v>
          </cell>
          <cell r="J1938">
            <v>0</v>
          </cell>
          <cell r="K1938">
            <v>62.323</v>
          </cell>
          <cell r="L1938">
            <v>0</v>
          </cell>
          <cell r="M1938">
            <v>10</v>
          </cell>
          <cell r="N1938">
            <v>0.55100000000000005</v>
          </cell>
          <cell r="O1938">
            <v>0.55100000000000005</v>
          </cell>
          <cell r="P1938">
            <v>0.76500000000000001</v>
          </cell>
          <cell r="Q1938">
            <v>0.36699999999999999</v>
          </cell>
          <cell r="R1938">
            <v>1</v>
          </cell>
          <cell r="S1938">
            <v>0.127</v>
          </cell>
          <cell r="T1938">
            <v>0.245</v>
          </cell>
        </row>
        <row r="1939">
          <cell r="A1939">
            <v>29015</v>
          </cell>
          <cell r="B1939" t="str">
            <v>Tlaxcala</v>
          </cell>
          <cell r="C1939" t="str">
            <v>Ixtacuixtla de Mariano Matamoros</v>
          </cell>
          <cell r="D1939">
            <v>0.69</v>
          </cell>
          <cell r="E1939">
            <v>0.68</v>
          </cell>
          <cell r="F1939">
            <v>0.55600000000000005</v>
          </cell>
          <cell r="G1939">
            <v>0.44400000000000001</v>
          </cell>
          <cell r="H1939">
            <v>0.77500000000000002</v>
          </cell>
          <cell r="I1939">
            <v>0.499</v>
          </cell>
          <cell r="J1939">
            <v>0</v>
          </cell>
          <cell r="K1939">
            <v>54.406999999999996</v>
          </cell>
          <cell r="L1939">
            <v>0</v>
          </cell>
          <cell r="M1939">
            <v>17.216999999999999</v>
          </cell>
          <cell r="N1939">
            <v>0.61899999999999999</v>
          </cell>
          <cell r="O1939">
            <v>0.55000000000000004</v>
          </cell>
          <cell r="P1939">
            <v>0.77500000000000002</v>
          </cell>
          <cell r="Q1939">
            <v>0.499</v>
          </cell>
          <cell r="R1939">
            <v>1</v>
          </cell>
          <cell r="S1939">
            <v>0.10299999999999999</v>
          </cell>
          <cell r="T1939">
            <v>0.25600000000000001</v>
          </cell>
        </row>
        <row r="1940">
          <cell r="A1940">
            <v>29016</v>
          </cell>
          <cell r="B1940" t="str">
            <v>Tlaxcala</v>
          </cell>
          <cell r="C1940" t="str">
            <v>Ixtenco</v>
          </cell>
          <cell r="D1940">
            <v>0.69599999999999995</v>
          </cell>
          <cell r="E1940">
            <v>0.68400000000000005</v>
          </cell>
          <cell r="F1940">
            <v>0.57099999999999995</v>
          </cell>
          <cell r="G1940">
            <v>0.42899999999999999</v>
          </cell>
          <cell r="H1940">
            <v>0.75900000000000001</v>
          </cell>
          <cell r="I1940">
            <v>0.51100000000000001</v>
          </cell>
          <cell r="J1940">
            <v>0</v>
          </cell>
          <cell r="K1940">
            <v>77.17</v>
          </cell>
          <cell r="L1940">
            <v>0</v>
          </cell>
          <cell r="M1940">
            <v>13.394</v>
          </cell>
          <cell r="N1940">
            <v>0.63</v>
          </cell>
          <cell r="O1940">
            <v>0.54100000000000004</v>
          </cell>
          <cell r="P1940">
            <v>0.75900000000000001</v>
          </cell>
          <cell r="Q1940">
            <v>0.51100000000000001</v>
          </cell>
          <cell r="R1940">
            <v>1</v>
          </cell>
          <cell r="S1940">
            <v>9.8000000000000004E-2</v>
          </cell>
          <cell r="T1940">
            <v>0.26200000000000001</v>
          </cell>
        </row>
        <row r="1941">
          <cell r="A1941">
            <v>29017</v>
          </cell>
          <cell r="B1941" t="str">
            <v>Tlaxcala</v>
          </cell>
          <cell r="C1941" t="str">
            <v>Mazatecochco de José María Morelos</v>
          </cell>
          <cell r="D1941">
            <v>0.60099999999999998</v>
          </cell>
          <cell r="E1941">
            <v>0.55000000000000004</v>
          </cell>
          <cell r="F1941">
            <v>0.875</v>
          </cell>
          <cell r="G1941">
            <v>0.125</v>
          </cell>
          <cell r="H1941">
            <v>0.79</v>
          </cell>
          <cell r="I1941">
            <v>0.46600000000000003</v>
          </cell>
          <cell r="J1941">
            <v>0</v>
          </cell>
          <cell r="K1941">
            <v>97.927999999999997</v>
          </cell>
          <cell r="L1941">
            <v>0</v>
          </cell>
          <cell r="M1941">
            <v>10</v>
          </cell>
          <cell r="N1941">
            <v>0.72499999999999998</v>
          </cell>
          <cell r="O1941">
            <v>0.26200000000000001</v>
          </cell>
          <cell r="P1941">
            <v>0.79</v>
          </cell>
          <cell r="Q1941">
            <v>0.46600000000000003</v>
          </cell>
          <cell r="R1941">
            <v>1</v>
          </cell>
          <cell r="S1941">
            <v>0.10100000000000001</v>
          </cell>
          <cell r="T1941">
            <v>0.34799999999999998</v>
          </cell>
        </row>
        <row r="1942">
          <cell r="A1942">
            <v>29018</v>
          </cell>
          <cell r="B1942" t="str">
            <v>Tlaxcala</v>
          </cell>
          <cell r="C1942" t="str">
            <v>Contla de Juan Cuamatzi</v>
          </cell>
          <cell r="D1942">
            <v>0.71799999999999997</v>
          </cell>
          <cell r="E1942">
            <v>0.68700000000000006</v>
          </cell>
          <cell r="F1942">
            <v>0.66700000000000004</v>
          </cell>
          <cell r="G1942">
            <v>0.33300000000000002</v>
          </cell>
          <cell r="H1942">
            <v>0.77300000000000002</v>
          </cell>
          <cell r="I1942">
            <v>0.53</v>
          </cell>
          <cell r="J1942">
            <v>0</v>
          </cell>
          <cell r="K1942">
            <v>47.296999999999997</v>
          </cell>
          <cell r="L1942">
            <v>0</v>
          </cell>
          <cell r="M1942">
            <v>18.239999999999998</v>
          </cell>
          <cell r="N1942">
            <v>0.69199999999999995</v>
          </cell>
          <cell r="O1942">
            <v>0.47899999999999998</v>
          </cell>
          <cell r="P1942">
            <v>0.77300000000000002</v>
          </cell>
          <cell r="Q1942">
            <v>0.53</v>
          </cell>
          <cell r="R1942">
            <v>1</v>
          </cell>
          <cell r="S1942">
            <v>0.108</v>
          </cell>
          <cell r="T1942">
            <v>0.26200000000000001</v>
          </cell>
        </row>
        <row r="1943">
          <cell r="A1943">
            <v>29019</v>
          </cell>
          <cell r="B1943" t="str">
            <v>Tlaxcala</v>
          </cell>
          <cell r="C1943" t="str">
            <v>Tepetitla de Lardizábal</v>
          </cell>
          <cell r="D1943">
            <v>0.68799999999999994</v>
          </cell>
          <cell r="E1943">
            <v>0.68200000000000005</v>
          </cell>
          <cell r="F1943">
            <v>0.75</v>
          </cell>
          <cell r="G1943">
            <v>0.25</v>
          </cell>
          <cell r="H1943">
            <v>0.76700000000000002</v>
          </cell>
          <cell r="I1943">
            <v>0.46600000000000003</v>
          </cell>
          <cell r="J1943">
            <v>0</v>
          </cell>
          <cell r="K1943">
            <v>71.921000000000006</v>
          </cell>
          <cell r="L1943">
            <v>0</v>
          </cell>
          <cell r="M1943">
            <v>14.452999999999999</v>
          </cell>
          <cell r="N1943">
            <v>0.71799999999999997</v>
          </cell>
          <cell r="O1943">
            <v>0.41299999999999998</v>
          </cell>
          <cell r="P1943">
            <v>0.76700000000000002</v>
          </cell>
          <cell r="Q1943">
            <v>0.46600000000000003</v>
          </cell>
          <cell r="R1943">
            <v>1</v>
          </cell>
          <cell r="S1943">
            <v>9.8000000000000004E-2</v>
          </cell>
          <cell r="T1943">
            <v>0.30299999999999999</v>
          </cell>
        </row>
        <row r="1944">
          <cell r="A1944">
            <v>29020</v>
          </cell>
          <cell r="B1944" t="str">
            <v>Tlaxcala</v>
          </cell>
          <cell r="C1944" t="str">
            <v>Sanctórum de Lázaro Cárdenas</v>
          </cell>
          <cell r="D1944">
            <v>0.66800000000000004</v>
          </cell>
          <cell r="E1944">
            <v>0.66400000000000003</v>
          </cell>
          <cell r="F1944">
            <v>0.85699999999999998</v>
          </cell>
          <cell r="G1944">
            <v>0.14299999999999999</v>
          </cell>
          <cell r="H1944">
            <v>0.71599999999999997</v>
          </cell>
          <cell r="I1944">
            <v>0.317</v>
          </cell>
          <cell r="J1944">
            <v>0</v>
          </cell>
          <cell r="K1944">
            <v>55.441000000000003</v>
          </cell>
          <cell r="L1944">
            <v>0</v>
          </cell>
          <cell r="M1944">
            <v>10</v>
          </cell>
          <cell r="N1944">
            <v>0.75700000000000001</v>
          </cell>
          <cell r="O1944">
            <v>0.308</v>
          </cell>
          <cell r="P1944">
            <v>0.71599999999999997</v>
          </cell>
          <cell r="Q1944">
            <v>0.317</v>
          </cell>
          <cell r="R1944">
            <v>1</v>
          </cell>
          <cell r="S1944">
            <v>0.13400000000000001</v>
          </cell>
          <cell r="T1944">
            <v>0.32100000000000001</v>
          </cell>
        </row>
        <row r="1945">
          <cell r="A1945">
            <v>29021</v>
          </cell>
          <cell r="B1945" t="str">
            <v>Tlaxcala</v>
          </cell>
          <cell r="C1945" t="str">
            <v>Nanacamilpa de Mariano Arista</v>
          </cell>
          <cell r="D1945">
            <v>0.64600000000000002</v>
          </cell>
          <cell r="E1945">
            <v>0.628</v>
          </cell>
          <cell r="F1945">
            <v>0.5</v>
          </cell>
          <cell r="G1945">
            <v>0.5</v>
          </cell>
          <cell r="H1945">
            <v>0.76500000000000001</v>
          </cell>
          <cell r="I1945">
            <v>0.40799999999999997</v>
          </cell>
          <cell r="J1945">
            <v>0</v>
          </cell>
          <cell r="K1945">
            <v>77.481999999999999</v>
          </cell>
          <cell r="L1945">
            <v>0</v>
          </cell>
          <cell r="M1945">
            <v>10</v>
          </cell>
          <cell r="N1945">
            <v>0.56899999999999995</v>
          </cell>
          <cell r="O1945">
            <v>0.56000000000000005</v>
          </cell>
          <cell r="P1945">
            <v>0.76500000000000001</v>
          </cell>
          <cell r="Q1945">
            <v>0.40799999999999997</v>
          </cell>
          <cell r="R1945">
            <v>1</v>
          </cell>
          <cell r="S1945">
            <v>0.114</v>
          </cell>
          <cell r="T1945">
            <v>0.252</v>
          </cell>
        </row>
        <row r="1946">
          <cell r="A1946">
            <v>29022</v>
          </cell>
          <cell r="B1946" t="str">
            <v>Tlaxcala</v>
          </cell>
          <cell r="C1946" t="str">
            <v>Acuamanala de Miguel Hidalgo</v>
          </cell>
          <cell r="D1946">
            <v>0.77</v>
          </cell>
          <cell r="E1946">
            <v>0.71</v>
          </cell>
          <cell r="F1946">
            <v>0.42899999999999999</v>
          </cell>
          <cell r="G1946">
            <v>0.57099999999999995</v>
          </cell>
          <cell r="H1946">
            <v>0.76300000000000001</v>
          </cell>
          <cell r="I1946">
            <v>0.46700000000000003</v>
          </cell>
          <cell r="J1946">
            <v>0</v>
          </cell>
          <cell r="K1946">
            <v>63.290999999999997</v>
          </cell>
          <cell r="L1946">
            <v>0</v>
          </cell>
          <cell r="M1946">
            <v>23.927</v>
          </cell>
          <cell r="N1946">
            <v>0.57499999999999996</v>
          </cell>
          <cell r="O1946">
            <v>0.57499999999999996</v>
          </cell>
          <cell r="P1946">
            <v>0.76300000000000001</v>
          </cell>
          <cell r="Q1946">
            <v>0.46700000000000003</v>
          </cell>
          <cell r="R1946">
            <v>1</v>
          </cell>
          <cell r="S1946">
            <v>8.1000000000000003E-2</v>
          </cell>
          <cell r="T1946">
            <v>0.29099999999999998</v>
          </cell>
        </row>
        <row r="1947">
          <cell r="A1947">
            <v>29023</v>
          </cell>
          <cell r="B1947" t="str">
            <v>Tlaxcala</v>
          </cell>
          <cell r="C1947" t="str">
            <v>Natívitas</v>
          </cell>
          <cell r="D1947">
            <v>0.65600000000000003</v>
          </cell>
          <cell r="E1947">
            <v>0.63500000000000001</v>
          </cell>
          <cell r="F1947">
            <v>0.75</v>
          </cell>
          <cell r="G1947">
            <v>0.25</v>
          </cell>
          <cell r="H1947">
            <v>0.80300000000000005</v>
          </cell>
          <cell r="I1947">
            <v>0.496</v>
          </cell>
          <cell r="J1947">
            <v>0</v>
          </cell>
          <cell r="K1947">
            <v>70.108000000000004</v>
          </cell>
          <cell r="L1947">
            <v>0</v>
          </cell>
          <cell r="M1947">
            <v>11.092000000000001</v>
          </cell>
          <cell r="N1947">
            <v>0.70199999999999996</v>
          </cell>
          <cell r="O1947">
            <v>0.39900000000000002</v>
          </cell>
          <cell r="P1947">
            <v>0.80300000000000005</v>
          </cell>
          <cell r="Q1947">
            <v>0.496</v>
          </cell>
          <cell r="R1947">
            <v>1</v>
          </cell>
          <cell r="S1947">
            <v>0.113</v>
          </cell>
          <cell r="T1947">
            <v>0.28000000000000003</v>
          </cell>
        </row>
        <row r="1948">
          <cell r="A1948">
            <v>29024</v>
          </cell>
          <cell r="B1948" t="str">
            <v>Tlaxcala</v>
          </cell>
          <cell r="C1948" t="str">
            <v>Panotla</v>
          </cell>
          <cell r="D1948">
            <v>0.77600000000000002</v>
          </cell>
          <cell r="E1948">
            <v>0.75900000000000001</v>
          </cell>
          <cell r="F1948">
            <v>0.875</v>
          </cell>
          <cell r="G1948">
            <v>0.125</v>
          </cell>
          <cell r="H1948">
            <v>0.73699999999999999</v>
          </cell>
          <cell r="I1948">
            <v>0.50600000000000001</v>
          </cell>
          <cell r="J1948">
            <v>0</v>
          </cell>
          <cell r="K1948">
            <v>51.624000000000002</v>
          </cell>
          <cell r="L1948">
            <v>0</v>
          </cell>
          <cell r="M1948">
            <v>22.678999999999998</v>
          </cell>
          <cell r="N1948">
            <v>0.82399999999999995</v>
          </cell>
          <cell r="O1948">
            <v>0.308</v>
          </cell>
          <cell r="P1948">
            <v>0.73699999999999999</v>
          </cell>
          <cell r="Q1948">
            <v>0.50600000000000001</v>
          </cell>
          <cell r="R1948">
            <v>1</v>
          </cell>
          <cell r="S1948">
            <v>9.1999999999999998E-2</v>
          </cell>
          <cell r="T1948">
            <v>0.34499999999999997</v>
          </cell>
        </row>
        <row r="1949">
          <cell r="A1949">
            <v>29025</v>
          </cell>
          <cell r="B1949" t="str">
            <v>Tlaxcala</v>
          </cell>
          <cell r="C1949" t="str">
            <v>San Pablo del Monte</v>
          </cell>
          <cell r="D1949">
            <v>0.58299999999999996</v>
          </cell>
          <cell r="E1949">
            <v>0.54100000000000004</v>
          </cell>
          <cell r="F1949">
            <v>0.55600000000000005</v>
          </cell>
          <cell r="G1949">
            <v>0.44400000000000001</v>
          </cell>
          <cell r="H1949">
            <v>0.79800000000000004</v>
          </cell>
          <cell r="I1949">
            <v>0.504</v>
          </cell>
          <cell r="J1949">
            <v>0</v>
          </cell>
          <cell r="K1949">
            <v>93.378</v>
          </cell>
          <cell r="L1949">
            <v>0</v>
          </cell>
          <cell r="M1949">
            <v>10</v>
          </cell>
          <cell r="N1949">
            <v>0.56899999999999995</v>
          </cell>
          <cell r="O1949">
            <v>0.49</v>
          </cell>
          <cell r="P1949">
            <v>0.79800000000000004</v>
          </cell>
          <cell r="Q1949">
            <v>0.504</v>
          </cell>
          <cell r="R1949">
            <v>1</v>
          </cell>
          <cell r="S1949">
            <v>0.10299999999999999</v>
          </cell>
          <cell r="T1949">
            <v>0.25900000000000001</v>
          </cell>
        </row>
        <row r="1950">
          <cell r="A1950">
            <v>29026</v>
          </cell>
          <cell r="B1950" t="str">
            <v>Tlaxcala</v>
          </cell>
          <cell r="C1950" t="str">
            <v>Santa Cruz Tlaxcala</v>
          </cell>
          <cell r="D1950">
            <v>0.72599999999999998</v>
          </cell>
          <cell r="E1950">
            <v>0.72099999999999997</v>
          </cell>
          <cell r="F1950">
            <v>0.625</v>
          </cell>
          <cell r="G1950">
            <v>0.375</v>
          </cell>
          <cell r="H1950">
            <v>0.745</v>
          </cell>
          <cell r="I1950">
            <v>0.49199999999999999</v>
          </cell>
          <cell r="J1950">
            <v>0</v>
          </cell>
          <cell r="K1950">
            <v>98.146000000000001</v>
          </cell>
          <cell r="L1950">
            <v>0</v>
          </cell>
          <cell r="M1950">
            <v>20.460999999999999</v>
          </cell>
          <cell r="N1950">
            <v>0.67400000000000004</v>
          </cell>
          <cell r="O1950">
            <v>0.52</v>
          </cell>
          <cell r="P1950">
            <v>0.745</v>
          </cell>
          <cell r="Q1950">
            <v>0.49199999999999999</v>
          </cell>
          <cell r="R1950">
            <v>1</v>
          </cell>
          <cell r="S1950">
            <v>7.0999999999999994E-2</v>
          </cell>
          <cell r="T1950">
            <v>0.32300000000000001</v>
          </cell>
        </row>
        <row r="1951">
          <cell r="A1951">
            <v>29027</v>
          </cell>
          <cell r="B1951" t="str">
            <v>Tlaxcala</v>
          </cell>
          <cell r="C1951" t="str">
            <v>Tenancingo</v>
          </cell>
          <cell r="D1951">
            <v>0.58599999999999997</v>
          </cell>
          <cell r="E1951">
            <v>0.54400000000000004</v>
          </cell>
          <cell r="F1951">
            <v>0.5</v>
          </cell>
          <cell r="G1951">
            <v>0.5</v>
          </cell>
          <cell r="H1951">
            <v>0.68200000000000005</v>
          </cell>
          <cell r="I1951">
            <v>0.28499999999999998</v>
          </cell>
          <cell r="J1951">
            <v>0</v>
          </cell>
          <cell r="K1951">
            <v>116.239</v>
          </cell>
          <cell r="L1951">
            <v>0</v>
          </cell>
          <cell r="M1951">
            <v>17.001999999999999</v>
          </cell>
          <cell r="N1951">
            <v>0.54100000000000004</v>
          </cell>
          <cell r="O1951">
            <v>0.52200000000000002</v>
          </cell>
          <cell r="P1951">
            <v>0.68200000000000005</v>
          </cell>
          <cell r="Q1951">
            <v>0.28499999999999998</v>
          </cell>
          <cell r="R1951">
            <v>1</v>
          </cell>
          <cell r="S1951">
            <v>7.0999999999999994E-2</v>
          </cell>
          <cell r="T1951">
            <v>0.34899999999999998</v>
          </cell>
        </row>
        <row r="1952">
          <cell r="A1952">
            <v>29028</v>
          </cell>
          <cell r="B1952" t="str">
            <v>Tlaxcala</v>
          </cell>
          <cell r="C1952" t="str">
            <v>Teolocholco</v>
          </cell>
          <cell r="D1952">
            <v>0.71</v>
          </cell>
          <cell r="E1952">
            <v>0.68400000000000005</v>
          </cell>
          <cell r="F1952">
            <v>0.75</v>
          </cell>
          <cell r="G1952">
            <v>0.25</v>
          </cell>
          <cell r="H1952">
            <v>0.749</v>
          </cell>
          <cell r="I1952">
            <v>0.46400000000000002</v>
          </cell>
          <cell r="J1952">
            <v>0</v>
          </cell>
          <cell r="K1952">
            <v>59.738</v>
          </cell>
          <cell r="L1952">
            <v>0</v>
          </cell>
          <cell r="M1952">
            <v>21.795000000000002</v>
          </cell>
          <cell r="N1952">
            <v>0.73</v>
          </cell>
          <cell r="O1952">
            <v>0.41399999999999998</v>
          </cell>
          <cell r="P1952">
            <v>0.749</v>
          </cell>
          <cell r="Q1952">
            <v>0.46400000000000002</v>
          </cell>
          <cell r="R1952">
            <v>1</v>
          </cell>
          <cell r="S1952">
            <v>8.7999999999999995E-2</v>
          </cell>
          <cell r="T1952">
            <v>0.32</v>
          </cell>
        </row>
        <row r="1953">
          <cell r="A1953">
            <v>29029</v>
          </cell>
          <cell r="B1953" t="str">
            <v>Tlaxcala</v>
          </cell>
          <cell r="C1953" t="str">
            <v>Tepeyanco</v>
          </cell>
          <cell r="D1953">
            <v>0.753</v>
          </cell>
          <cell r="E1953">
            <v>0.72599999999999998</v>
          </cell>
          <cell r="F1953">
            <v>0.625</v>
          </cell>
          <cell r="G1953">
            <v>0.375</v>
          </cell>
          <cell r="H1953">
            <v>0.752</v>
          </cell>
          <cell r="I1953">
            <v>0.51300000000000001</v>
          </cell>
          <cell r="J1953">
            <v>0</v>
          </cell>
          <cell r="K1953">
            <v>47.078000000000003</v>
          </cell>
          <cell r="L1953">
            <v>0</v>
          </cell>
          <cell r="M1953">
            <v>20.305</v>
          </cell>
          <cell r="N1953">
            <v>0.68600000000000005</v>
          </cell>
          <cell r="O1953">
            <v>0.52200000000000002</v>
          </cell>
          <cell r="P1953">
            <v>0.752</v>
          </cell>
          <cell r="Q1953">
            <v>0.51300000000000001</v>
          </cell>
          <cell r="R1953">
            <v>1</v>
          </cell>
          <cell r="S1953">
            <v>0.10199999999999999</v>
          </cell>
          <cell r="T1953">
            <v>0.26300000000000001</v>
          </cell>
        </row>
        <row r="1954">
          <cell r="A1954">
            <v>29030</v>
          </cell>
          <cell r="B1954" t="str">
            <v>Tlaxcala</v>
          </cell>
          <cell r="C1954" t="str">
            <v>Terrenate</v>
          </cell>
          <cell r="D1954">
            <v>0.53100000000000003</v>
          </cell>
          <cell r="E1954">
            <v>0.56799999999999995</v>
          </cell>
          <cell r="F1954">
            <v>0.5</v>
          </cell>
          <cell r="G1954">
            <v>0.5</v>
          </cell>
          <cell r="H1954">
            <v>0.78300000000000003</v>
          </cell>
          <cell r="I1954">
            <v>0.33600000000000002</v>
          </cell>
          <cell r="J1954">
            <v>0</v>
          </cell>
          <cell r="K1954">
            <v>89.004999999999995</v>
          </cell>
          <cell r="L1954">
            <v>0</v>
          </cell>
          <cell r="M1954">
            <v>10</v>
          </cell>
          <cell r="N1954">
            <v>0.51500000000000001</v>
          </cell>
          <cell r="O1954">
            <v>0.51500000000000001</v>
          </cell>
          <cell r="P1954">
            <v>0.78300000000000003</v>
          </cell>
          <cell r="Q1954">
            <v>0.33600000000000002</v>
          </cell>
          <cell r="R1954">
            <v>1</v>
          </cell>
          <cell r="S1954">
            <v>0.106</v>
          </cell>
          <cell r="T1954">
            <v>0.28299999999999997</v>
          </cell>
        </row>
        <row r="1955">
          <cell r="A1955">
            <v>29031</v>
          </cell>
          <cell r="B1955" t="str">
            <v>Tlaxcala</v>
          </cell>
          <cell r="C1955" t="str">
            <v>Tetla de la Solidaridad</v>
          </cell>
          <cell r="D1955">
            <v>0.70699999999999996</v>
          </cell>
          <cell r="E1955">
            <v>0.70199999999999996</v>
          </cell>
          <cell r="F1955">
            <v>0.55600000000000005</v>
          </cell>
          <cell r="G1955">
            <v>0.44400000000000001</v>
          </cell>
          <cell r="H1955">
            <v>0.76500000000000001</v>
          </cell>
          <cell r="I1955">
            <v>0.45</v>
          </cell>
          <cell r="J1955">
            <v>0</v>
          </cell>
          <cell r="K1955">
            <v>74.073999999999998</v>
          </cell>
          <cell r="L1955">
            <v>0</v>
          </cell>
          <cell r="M1955">
            <v>19.977</v>
          </cell>
          <cell r="N1955">
            <v>0.627</v>
          </cell>
          <cell r="O1955">
            <v>0.55800000000000005</v>
          </cell>
          <cell r="P1955">
            <v>0.76500000000000001</v>
          </cell>
          <cell r="Q1955">
            <v>0.45</v>
          </cell>
          <cell r="R1955">
            <v>1</v>
          </cell>
          <cell r="S1955">
            <v>8.2000000000000003E-2</v>
          </cell>
          <cell r="T1955">
            <v>0.29899999999999999</v>
          </cell>
        </row>
        <row r="1956">
          <cell r="A1956">
            <v>29032</v>
          </cell>
          <cell r="B1956" t="str">
            <v>Tlaxcala</v>
          </cell>
          <cell r="C1956" t="str">
            <v>Tetlatlahuca</v>
          </cell>
          <cell r="D1956">
            <v>0.70699999999999996</v>
          </cell>
          <cell r="E1956">
            <v>0.69099999999999995</v>
          </cell>
          <cell r="F1956">
            <v>0.625</v>
          </cell>
          <cell r="G1956">
            <v>0.375</v>
          </cell>
          <cell r="H1956">
            <v>0.78800000000000003</v>
          </cell>
          <cell r="I1956">
            <v>0.45200000000000001</v>
          </cell>
          <cell r="J1956">
            <v>0</v>
          </cell>
          <cell r="K1956">
            <v>50.078000000000003</v>
          </cell>
          <cell r="L1956">
            <v>0</v>
          </cell>
          <cell r="M1956">
            <v>14.242000000000001</v>
          </cell>
          <cell r="N1956">
            <v>0.66500000000000004</v>
          </cell>
          <cell r="O1956">
            <v>0.50900000000000001</v>
          </cell>
          <cell r="P1956">
            <v>0.78800000000000003</v>
          </cell>
          <cell r="Q1956">
            <v>0.45200000000000001</v>
          </cell>
          <cell r="R1956">
            <v>1</v>
          </cell>
          <cell r="S1956">
            <v>0.11799999999999999</v>
          </cell>
          <cell r="T1956">
            <v>0.255</v>
          </cell>
        </row>
        <row r="1957">
          <cell r="A1957">
            <v>29033</v>
          </cell>
          <cell r="B1957" t="str">
            <v>Tlaxcala</v>
          </cell>
          <cell r="C1957" t="str">
            <v>Tlaxcala</v>
          </cell>
          <cell r="D1957">
            <v>0.84299999999999997</v>
          </cell>
          <cell r="E1957">
            <v>0.81799999999999995</v>
          </cell>
          <cell r="F1957">
            <v>0.55600000000000005</v>
          </cell>
          <cell r="G1957">
            <v>0.44400000000000001</v>
          </cell>
          <cell r="H1957">
            <v>0.73099999999999998</v>
          </cell>
          <cell r="I1957">
            <v>0.55600000000000005</v>
          </cell>
          <cell r="J1957">
            <v>0</v>
          </cell>
          <cell r="K1957">
            <v>31.686</v>
          </cell>
          <cell r="L1957">
            <v>0</v>
          </cell>
          <cell r="M1957">
            <v>27.800999999999998</v>
          </cell>
          <cell r="N1957">
            <v>0.68400000000000005</v>
          </cell>
          <cell r="O1957">
            <v>0.60299999999999998</v>
          </cell>
          <cell r="P1957">
            <v>0.73099999999999998</v>
          </cell>
          <cell r="Q1957">
            <v>0.55600000000000005</v>
          </cell>
          <cell r="R1957">
            <v>1</v>
          </cell>
          <cell r="S1957">
            <v>0.107</v>
          </cell>
          <cell r="T1957">
            <v>0.23899999999999999</v>
          </cell>
        </row>
        <row r="1958">
          <cell r="A1958">
            <v>29034</v>
          </cell>
          <cell r="B1958" t="str">
            <v>Tlaxcala</v>
          </cell>
          <cell r="C1958" t="str">
            <v>Tlaxco</v>
          </cell>
          <cell r="D1958">
            <v>0.56999999999999995</v>
          </cell>
          <cell r="E1958">
            <v>0.59599999999999997</v>
          </cell>
          <cell r="F1958">
            <v>0.66700000000000004</v>
          </cell>
          <cell r="G1958">
            <v>0.33300000000000002</v>
          </cell>
          <cell r="H1958">
            <v>0.80500000000000005</v>
          </cell>
          <cell r="I1958">
            <v>0.42399999999999999</v>
          </cell>
          <cell r="J1958">
            <v>0</v>
          </cell>
          <cell r="K1958">
            <v>70.582999999999998</v>
          </cell>
          <cell r="L1958">
            <v>0</v>
          </cell>
          <cell r="M1958">
            <v>10</v>
          </cell>
          <cell r="N1958">
            <v>0.61599999999999999</v>
          </cell>
          <cell r="O1958">
            <v>0.44600000000000001</v>
          </cell>
          <cell r="P1958">
            <v>0.80500000000000005</v>
          </cell>
          <cell r="Q1958">
            <v>0.42399999999999999</v>
          </cell>
          <cell r="R1958">
            <v>1</v>
          </cell>
          <cell r="S1958">
            <v>0.11899999999999999</v>
          </cell>
          <cell r="T1958">
            <v>0.26600000000000001</v>
          </cell>
        </row>
        <row r="1959">
          <cell r="A1959">
            <v>29035</v>
          </cell>
          <cell r="B1959" t="str">
            <v>Tlaxcala</v>
          </cell>
          <cell r="C1959" t="str">
            <v>Tocatlán</v>
          </cell>
          <cell r="D1959">
            <v>0.65700000000000003</v>
          </cell>
          <cell r="E1959">
            <v>0.63900000000000001</v>
          </cell>
          <cell r="F1959">
            <v>0.42899999999999999</v>
          </cell>
          <cell r="G1959">
            <v>0.57099999999999995</v>
          </cell>
          <cell r="H1959">
            <v>0.747</v>
          </cell>
          <cell r="I1959">
            <v>0.375</v>
          </cell>
          <cell r="J1959">
            <v>0</v>
          </cell>
          <cell r="K1959">
            <v>72.131</v>
          </cell>
          <cell r="L1959">
            <v>0</v>
          </cell>
          <cell r="M1959">
            <v>12.962999999999999</v>
          </cell>
          <cell r="N1959">
            <v>0.53100000000000003</v>
          </cell>
          <cell r="O1959">
            <v>0.53100000000000003</v>
          </cell>
          <cell r="P1959">
            <v>0.747</v>
          </cell>
          <cell r="Q1959">
            <v>0.375</v>
          </cell>
          <cell r="R1959">
            <v>1</v>
          </cell>
          <cell r="S1959">
            <v>0.10299999999999999</v>
          </cell>
          <cell r="T1959">
            <v>0.27100000000000002</v>
          </cell>
        </row>
        <row r="1960">
          <cell r="A1960">
            <v>29036</v>
          </cell>
          <cell r="B1960" t="str">
            <v>Tlaxcala</v>
          </cell>
          <cell r="C1960" t="str">
            <v>Totolac</v>
          </cell>
          <cell r="D1960">
            <v>0.82399999999999995</v>
          </cell>
          <cell r="E1960">
            <v>0.79300000000000004</v>
          </cell>
          <cell r="F1960">
            <v>0.625</v>
          </cell>
          <cell r="G1960">
            <v>0.375</v>
          </cell>
          <cell r="H1960">
            <v>0.72599999999999998</v>
          </cell>
          <cell r="I1960">
            <v>0.53900000000000003</v>
          </cell>
          <cell r="J1960">
            <v>0</v>
          </cell>
          <cell r="K1960">
            <v>57.344000000000001</v>
          </cell>
          <cell r="L1960">
            <v>0</v>
          </cell>
          <cell r="M1960">
            <v>23.876999999999999</v>
          </cell>
          <cell r="N1960">
            <v>0.71699999999999997</v>
          </cell>
          <cell r="O1960">
            <v>0.54500000000000004</v>
          </cell>
          <cell r="P1960">
            <v>0.72599999999999998</v>
          </cell>
          <cell r="Q1960">
            <v>0.53900000000000003</v>
          </cell>
          <cell r="R1960">
            <v>1</v>
          </cell>
          <cell r="S1960">
            <v>8.5000000000000006E-2</v>
          </cell>
          <cell r="T1960">
            <v>0.28499999999999998</v>
          </cell>
        </row>
        <row r="1961">
          <cell r="A1961">
            <v>29037</v>
          </cell>
          <cell r="B1961" t="str">
            <v>Tlaxcala</v>
          </cell>
          <cell r="C1961" t="str">
            <v>Ziltlaltépec de Trinidad Sánchez Santos</v>
          </cell>
          <cell r="D1961">
            <v>0.52400000000000002</v>
          </cell>
          <cell r="E1961">
            <v>0.48299999999999998</v>
          </cell>
          <cell r="F1961">
            <v>0.57099999999999995</v>
          </cell>
          <cell r="G1961">
            <v>0.42899999999999999</v>
          </cell>
          <cell r="H1961">
            <v>0.74099999999999999</v>
          </cell>
          <cell r="I1961">
            <v>0.34399999999999997</v>
          </cell>
          <cell r="J1961">
            <v>0</v>
          </cell>
          <cell r="K1961">
            <v>94.906999999999996</v>
          </cell>
          <cell r="L1961">
            <v>0</v>
          </cell>
          <cell r="M1961">
            <v>10</v>
          </cell>
          <cell r="N1961">
            <v>0.54700000000000004</v>
          </cell>
          <cell r="O1961">
            <v>0.45500000000000002</v>
          </cell>
          <cell r="P1961">
            <v>0.74099999999999999</v>
          </cell>
          <cell r="Q1961">
            <v>0.34399999999999997</v>
          </cell>
          <cell r="R1961">
            <v>1</v>
          </cell>
          <cell r="S1961">
            <v>0.10299999999999999</v>
          </cell>
          <cell r="T1961">
            <v>0.29199999999999998</v>
          </cell>
        </row>
        <row r="1962">
          <cell r="A1962">
            <v>29038</v>
          </cell>
          <cell r="B1962" t="str">
            <v>Tlaxcala</v>
          </cell>
          <cell r="C1962" t="str">
            <v>Tzompantepec</v>
          </cell>
          <cell r="D1962">
            <v>0.74399999999999999</v>
          </cell>
          <cell r="E1962">
            <v>0.72199999999999998</v>
          </cell>
          <cell r="F1962">
            <v>0.5</v>
          </cell>
          <cell r="G1962">
            <v>0.5</v>
          </cell>
          <cell r="H1962">
            <v>0.78</v>
          </cell>
          <cell r="I1962">
            <v>0.53100000000000003</v>
          </cell>
          <cell r="J1962">
            <v>0</v>
          </cell>
          <cell r="K1962">
            <v>62.207000000000001</v>
          </cell>
          <cell r="L1962">
            <v>0</v>
          </cell>
          <cell r="M1962">
            <v>19.707000000000001</v>
          </cell>
          <cell r="N1962">
            <v>0.61</v>
          </cell>
          <cell r="O1962">
            <v>0.60099999999999998</v>
          </cell>
          <cell r="P1962">
            <v>0.78</v>
          </cell>
          <cell r="Q1962">
            <v>0.53100000000000003</v>
          </cell>
          <cell r="R1962">
            <v>1</v>
          </cell>
          <cell r="S1962">
            <v>0.09</v>
          </cell>
          <cell r="T1962">
            <v>0.26700000000000002</v>
          </cell>
        </row>
        <row r="1963">
          <cell r="A1963">
            <v>29039</v>
          </cell>
          <cell r="B1963" t="str">
            <v>Tlaxcala</v>
          </cell>
          <cell r="C1963" t="str">
            <v>Xaloztoc</v>
          </cell>
          <cell r="D1963">
            <v>0.72399999999999998</v>
          </cell>
          <cell r="E1963">
            <v>0.65700000000000003</v>
          </cell>
          <cell r="F1963">
            <v>0.75</v>
          </cell>
          <cell r="G1963">
            <v>0.25</v>
          </cell>
          <cell r="H1963">
            <v>0.75700000000000001</v>
          </cell>
          <cell r="I1963">
            <v>0.41199999999999998</v>
          </cell>
          <cell r="J1963">
            <v>0</v>
          </cell>
          <cell r="K1963">
            <v>88.156999999999996</v>
          </cell>
          <cell r="L1963">
            <v>0</v>
          </cell>
          <cell r="M1963">
            <v>17.878</v>
          </cell>
          <cell r="N1963">
            <v>0.73699999999999999</v>
          </cell>
          <cell r="O1963">
            <v>0.40500000000000003</v>
          </cell>
          <cell r="P1963">
            <v>0.75700000000000001</v>
          </cell>
          <cell r="Q1963">
            <v>0.41199999999999998</v>
          </cell>
          <cell r="R1963">
            <v>1</v>
          </cell>
          <cell r="S1963">
            <v>0.08</v>
          </cell>
          <cell r="T1963">
            <v>0.34799999999999998</v>
          </cell>
        </row>
        <row r="1964">
          <cell r="A1964">
            <v>29040</v>
          </cell>
          <cell r="B1964" t="str">
            <v>Tlaxcala</v>
          </cell>
          <cell r="C1964" t="str">
            <v>Xaltocan</v>
          </cell>
          <cell r="D1964">
            <v>0.68300000000000005</v>
          </cell>
          <cell r="E1964">
            <v>0.7</v>
          </cell>
          <cell r="F1964">
            <v>0.75</v>
          </cell>
          <cell r="G1964">
            <v>0.25</v>
          </cell>
          <cell r="H1964">
            <v>0.72299999999999998</v>
          </cell>
          <cell r="I1964">
            <v>0.38700000000000001</v>
          </cell>
          <cell r="J1964">
            <v>0</v>
          </cell>
          <cell r="K1964">
            <v>88.531000000000006</v>
          </cell>
          <cell r="L1964">
            <v>0</v>
          </cell>
          <cell r="M1964">
            <v>11.922000000000001</v>
          </cell>
          <cell r="N1964">
            <v>0.71599999999999997</v>
          </cell>
          <cell r="O1964">
            <v>0.41799999999999998</v>
          </cell>
          <cell r="P1964">
            <v>0.72299999999999998</v>
          </cell>
          <cell r="Q1964">
            <v>0.38700000000000001</v>
          </cell>
          <cell r="R1964">
            <v>1</v>
          </cell>
          <cell r="S1964">
            <v>9.7000000000000003E-2</v>
          </cell>
          <cell r="T1964">
            <v>0.314</v>
          </cell>
        </row>
        <row r="1965">
          <cell r="A1965">
            <v>29041</v>
          </cell>
          <cell r="B1965" t="str">
            <v>Tlaxcala</v>
          </cell>
          <cell r="C1965" t="str">
            <v>Papalotla de Xicohténcatl</v>
          </cell>
          <cell r="D1965">
            <v>0.71699999999999997</v>
          </cell>
          <cell r="E1965">
            <v>0.68700000000000006</v>
          </cell>
          <cell r="F1965">
            <v>0.55600000000000005</v>
          </cell>
          <cell r="G1965">
            <v>0.44400000000000001</v>
          </cell>
          <cell r="H1965">
            <v>0.749</v>
          </cell>
          <cell r="I1965">
            <v>0.48499999999999999</v>
          </cell>
          <cell r="J1965">
            <v>0</v>
          </cell>
          <cell r="K1965">
            <v>52.113</v>
          </cell>
          <cell r="L1965">
            <v>0</v>
          </cell>
          <cell r="M1965">
            <v>20.728999999999999</v>
          </cell>
          <cell r="N1965">
            <v>0.63100000000000001</v>
          </cell>
          <cell r="O1965">
            <v>0.55200000000000005</v>
          </cell>
          <cell r="P1965">
            <v>0.749</v>
          </cell>
          <cell r="Q1965">
            <v>0.48499999999999999</v>
          </cell>
          <cell r="R1965">
            <v>1</v>
          </cell>
          <cell r="S1965">
            <v>9.6000000000000002E-2</v>
          </cell>
          <cell r="T1965">
            <v>0.26800000000000002</v>
          </cell>
        </row>
        <row r="1966">
          <cell r="A1966">
            <v>29042</v>
          </cell>
          <cell r="B1966" t="str">
            <v>Tlaxcala</v>
          </cell>
          <cell r="C1966" t="str">
            <v>Xicohtzinco</v>
          </cell>
          <cell r="D1966">
            <v>0.75800000000000001</v>
          </cell>
          <cell r="E1966">
            <v>0.71799999999999997</v>
          </cell>
          <cell r="F1966">
            <v>0.5</v>
          </cell>
          <cell r="G1966">
            <v>0.5</v>
          </cell>
          <cell r="H1966">
            <v>0.71899999999999997</v>
          </cell>
          <cell r="I1966">
            <v>0.42699999999999999</v>
          </cell>
          <cell r="J1966">
            <v>0</v>
          </cell>
          <cell r="K1966">
            <v>104.81100000000001</v>
          </cell>
          <cell r="L1966">
            <v>0</v>
          </cell>
          <cell r="M1966">
            <v>27.850999999999999</v>
          </cell>
          <cell r="N1966">
            <v>0.61599999999999999</v>
          </cell>
          <cell r="O1966">
            <v>0.59899999999999998</v>
          </cell>
          <cell r="P1966">
            <v>0.71899999999999997</v>
          </cell>
          <cell r="Q1966">
            <v>0.42699999999999999</v>
          </cell>
          <cell r="R1966">
            <v>1</v>
          </cell>
          <cell r="S1966">
            <v>5.8999999999999997E-2</v>
          </cell>
          <cell r="T1966">
            <v>0.34499999999999997</v>
          </cell>
        </row>
        <row r="1967">
          <cell r="A1967">
            <v>29043</v>
          </cell>
          <cell r="B1967" t="str">
            <v>Tlaxcala</v>
          </cell>
          <cell r="C1967" t="str">
            <v>Yauhquemehcan</v>
          </cell>
          <cell r="D1967">
            <v>0.78400000000000003</v>
          </cell>
          <cell r="E1967">
            <v>0.77800000000000002</v>
          </cell>
          <cell r="F1967">
            <v>0.55600000000000005</v>
          </cell>
          <cell r="G1967">
            <v>0.44400000000000001</v>
          </cell>
          <cell r="H1967">
            <v>0.75900000000000001</v>
          </cell>
          <cell r="I1967">
            <v>0.495</v>
          </cell>
          <cell r="J1967">
            <v>0</v>
          </cell>
          <cell r="K1967">
            <v>85.046999999999997</v>
          </cell>
          <cell r="L1967">
            <v>0</v>
          </cell>
          <cell r="M1967">
            <v>21.867999999999999</v>
          </cell>
          <cell r="N1967">
            <v>0.66</v>
          </cell>
          <cell r="O1967">
            <v>0.58799999999999997</v>
          </cell>
          <cell r="P1967">
            <v>0.75900000000000001</v>
          </cell>
          <cell r="Q1967">
            <v>0.495</v>
          </cell>
          <cell r="R1967">
            <v>1</v>
          </cell>
          <cell r="S1967">
            <v>7.2999999999999995E-2</v>
          </cell>
          <cell r="T1967">
            <v>0.308</v>
          </cell>
        </row>
        <row r="1968">
          <cell r="A1968">
            <v>29044</v>
          </cell>
          <cell r="B1968" t="str">
            <v>Tlaxcala</v>
          </cell>
          <cell r="C1968" t="str">
            <v>Zacatelco</v>
          </cell>
          <cell r="D1968">
            <v>0.751</v>
          </cell>
          <cell r="E1968">
            <v>0.72699999999999998</v>
          </cell>
          <cell r="F1968">
            <v>0.66700000000000004</v>
          </cell>
          <cell r="G1968">
            <v>0.33300000000000002</v>
          </cell>
          <cell r="H1968">
            <v>0.76500000000000001</v>
          </cell>
          <cell r="I1968">
            <v>0.50900000000000001</v>
          </cell>
          <cell r="J1968">
            <v>0</v>
          </cell>
          <cell r="K1968">
            <v>74.775000000000006</v>
          </cell>
          <cell r="L1968">
            <v>0</v>
          </cell>
          <cell r="M1968">
            <v>22.712</v>
          </cell>
          <cell r="N1968">
            <v>0.70799999999999996</v>
          </cell>
          <cell r="O1968">
            <v>0.49199999999999999</v>
          </cell>
          <cell r="P1968">
            <v>0.76500000000000001</v>
          </cell>
          <cell r="Q1968">
            <v>0.50900000000000001</v>
          </cell>
          <cell r="R1968">
            <v>1</v>
          </cell>
          <cell r="S1968">
            <v>7.6999999999999999E-2</v>
          </cell>
          <cell r="T1968">
            <v>0.317</v>
          </cell>
        </row>
        <row r="1969">
          <cell r="A1969">
            <v>29045</v>
          </cell>
          <cell r="B1969" t="str">
            <v>Tlaxcala</v>
          </cell>
          <cell r="C1969" t="str">
            <v>Benito Juárez</v>
          </cell>
          <cell r="D1969">
            <v>0.61199999999999999</v>
          </cell>
          <cell r="E1969">
            <v>0.65700000000000003</v>
          </cell>
          <cell r="F1969">
            <v>0.57099999999999995</v>
          </cell>
          <cell r="G1969">
            <v>0.42899999999999999</v>
          </cell>
          <cell r="H1969">
            <v>0.77500000000000002</v>
          </cell>
          <cell r="I1969">
            <v>0.34100000000000003</v>
          </cell>
          <cell r="J1969">
            <v>0</v>
          </cell>
          <cell r="K1969">
            <v>135.762</v>
          </cell>
          <cell r="L1969">
            <v>0</v>
          </cell>
          <cell r="M1969">
            <v>10</v>
          </cell>
          <cell r="N1969">
            <v>0.59199999999999997</v>
          </cell>
          <cell r="O1969">
            <v>0.53100000000000003</v>
          </cell>
          <cell r="P1969">
            <v>0.77500000000000002</v>
          </cell>
          <cell r="Q1969">
            <v>0.34100000000000003</v>
          </cell>
          <cell r="R1969">
            <v>1</v>
          </cell>
          <cell r="S1969">
            <v>8.5999999999999993E-2</v>
          </cell>
          <cell r="T1969">
            <v>0.31900000000000001</v>
          </cell>
        </row>
        <row r="1970">
          <cell r="A1970">
            <v>29046</v>
          </cell>
          <cell r="B1970" t="str">
            <v>Tlaxcala</v>
          </cell>
          <cell r="C1970" t="str">
            <v>Emiliano Zapata</v>
          </cell>
          <cell r="D1970">
            <v>0.56499999999999995</v>
          </cell>
          <cell r="E1970">
            <v>0.59499999999999997</v>
          </cell>
          <cell r="F1970">
            <v>0.42899999999999999</v>
          </cell>
          <cell r="G1970">
            <v>0.57099999999999995</v>
          </cell>
          <cell r="H1970">
            <v>0.78300000000000003</v>
          </cell>
          <cell r="I1970">
            <v>0.33600000000000002</v>
          </cell>
          <cell r="J1970">
            <v>0</v>
          </cell>
          <cell r="K1970">
            <v>171.17099999999999</v>
          </cell>
          <cell r="L1970">
            <v>0</v>
          </cell>
          <cell r="M1970">
            <v>10</v>
          </cell>
          <cell r="N1970">
            <v>0.49199999999999999</v>
          </cell>
          <cell r="O1970">
            <v>0.49199999999999999</v>
          </cell>
          <cell r="P1970">
            <v>0.78300000000000003</v>
          </cell>
          <cell r="Q1970">
            <v>0.33600000000000002</v>
          </cell>
          <cell r="R1970">
            <v>1</v>
          </cell>
          <cell r="S1970">
            <v>7.5999999999999998E-2</v>
          </cell>
          <cell r="T1970">
            <v>0.33300000000000002</v>
          </cell>
        </row>
        <row r="1971">
          <cell r="A1971">
            <v>29047</v>
          </cell>
          <cell r="B1971" t="str">
            <v>Tlaxcala</v>
          </cell>
          <cell r="C1971" t="str">
            <v>Lázaro Cárdenas</v>
          </cell>
          <cell r="D1971">
            <v>0.64200000000000002</v>
          </cell>
          <cell r="E1971">
            <v>0.67</v>
          </cell>
          <cell r="F1971">
            <v>0.71399999999999997</v>
          </cell>
          <cell r="G1971">
            <v>0.28599999999999998</v>
          </cell>
          <cell r="H1971">
            <v>0.74099999999999999</v>
          </cell>
          <cell r="I1971">
            <v>0.23799999999999999</v>
          </cell>
          <cell r="J1971">
            <v>0</v>
          </cell>
          <cell r="K1971">
            <v>81.25</v>
          </cell>
          <cell r="L1971">
            <v>0</v>
          </cell>
          <cell r="M1971">
            <v>10</v>
          </cell>
          <cell r="N1971">
            <v>0.67700000000000005</v>
          </cell>
          <cell r="O1971">
            <v>0.438</v>
          </cell>
          <cell r="P1971">
            <v>0.74099999999999999</v>
          </cell>
          <cell r="Q1971">
            <v>0.23799999999999999</v>
          </cell>
          <cell r="R1971">
            <v>1</v>
          </cell>
          <cell r="S1971">
            <v>0.111</v>
          </cell>
          <cell r="T1971">
            <v>0.34</v>
          </cell>
        </row>
        <row r="1972">
          <cell r="A1972">
            <v>29049</v>
          </cell>
          <cell r="B1972" t="str">
            <v>Tlaxcala</v>
          </cell>
          <cell r="C1972" t="str">
            <v>San Damián Texóloc</v>
          </cell>
          <cell r="D1972">
            <v>0.73599999999999999</v>
          </cell>
          <cell r="E1972">
            <v>0.72399999999999998</v>
          </cell>
          <cell r="F1972">
            <v>0.71399999999999997</v>
          </cell>
          <cell r="G1972">
            <v>0.28599999999999998</v>
          </cell>
          <cell r="H1972">
            <v>0.74199999999999999</v>
          </cell>
          <cell r="I1972">
            <v>0.47699999999999998</v>
          </cell>
          <cell r="J1972">
            <v>0</v>
          </cell>
          <cell r="K1972">
            <v>141.667</v>
          </cell>
          <cell r="L1972">
            <v>0</v>
          </cell>
          <cell r="M1972">
            <v>17.071000000000002</v>
          </cell>
          <cell r="N1972">
            <v>0.72499999999999998</v>
          </cell>
          <cell r="O1972">
            <v>0.45500000000000002</v>
          </cell>
          <cell r="P1972">
            <v>0.74199999999999999</v>
          </cell>
          <cell r="Q1972">
            <v>0.47699999999999998</v>
          </cell>
          <cell r="R1972">
            <v>1</v>
          </cell>
          <cell r="S1972">
            <v>6.4000000000000001E-2</v>
          </cell>
          <cell r="T1972">
            <v>0.35499999999999998</v>
          </cell>
        </row>
        <row r="1973">
          <cell r="A1973">
            <v>29050</v>
          </cell>
          <cell r="B1973" t="str">
            <v>Tlaxcala</v>
          </cell>
          <cell r="C1973" t="str">
            <v>San Francisco Tetlanohcan</v>
          </cell>
          <cell r="D1973">
            <v>0.68200000000000005</v>
          </cell>
          <cell r="E1973">
            <v>0.67700000000000005</v>
          </cell>
          <cell r="F1973">
            <v>0.5</v>
          </cell>
          <cell r="G1973">
            <v>0.5</v>
          </cell>
          <cell r="H1973">
            <v>0.751</v>
          </cell>
          <cell r="I1973">
            <v>0.44700000000000001</v>
          </cell>
          <cell r="J1973">
            <v>0</v>
          </cell>
          <cell r="K1973">
            <v>80.790000000000006</v>
          </cell>
          <cell r="L1973">
            <v>0</v>
          </cell>
          <cell r="M1973">
            <v>15.943</v>
          </cell>
          <cell r="N1973">
            <v>0.58399999999999996</v>
          </cell>
          <cell r="O1973">
            <v>0.58199999999999996</v>
          </cell>
          <cell r="P1973">
            <v>0.751</v>
          </cell>
          <cell r="Q1973">
            <v>0.44700000000000001</v>
          </cell>
          <cell r="R1973">
            <v>1</v>
          </cell>
          <cell r="S1973">
            <v>8.7999999999999995E-2</v>
          </cell>
          <cell r="T1973">
            <v>0.28100000000000003</v>
          </cell>
        </row>
        <row r="1974">
          <cell r="A1974">
            <v>29051</v>
          </cell>
          <cell r="B1974" t="str">
            <v>Tlaxcala</v>
          </cell>
          <cell r="C1974" t="str">
            <v>San Jerónimo Zacualpan</v>
          </cell>
          <cell r="D1974">
            <v>0.71699999999999997</v>
          </cell>
          <cell r="E1974">
            <v>0.71499999999999997</v>
          </cell>
          <cell r="F1974">
            <v>0.71399999999999997</v>
          </cell>
          <cell r="G1974">
            <v>0.28599999999999998</v>
          </cell>
          <cell r="H1974">
            <v>0.69399999999999995</v>
          </cell>
          <cell r="I1974">
            <v>0.434</v>
          </cell>
          <cell r="J1974">
            <v>0</v>
          </cell>
          <cell r="K1974">
            <v>87.912000000000006</v>
          </cell>
          <cell r="L1974">
            <v>0</v>
          </cell>
          <cell r="M1974">
            <v>18.437000000000001</v>
          </cell>
          <cell r="N1974">
            <v>0.71599999999999997</v>
          </cell>
          <cell r="O1974">
            <v>0.45200000000000001</v>
          </cell>
          <cell r="P1974">
            <v>0.69399999999999995</v>
          </cell>
          <cell r="Q1974">
            <v>0.434</v>
          </cell>
          <cell r="R1974">
            <v>1</v>
          </cell>
          <cell r="S1974">
            <v>7.9000000000000001E-2</v>
          </cell>
          <cell r="T1974">
            <v>0.32600000000000001</v>
          </cell>
        </row>
        <row r="1975">
          <cell r="A1975">
            <v>29052</v>
          </cell>
          <cell r="B1975" t="str">
            <v>Tlaxcala</v>
          </cell>
          <cell r="C1975" t="str">
            <v>San José Teacalco</v>
          </cell>
          <cell r="D1975">
            <v>0.64700000000000002</v>
          </cell>
          <cell r="E1975">
            <v>0.60899999999999999</v>
          </cell>
          <cell r="F1975">
            <v>0.57099999999999995</v>
          </cell>
          <cell r="G1975">
            <v>0.42899999999999999</v>
          </cell>
          <cell r="H1975">
            <v>0.69899999999999995</v>
          </cell>
          <cell r="I1975">
            <v>0.29399999999999998</v>
          </cell>
          <cell r="J1975">
            <v>0</v>
          </cell>
          <cell r="K1975">
            <v>59.924999999999997</v>
          </cell>
          <cell r="L1975">
            <v>0</v>
          </cell>
          <cell r="M1975">
            <v>10</v>
          </cell>
          <cell r="N1975">
            <v>0.60799999999999998</v>
          </cell>
          <cell r="O1975">
            <v>0.51100000000000001</v>
          </cell>
          <cell r="P1975">
            <v>0.69899999999999995</v>
          </cell>
          <cell r="Q1975">
            <v>0.29399999999999998</v>
          </cell>
          <cell r="R1975">
            <v>1</v>
          </cell>
          <cell r="S1975">
            <v>0.129</v>
          </cell>
          <cell r="T1975">
            <v>0.26600000000000001</v>
          </cell>
        </row>
        <row r="1976">
          <cell r="A1976">
            <v>29053</v>
          </cell>
          <cell r="B1976" t="str">
            <v>Tlaxcala</v>
          </cell>
          <cell r="C1976" t="str">
            <v>San Juan Huactzinco</v>
          </cell>
          <cell r="D1976">
            <v>0.71</v>
          </cell>
          <cell r="E1976">
            <v>0.72399999999999998</v>
          </cell>
          <cell r="F1976">
            <v>0.71399999999999997</v>
          </cell>
          <cell r="G1976">
            <v>0.28599999999999998</v>
          </cell>
          <cell r="H1976">
            <v>0.79500000000000004</v>
          </cell>
          <cell r="I1976">
            <v>0.58899999999999997</v>
          </cell>
          <cell r="J1976">
            <v>0</v>
          </cell>
          <cell r="K1976">
            <v>48.222999999999999</v>
          </cell>
          <cell r="L1976">
            <v>0</v>
          </cell>
          <cell r="M1976">
            <v>12.874000000000001</v>
          </cell>
          <cell r="N1976">
            <v>0.71199999999999997</v>
          </cell>
          <cell r="O1976">
            <v>0.45500000000000002</v>
          </cell>
          <cell r="P1976">
            <v>0.79500000000000004</v>
          </cell>
          <cell r="Q1976">
            <v>0.58899999999999997</v>
          </cell>
          <cell r="R1976">
            <v>1</v>
          </cell>
          <cell r="S1976">
            <v>0.127</v>
          </cell>
          <cell r="T1976">
            <v>0.23699999999999999</v>
          </cell>
        </row>
        <row r="1977">
          <cell r="A1977">
            <v>29054</v>
          </cell>
          <cell r="B1977" t="str">
            <v>Tlaxcala</v>
          </cell>
          <cell r="C1977" t="str">
            <v>San Lorenzo Axocomanitla</v>
          </cell>
          <cell r="D1977">
            <v>0.72</v>
          </cell>
          <cell r="E1977">
            <v>0.71099999999999997</v>
          </cell>
          <cell r="F1977">
            <v>0.57099999999999995</v>
          </cell>
          <cell r="G1977">
            <v>0.42899999999999999</v>
          </cell>
          <cell r="H1977">
            <v>0.69699999999999995</v>
          </cell>
          <cell r="I1977">
            <v>0.375</v>
          </cell>
          <cell r="J1977">
            <v>0</v>
          </cell>
          <cell r="K1977">
            <v>153.846</v>
          </cell>
          <cell r="L1977">
            <v>0</v>
          </cell>
          <cell r="M1977">
            <v>23.044</v>
          </cell>
          <cell r="N1977">
            <v>0.64100000000000001</v>
          </cell>
          <cell r="O1977">
            <v>0.55200000000000005</v>
          </cell>
          <cell r="P1977">
            <v>0.69699999999999995</v>
          </cell>
          <cell r="Q1977">
            <v>0.375</v>
          </cell>
          <cell r="R1977">
            <v>1</v>
          </cell>
          <cell r="S1977">
            <v>5.2999999999999999E-2</v>
          </cell>
          <cell r="T1977">
            <v>0.376</v>
          </cell>
        </row>
        <row r="1978">
          <cell r="A1978">
            <v>29055</v>
          </cell>
          <cell r="B1978" t="str">
            <v>Tlaxcala</v>
          </cell>
          <cell r="C1978" t="str">
            <v>San Lucas Tecopilco</v>
          </cell>
          <cell r="D1978">
            <v>0.68100000000000005</v>
          </cell>
          <cell r="E1978">
            <v>0.67600000000000005</v>
          </cell>
          <cell r="F1978">
            <v>0.57099999999999995</v>
          </cell>
          <cell r="G1978">
            <v>0.42899999999999999</v>
          </cell>
          <cell r="H1978">
            <v>0.624</v>
          </cell>
          <cell r="I1978">
            <v>0.25700000000000001</v>
          </cell>
          <cell r="J1978">
            <v>0</v>
          </cell>
          <cell r="K1978">
            <v>60.811</v>
          </cell>
          <cell r="L1978">
            <v>0</v>
          </cell>
          <cell r="M1978">
            <v>10</v>
          </cell>
          <cell r="N1978">
            <v>0.624</v>
          </cell>
          <cell r="O1978">
            <v>0.53800000000000003</v>
          </cell>
          <cell r="P1978">
            <v>0.624</v>
          </cell>
          <cell r="Q1978">
            <v>0.25700000000000001</v>
          </cell>
          <cell r="R1978">
            <v>1</v>
          </cell>
          <cell r="S1978">
            <v>0.128</v>
          </cell>
          <cell r="T1978">
            <v>0.26700000000000002</v>
          </cell>
        </row>
        <row r="1979">
          <cell r="A1979">
            <v>29056</v>
          </cell>
          <cell r="B1979" t="str">
            <v>Tlaxcala</v>
          </cell>
          <cell r="C1979" t="str">
            <v>Santa Ana Nopalucan</v>
          </cell>
          <cell r="D1979">
            <v>0.75900000000000001</v>
          </cell>
          <cell r="E1979">
            <v>0.69499999999999995</v>
          </cell>
          <cell r="F1979">
            <v>0.42899999999999999</v>
          </cell>
          <cell r="G1979">
            <v>0.57099999999999995</v>
          </cell>
          <cell r="H1979">
            <v>0.70599999999999996</v>
          </cell>
          <cell r="I1979">
            <v>0.442</v>
          </cell>
          <cell r="J1979">
            <v>0</v>
          </cell>
          <cell r="K1979">
            <v>96.590999999999994</v>
          </cell>
          <cell r="L1979">
            <v>0</v>
          </cell>
          <cell r="M1979">
            <v>13.59</v>
          </cell>
          <cell r="N1979">
            <v>0.57099999999999995</v>
          </cell>
          <cell r="O1979">
            <v>0.57099999999999995</v>
          </cell>
          <cell r="P1979">
            <v>0.70599999999999996</v>
          </cell>
          <cell r="Q1979">
            <v>0.442</v>
          </cell>
          <cell r="R1979">
            <v>1</v>
          </cell>
          <cell r="S1979">
            <v>8.6999999999999994E-2</v>
          </cell>
          <cell r="T1979">
            <v>0.27800000000000002</v>
          </cell>
        </row>
        <row r="1980">
          <cell r="A1980">
            <v>29057</v>
          </cell>
          <cell r="B1980" t="str">
            <v>Tlaxcala</v>
          </cell>
          <cell r="C1980" t="str">
            <v>Santa Apolonia Teacalco</v>
          </cell>
          <cell r="D1980">
            <v>0.73</v>
          </cell>
          <cell r="E1980">
            <v>0.72399999999999998</v>
          </cell>
          <cell r="F1980">
            <v>0.57099999999999995</v>
          </cell>
          <cell r="G1980">
            <v>0.42899999999999999</v>
          </cell>
          <cell r="H1980">
            <v>0.66800000000000004</v>
          </cell>
          <cell r="I1980">
            <v>0.35499999999999998</v>
          </cell>
          <cell r="J1980">
            <v>0</v>
          </cell>
          <cell r="K1980">
            <v>146.82499999999999</v>
          </cell>
          <cell r="L1980">
            <v>0</v>
          </cell>
          <cell r="M1980">
            <v>15.903</v>
          </cell>
          <cell r="N1980">
            <v>0.64600000000000002</v>
          </cell>
          <cell r="O1980">
            <v>0.55700000000000005</v>
          </cell>
          <cell r="P1980">
            <v>0.66800000000000004</v>
          </cell>
          <cell r="Q1980">
            <v>0.35499999999999998</v>
          </cell>
          <cell r="R1980">
            <v>1</v>
          </cell>
          <cell r="S1980">
            <v>6.5000000000000002E-2</v>
          </cell>
          <cell r="T1980">
            <v>0.34499999999999997</v>
          </cell>
        </row>
        <row r="1981">
          <cell r="A1981">
            <v>29058</v>
          </cell>
          <cell r="B1981" t="str">
            <v>Tlaxcala</v>
          </cell>
          <cell r="C1981" t="str">
            <v>Santa Catarina Ayometla</v>
          </cell>
          <cell r="D1981">
            <v>0.70099999999999996</v>
          </cell>
          <cell r="E1981">
            <v>0.63200000000000001</v>
          </cell>
          <cell r="F1981">
            <v>0.42899999999999999</v>
          </cell>
          <cell r="G1981">
            <v>0.57099999999999995</v>
          </cell>
          <cell r="H1981">
            <v>0.68700000000000006</v>
          </cell>
          <cell r="I1981">
            <v>0.33100000000000002</v>
          </cell>
          <cell r="J1981">
            <v>0</v>
          </cell>
          <cell r="K1981">
            <v>173.21</v>
          </cell>
          <cell r="L1981">
            <v>0</v>
          </cell>
          <cell r="M1981">
            <v>20.593</v>
          </cell>
          <cell r="N1981">
            <v>0.54800000000000004</v>
          </cell>
          <cell r="O1981">
            <v>0.54800000000000004</v>
          </cell>
          <cell r="P1981">
            <v>0.68700000000000006</v>
          </cell>
          <cell r="Q1981">
            <v>0.33100000000000002</v>
          </cell>
          <cell r="R1981">
            <v>1</v>
          </cell>
          <cell r="S1981">
            <v>5.2999999999999999E-2</v>
          </cell>
          <cell r="T1981">
            <v>0.377</v>
          </cell>
        </row>
        <row r="1982">
          <cell r="A1982">
            <v>29059</v>
          </cell>
          <cell r="B1982" t="str">
            <v>Tlaxcala</v>
          </cell>
          <cell r="C1982" t="str">
            <v>Santa Cruz Quilehtla</v>
          </cell>
          <cell r="D1982">
            <v>0.66100000000000003</v>
          </cell>
          <cell r="E1982">
            <v>0.64900000000000002</v>
          </cell>
          <cell r="F1982">
            <v>0.71399999999999997</v>
          </cell>
          <cell r="G1982">
            <v>0.28599999999999998</v>
          </cell>
          <cell r="H1982">
            <v>0.77500000000000002</v>
          </cell>
          <cell r="I1982">
            <v>0.433</v>
          </cell>
          <cell r="J1982">
            <v>0</v>
          </cell>
          <cell r="K1982">
            <v>132.184</v>
          </cell>
          <cell r="L1982">
            <v>0</v>
          </cell>
          <cell r="M1982">
            <v>10</v>
          </cell>
          <cell r="N1982">
            <v>0.68700000000000006</v>
          </cell>
          <cell r="O1982">
            <v>0.43099999999999999</v>
          </cell>
          <cell r="P1982">
            <v>0.77500000000000002</v>
          </cell>
          <cell r="Q1982">
            <v>0.433</v>
          </cell>
          <cell r="R1982">
            <v>1</v>
          </cell>
          <cell r="S1982">
            <v>8.6999999999999994E-2</v>
          </cell>
          <cell r="T1982">
            <v>0.32100000000000001</v>
          </cell>
        </row>
        <row r="1983">
          <cell r="A1983">
            <v>29060</v>
          </cell>
          <cell r="B1983" t="str">
            <v>Tlaxcala</v>
          </cell>
          <cell r="C1983" t="str">
            <v>Santa Isabel Xiloxoxtla</v>
          </cell>
          <cell r="D1983">
            <v>0.71599999999999997</v>
          </cell>
          <cell r="E1983">
            <v>0.71499999999999997</v>
          </cell>
          <cell r="F1983">
            <v>0.42899999999999999</v>
          </cell>
          <cell r="G1983">
            <v>0.57099999999999995</v>
          </cell>
          <cell r="H1983">
            <v>0.69699999999999995</v>
          </cell>
          <cell r="I1983">
            <v>0.38700000000000001</v>
          </cell>
          <cell r="J1983">
            <v>0</v>
          </cell>
          <cell r="K1983">
            <v>93.495999999999995</v>
          </cell>
          <cell r="L1983">
            <v>0</v>
          </cell>
          <cell r="M1983">
            <v>18.094999999999999</v>
          </cell>
          <cell r="N1983">
            <v>0.55400000000000005</v>
          </cell>
          <cell r="O1983">
            <v>0.55400000000000005</v>
          </cell>
          <cell r="P1983">
            <v>0.69699999999999995</v>
          </cell>
          <cell r="Q1983">
            <v>0.38700000000000001</v>
          </cell>
          <cell r="R1983">
            <v>1</v>
          </cell>
          <cell r="S1983">
            <v>7.6999999999999999E-2</v>
          </cell>
          <cell r="T1983">
            <v>0.308</v>
          </cell>
        </row>
        <row r="1984">
          <cell r="A1984">
            <v>30001</v>
          </cell>
          <cell r="B1984" t="str">
            <v>Veracruz de Ignacio de la Llave</v>
          </cell>
          <cell r="C1984" t="str">
            <v>Acajete</v>
          </cell>
          <cell r="D1984">
            <v>0.42499999999999999</v>
          </cell>
          <cell r="E1984">
            <v>0.46100000000000002</v>
          </cell>
          <cell r="F1984">
            <v>0.52400000000000002</v>
          </cell>
          <cell r="G1984">
            <v>0.47599999999999998</v>
          </cell>
          <cell r="H1984">
            <v>0.82299999999999995</v>
          </cell>
          <cell r="I1984">
            <v>0.376</v>
          </cell>
          <cell r="J1984">
            <v>0</v>
          </cell>
          <cell r="K1984">
            <v>163.017</v>
          </cell>
          <cell r="L1984">
            <v>0</v>
          </cell>
          <cell r="M1984">
            <v>26.2</v>
          </cell>
          <cell r="N1984">
            <v>0.47199999999999998</v>
          </cell>
          <cell r="O1984">
            <v>0.46800000000000003</v>
          </cell>
          <cell r="P1984">
            <v>0.82299999999999995</v>
          </cell>
          <cell r="Q1984">
            <v>0.376</v>
          </cell>
          <cell r="R1984">
            <v>1</v>
          </cell>
          <cell r="S1984">
            <v>4.8000000000000001E-2</v>
          </cell>
          <cell r="T1984">
            <v>0.39600000000000002</v>
          </cell>
        </row>
        <row r="1985">
          <cell r="A1985">
            <v>30002</v>
          </cell>
          <cell r="B1985" t="str">
            <v>Veracruz de Ignacio de la Llave</v>
          </cell>
          <cell r="C1985" t="str">
            <v>Acatlán</v>
          </cell>
          <cell r="D1985">
            <v>0.45500000000000002</v>
          </cell>
          <cell r="E1985">
            <v>0.437</v>
          </cell>
          <cell r="F1985">
            <v>0.5</v>
          </cell>
          <cell r="G1985">
            <v>0.5</v>
          </cell>
          <cell r="H1985">
            <v>0.749</v>
          </cell>
          <cell r="I1985">
            <v>0.28999999999999998</v>
          </cell>
          <cell r="J1985">
            <v>0</v>
          </cell>
          <cell r="K1985">
            <v>179.012</v>
          </cell>
          <cell r="L1985">
            <v>0</v>
          </cell>
          <cell r="M1985">
            <v>14.718999999999999</v>
          </cell>
          <cell r="N1985">
            <v>0.47699999999999998</v>
          </cell>
          <cell r="O1985">
            <v>0.46700000000000003</v>
          </cell>
          <cell r="P1985">
            <v>0.749</v>
          </cell>
          <cell r="Q1985">
            <v>0.28999999999999998</v>
          </cell>
          <cell r="R1985">
            <v>1</v>
          </cell>
          <cell r="S1985">
            <v>6.2E-2</v>
          </cell>
          <cell r="T1985">
            <v>0.377</v>
          </cell>
        </row>
        <row r="1986">
          <cell r="A1986">
            <v>30003</v>
          </cell>
          <cell r="B1986" t="str">
            <v>Veracruz de Ignacio de la Llave</v>
          </cell>
          <cell r="C1986" t="str">
            <v>Acayucan</v>
          </cell>
          <cell r="D1986">
            <v>0.58399999999999996</v>
          </cell>
          <cell r="E1986">
            <v>0.54100000000000004</v>
          </cell>
          <cell r="F1986">
            <v>0.54500000000000004</v>
          </cell>
          <cell r="G1986">
            <v>0.45500000000000002</v>
          </cell>
          <cell r="H1986">
            <v>0.77600000000000002</v>
          </cell>
          <cell r="I1986">
            <v>0.496</v>
          </cell>
          <cell r="J1986">
            <v>0</v>
          </cell>
          <cell r="K1986">
            <v>59.973999999999997</v>
          </cell>
          <cell r="L1986">
            <v>0</v>
          </cell>
          <cell r="M1986">
            <v>54.411000000000001</v>
          </cell>
          <cell r="N1986">
            <v>0.56399999999999995</v>
          </cell>
          <cell r="O1986">
            <v>0.496</v>
          </cell>
          <cell r="P1986">
            <v>0.77600000000000002</v>
          </cell>
          <cell r="Q1986">
            <v>0.496</v>
          </cell>
          <cell r="R1986">
            <v>1</v>
          </cell>
          <cell r="S1986">
            <v>5.5E-2</v>
          </cell>
          <cell r="T1986">
            <v>0.35399999999999998</v>
          </cell>
        </row>
        <row r="1987">
          <cell r="A1987">
            <v>30004</v>
          </cell>
          <cell r="B1987" t="str">
            <v>Veracruz de Ignacio de la Llave</v>
          </cell>
          <cell r="C1987" t="str">
            <v>Actopan</v>
          </cell>
          <cell r="D1987">
            <v>0.45600000000000002</v>
          </cell>
          <cell r="E1987">
            <v>0.46100000000000002</v>
          </cell>
          <cell r="F1987">
            <v>0.57099999999999995</v>
          </cell>
          <cell r="G1987">
            <v>0.42899999999999999</v>
          </cell>
          <cell r="H1987">
            <v>0.77900000000000003</v>
          </cell>
          <cell r="I1987">
            <v>0.35699999999999998</v>
          </cell>
          <cell r="J1987">
            <v>0</v>
          </cell>
          <cell r="K1987">
            <v>76.22</v>
          </cell>
          <cell r="L1987">
            <v>0</v>
          </cell>
          <cell r="M1987">
            <v>58.938000000000002</v>
          </cell>
          <cell r="N1987">
            <v>0.51</v>
          </cell>
          <cell r="O1987">
            <v>0.44400000000000001</v>
          </cell>
          <cell r="P1987">
            <v>0.77900000000000003</v>
          </cell>
          <cell r="Q1987">
            <v>0.35699999999999998</v>
          </cell>
          <cell r="R1987">
            <v>1</v>
          </cell>
          <cell r="S1987">
            <v>4.7E-2</v>
          </cell>
          <cell r="T1987">
            <v>0.40799999999999997</v>
          </cell>
        </row>
        <row r="1988">
          <cell r="A1988">
            <v>30005</v>
          </cell>
          <cell r="B1988" t="str">
            <v>Veracruz de Ignacio de la Llave</v>
          </cell>
          <cell r="C1988" t="str">
            <v>Acula</v>
          </cell>
          <cell r="D1988">
            <v>0.45800000000000002</v>
          </cell>
          <cell r="E1988">
            <v>0.48699999999999999</v>
          </cell>
          <cell r="F1988">
            <v>0.52400000000000002</v>
          </cell>
          <cell r="G1988">
            <v>0.47599999999999998</v>
          </cell>
          <cell r="H1988">
            <v>0.75900000000000001</v>
          </cell>
          <cell r="I1988">
            <v>0.32600000000000001</v>
          </cell>
          <cell r="J1988">
            <v>0</v>
          </cell>
          <cell r="K1988">
            <v>231.959</v>
          </cell>
          <cell r="L1988">
            <v>0</v>
          </cell>
          <cell r="M1988">
            <v>73.159000000000006</v>
          </cell>
          <cell r="N1988">
            <v>0.49</v>
          </cell>
          <cell r="O1988">
            <v>0.48199999999999998</v>
          </cell>
          <cell r="P1988">
            <v>0.75900000000000001</v>
          </cell>
          <cell r="Q1988">
            <v>0.32600000000000001</v>
          </cell>
          <cell r="R1988">
            <v>1</v>
          </cell>
          <cell r="S1988">
            <v>2.4E-2</v>
          </cell>
          <cell r="T1988">
            <v>0.5</v>
          </cell>
        </row>
        <row r="1989">
          <cell r="A1989">
            <v>30006</v>
          </cell>
          <cell r="B1989" t="str">
            <v>Veracruz de Ignacio de la Llave</v>
          </cell>
          <cell r="C1989" t="str">
            <v>Acultzingo</v>
          </cell>
          <cell r="D1989">
            <v>0.44400000000000001</v>
          </cell>
          <cell r="E1989">
            <v>0.44500000000000001</v>
          </cell>
          <cell r="F1989">
            <v>0.52400000000000002</v>
          </cell>
          <cell r="G1989">
            <v>0.47599999999999998</v>
          </cell>
          <cell r="H1989">
            <v>0.76400000000000001</v>
          </cell>
          <cell r="I1989">
            <v>0.34200000000000003</v>
          </cell>
          <cell r="J1989">
            <v>0</v>
          </cell>
          <cell r="K1989">
            <v>100.50700000000001</v>
          </cell>
          <cell r="L1989">
            <v>0</v>
          </cell>
          <cell r="M1989">
            <v>32.646999999999998</v>
          </cell>
          <cell r="N1989">
            <v>0.48299999999999998</v>
          </cell>
          <cell r="O1989">
            <v>0.46</v>
          </cell>
          <cell r="P1989">
            <v>0.76400000000000001</v>
          </cell>
          <cell r="Q1989">
            <v>0.34200000000000003</v>
          </cell>
          <cell r="R1989">
            <v>1</v>
          </cell>
          <cell r="S1989">
            <v>5.5E-2</v>
          </cell>
          <cell r="T1989">
            <v>0.38100000000000001</v>
          </cell>
        </row>
        <row r="1990">
          <cell r="A1990">
            <v>30007</v>
          </cell>
          <cell r="B1990" t="str">
            <v>Veracruz de Ignacio de la Llave</v>
          </cell>
          <cell r="C1990" t="str">
            <v>Camarón de Tejeda</v>
          </cell>
          <cell r="D1990">
            <v>0.39700000000000002</v>
          </cell>
          <cell r="E1990">
            <v>0.38800000000000001</v>
          </cell>
          <cell r="F1990">
            <v>0.52400000000000002</v>
          </cell>
          <cell r="G1990">
            <v>0.47599999999999998</v>
          </cell>
          <cell r="H1990">
            <v>0.81899999999999995</v>
          </cell>
          <cell r="I1990">
            <v>0.32600000000000001</v>
          </cell>
          <cell r="J1990">
            <v>0</v>
          </cell>
          <cell r="K1990">
            <v>99.174000000000007</v>
          </cell>
          <cell r="L1990">
            <v>0</v>
          </cell>
          <cell r="M1990">
            <v>51.762999999999998</v>
          </cell>
          <cell r="N1990">
            <v>0.45600000000000002</v>
          </cell>
          <cell r="O1990">
            <v>0.43</v>
          </cell>
          <cell r="P1990">
            <v>0.81899999999999995</v>
          </cell>
          <cell r="Q1990">
            <v>0.32600000000000001</v>
          </cell>
          <cell r="R1990">
            <v>1</v>
          </cell>
          <cell r="S1990">
            <v>4.3999999999999997E-2</v>
          </cell>
          <cell r="T1990">
            <v>0.42599999999999999</v>
          </cell>
        </row>
        <row r="1991">
          <cell r="A1991">
            <v>30008</v>
          </cell>
          <cell r="B1991" t="str">
            <v>Veracruz de Ignacio de la Llave</v>
          </cell>
          <cell r="C1991" t="str">
            <v>Alpatláhuac</v>
          </cell>
          <cell r="D1991">
            <v>0.38200000000000001</v>
          </cell>
          <cell r="E1991">
            <v>0.39700000000000002</v>
          </cell>
          <cell r="F1991">
            <v>0.52400000000000002</v>
          </cell>
          <cell r="G1991">
            <v>0.47599999999999998</v>
          </cell>
          <cell r="H1991">
            <v>0.83799999999999997</v>
          </cell>
          <cell r="I1991">
            <v>0.39200000000000002</v>
          </cell>
          <cell r="J1991">
            <v>0</v>
          </cell>
          <cell r="K1991">
            <v>93.578000000000003</v>
          </cell>
          <cell r="L1991">
            <v>0</v>
          </cell>
          <cell r="M1991">
            <v>10</v>
          </cell>
          <cell r="N1991">
            <v>0.44700000000000001</v>
          </cell>
          <cell r="O1991">
            <v>0.435</v>
          </cell>
          <cell r="P1991">
            <v>0.83799999999999997</v>
          </cell>
          <cell r="Q1991">
            <v>0.39200000000000002</v>
          </cell>
          <cell r="R1991">
            <v>1</v>
          </cell>
          <cell r="S1991">
            <v>0.10299999999999999</v>
          </cell>
          <cell r="T1991">
            <v>0.28000000000000003</v>
          </cell>
        </row>
        <row r="1992">
          <cell r="A1992">
            <v>30009</v>
          </cell>
          <cell r="B1992" t="str">
            <v>Veracruz de Ignacio de la Llave</v>
          </cell>
          <cell r="C1992" t="str">
            <v>Alto Lucero de Gutiérrez Barrios</v>
          </cell>
          <cell r="D1992">
            <v>0.40100000000000002</v>
          </cell>
          <cell r="E1992">
            <v>0.42499999999999999</v>
          </cell>
          <cell r="F1992">
            <v>0.5</v>
          </cell>
          <cell r="G1992">
            <v>0.5</v>
          </cell>
          <cell r="H1992">
            <v>0.77</v>
          </cell>
          <cell r="I1992">
            <v>0.32100000000000001</v>
          </cell>
          <cell r="J1992">
            <v>0</v>
          </cell>
          <cell r="K1992">
            <v>79.19</v>
          </cell>
          <cell r="L1992">
            <v>0</v>
          </cell>
          <cell r="M1992">
            <v>23.375</v>
          </cell>
          <cell r="N1992">
            <v>0.44800000000000001</v>
          </cell>
          <cell r="O1992">
            <v>0.44800000000000001</v>
          </cell>
          <cell r="P1992">
            <v>0.77</v>
          </cell>
          <cell r="Q1992">
            <v>0.32100000000000001</v>
          </cell>
          <cell r="R1992">
            <v>1</v>
          </cell>
          <cell r="S1992">
            <v>7.3999999999999996E-2</v>
          </cell>
          <cell r="T1992">
            <v>0.34200000000000003</v>
          </cell>
        </row>
        <row r="1993">
          <cell r="A1993">
            <v>30010</v>
          </cell>
          <cell r="B1993" t="str">
            <v>Veracruz de Ignacio de la Llave</v>
          </cell>
          <cell r="C1993" t="str">
            <v>Altotonga</v>
          </cell>
          <cell r="D1993">
            <v>0.42599999999999999</v>
          </cell>
          <cell r="E1993">
            <v>0.44</v>
          </cell>
          <cell r="F1993">
            <v>0.42899999999999999</v>
          </cell>
          <cell r="G1993">
            <v>0.57099999999999995</v>
          </cell>
          <cell r="H1993">
            <v>0.84899999999999998</v>
          </cell>
          <cell r="I1993">
            <v>0.55800000000000005</v>
          </cell>
          <cell r="J1993">
            <v>0</v>
          </cell>
          <cell r="K1993">
            <v>95.763999999999996</v>
          </cell>
          <cell r="L1993">
            <v>0</v>
          </cell>
          <cell r="M1993">
            <v>20.184999999999999</v>
          </cell>
          <cell r="N1993">
            <v>0.42699999999999999</v>
          </cell>
          <cell r="O1993">
            <v>0.42699999999999999</v>
          </cell>
          <cell r="P1993">
            <v>0.84899999999999998</v>
          </cell>
          <cell r="Q1993">
            <v>0.55800000000000005</v>
          </cell>
          <cell r="R1993">
            <v>1</v>
          </cell>
          <cell r="S1993">
            <v>7.1999999999999995E-2</v>
          </cell>
          <cell r="T1993">
            <v>0.30399999999999999</v>
          </cell>
        </row>
        <row r="1994">
          <cell r="A1994">
            <v>30011</v>
          </cell>
          <cell r="B1994" t="str">
            <v>Veracruz de Ignacio de la Llave</v>
          </cell>
          <cell r="C1994" t="str">
            <v>Alvarado</v>
          </cell>
          <cell r="D1994">
            <v>0.63100000000000001</v>
          </cell>
          <cell r="E1994">
            <v>0.63500000000000001</v>
          </cell>
          <cell r="F1994">
            <v>0.5</v>
          </cell>
          <cell r="G1994">
            <v>0.5</v>
          </cell>
          <cell r="H1994">
            <v>0.71799999999999997</v>
          </cell>
          <cell r="I1994">
            <v>0.45400000000000001</v>
          </cell>
          <cell r="J1994">
            <v>0</v>
          </cell>
          <cell r="K1994">
            <v>52.813000000000002</v>
          </cell>
          <cell r="L1994">
            <v>0</v>
          </cell>
          <cell r="M1994">
            <v>95.233999999999995</v>
          </cell>
          <cell r="N1994">
            <v>0.56200000000000006</v>
          </cell>
          <cell r="O1994">
            <v>0.56200000000000006</v>
          </cell>
          <cell r="P1994">
            <v>0.71799999999999997</v>
          </cell>
          <cell r="Q1994">
            <v>0.45400000000000001</v>
          </cell>
          <cell r="R1994">
            <v>1</v>
          </cell>
          <cell r="S1994">
            <v>4.4999999999999998E-2</v>
          </cell>
          <cell r="T1994">
            <v>0.38</v>
          </cell>
        </row>
        <row r="1995">
          <cell r="A1995">
            <v>30012</v>
          </cell>
          <cell r="B1995" t="str">
            <v>Veracruz de Ignacio de la Llave</v>
          </cell>
          <cell r="C1995" t="str">
            <v>Amatitlán</v>
          </cell>
          <cell r="D1995">
            <v>0.42499999999999999</v>
          </cell>
          <cell r="E1995">
            <v>0.45100000000000001</v>
          </cell>
          <cell r="F1995">
            <v>0.52400000000000002</v>
          </cell>
          <cell r="G1995">
            <v>0.47599999999999998</v>
          </cell>
          <cell r="H1995">
            <v>0.76300000000000001</v>
          </cell>
          <cell r="I1995">
            <v>0.36199999999999999</v>
          </cell>
          <cell r="J1995">
            <v>0</v>
          </cell>
          <cell r="K1995">
            <v>96.296000000000006</v>
          </cell>
          <cell r="L1995">
            <v>0</v>
          </cell>
          <cell r="M1995">
            <v>98.872</v>
          </cell>
          <cell r="N1995">
            <v>0.47199999999999998</v>
          </cell>
          <cell r="O1995">
            <v>0.46300000000000002</v>
          </cell>
          <cell r="P1995">
            <v>0.76300000000000001</v>
          </cell>
          <cell r="Q1995">
            <v>0.36199999999999999</v>
          </cell>
          <cell r="R1995">
            <v>1</v>
          </cell>
          <cell r="S1995">
            <v>3.2000000000000001E-2</v>
          </cell>
          <cell r="T1995">
            <v>0.45100000000000001</v>
          </cell>
        </row>
        <row r="1996">
          <cell r="A1996">
            <v>30013</v>
          </cell>
          <cell r="B1996" t="str">
            <v>Veracruz de Ignacio de la Llave</v>
          </cell>
          <cell r="C1996" t="str">
            <v>Naranjos Amatlán</v>
          </cell>
          <cell r="D1996">
            <v>0.66800000000000004</v>
          </cell>
          <cell r="E1996">
            <v>0.626</v>
          </cell>
          <cell r="F1996">
            <v>0.5</v>
          </cell>
          <cell r="G1996">
            <v>0.5</v>
          </cell>
          <cell r="H1996">
            <v>0.71599999999999997</v>
          </cell>
          <cell r="I1996">
            <v>0.42599999999999999</v>
          </cell>
          <cell r="J1996">
            <v>0</v>
          </cell>
          <cell r="K1996">
            <v>33.679000000000002</v>
          </cell>
          <cell r="L1996">
            <v>0</v>
          </cell>
          <cell r="M1996">
            <v>74.867000000000004</v>
          </cell>
          <cell r="N1996">
            <v>0.57799999999999996</v>
          </cell>
          <cell r="O1996">
            <v>0.55900000000000005</v>
          </cell>
          <cell r="P1996">
            <v>0.71599999999999997</v>
          </cell>
          <cell r="Q1996">
            <v>0.42599999999999999</v>
          </cell>
          <cell r="R1996">
            <v>1</v>
          </cell>
          <cell r="S1996">
            <v>6.3E-2</v>
          </cell>
          <cell r="T1996">
            <v>0.33400000000000002</v>
          </cell>
        </row>
        <row r="1997">
          <cell r="A1997">
            <v>30014</v>
          </cell>
          <cell r="B1997" t="str">
            <v>Veracruz de Ignacio de la Llave</v>
          </cell>
          <cell r="C1997" t="str">
            <v>Amatlán de los Reyes</v>
          </cell>
          <cell r="D1997">
            <v>0.55000000000000004</v>
          </cell>
          <cell r="E1997">
            <v>0.56299999999999994</v>
          </cell>
          <cell r="F1997">
            <v>0.5</v>
          </cell>
          <cell r="G1997">
            <v>0.5</v>
          </cell>
          <cell r="H1997">
            <v>0.748</v>
          </cell>
          <cell r="I1997">
            <v>0.41</v>
          </cell>
          <cell r="J1997">
            <v>0</v>
          </cell>
          <cell r="K1997">
            <v>48.03</v>
          </cell>
          <cell r="L1997">
            <v>0</v>
          </cell>
          <cell r="M1997">
            <v>85.355999999999995</v>
          </cell>
          <cell r="N1997">
            <v>0.52500000000000002</v>
          </cell>
          <cell r="O1997">
            <v>0.52500000000000002</v>
          </cell>
          <cell r="P1997">
            <v>0.748</v>
          </cell>
          <cell r="Q1997">
            <v>0.41</v>
          </cell>
          <cell r="R1997">
            <v>1</v>
          </cell>
          <cell r="S1997">
            <v>4.9000000000000002E-2</v>
          </cell>
          <cell r="T1997">
            <v>0.376</v>
          </cell>
        </row>
        <row r="1998">
          <cell r="A1998">
            <v>30015</v>
          </cell>
          <cell r="B1998" t="str">
            <v>Veracruz de Ignacio de la Llave</v>
          </cell>
          <cell r="C1998" t="str">
            <v>Angel R. Cabada</v>
          </cell>
          <cell r="D1998">
            <v>0.45800000000000002</v>
          </cell>
          <cell r="E1998">
            <v>0.439</v>
          </cell>
          <cell r="F1998">
            <v>0.6</v>
          </cell>
          <cell r="G1998">
            <v>0.4</v>
          </cell>
          <cell r="H1998">
            <v>0.78800000000000003</v>
          </cell>
          <cell r="I1998">
            <v>0.39700000000000002</v>
          </cell>
          <cell r="J1998">
            <v>0</v>
          </cell>
          <cell r="K1998">
            <v>99.554000000000002</v>
          </cell>
          <cell r="L1998">
            <v>0</v>
          </cell>
          <cell r="M1998">
            <v>75.441999999999993</v>
          </cell>
          <cell r="N1998">
            <v>0.52400000000000002</v>
          </cell>
          <cell r="O1998">
            <v>0.41899999999999998</v>
          </cell>
          <cell r="P1998">
            <v>0.78800000000000003</v>
          </cell>
          <cell r="Q1998">
            <v>0.39700000000000002</v>
          </cell>
          <cell r="R1998">
            <v>1</v>
          </cell>
          <cell r="S1998">
            <v>3.5999999999999997E-2</v>
          </cell>
          <cell r="T1998">
            <v>0.442</v>
          </cell>
        </row>
        <row r="1999">
          <cell r="A1999">
            <v>30016</v>
          </cell>
          <cell r="B1999" t="str">
            <v>Veracruz de Ignacio de la Llave</v>
          </cell>
          <cell r="C1999" t="str">
            <v>La Antigua</v>
          </cell>
          <cell r="D1999">
            <v>0.63400000000000001</v>
          </cell>
          <cell r="E1999">
            <v>0.60699999999999998</v>
          </cell>
          <cell r="F1999">
            <v>0.5</v>
          </cell>
          <cell r="G1999">
            <v>0.5</v>
          </cell>
          <cell r="H1999">
            <v>0.74399999999999999</v>
          </cell>
          <cell r="I1999">
            <v>0.48099999999999998</v>
          </cell>
          <cell r="J1999">
            <v>0</v>
          </cell>
          <cell r="K1999">
            <v>64.576999999999998</v>
          </cell>
          <cell r="L1999">
            <v>0</v>
          </cell>
          <cell r="M1999">
            <v>100.855</v>
          </cell>
          <cell r="N1999">
            <v>0.56299999999999994</v>
          </cell>
          <cell r="O1999">
            <v>0.55100000000000005</v>
          </cell>
          <cell r="P1999">
            <v>0.74399999999999999</v>
          </cell>
          <cell r="Q1999">
            <v>0.48099999999999998</v>
          </cell>
          <cell r="R1999">
            <v>1</v>
          </cell>
          <cell r="S1999">
            <v>3.9E-2</v>
          </cell>
          <cell r="T1999">
            <v>0.39900000000000002</v>
          </cell>
        </row>
        <row r="2000">
          <cell r="A2000">
            <v>30017</v>
          </cell>
          <cell r="B2000" t="str">
            <v>Veracruz de Ignacio de la Llave</v>
          </cell>
          <cell r="C2000" t="str">
            <v>Apazapan</v>
          </cell>
          <cell r="D2000">
            <v>0.56699999999999995</v>
          </cell>
          <cell r="E2000">
            <v>0.53600000000000003</v>
          </cell>
          <cell r="F2000">
            <v>0.52400000000000002</v>
          </cell>
          <cell r="G2000">
            <v>0.47599999999999998</v>
          </cell>
          <cell r="H2000">
            <v>0.70399999999999996</v>
          </cell>
          <cell r="I2000">
            <v>0.29899999999999999</v>
          </cell>
          <cell r="J2000">
            <v>0</v>
          </cell>
          <cell r="K2000">
            <v>60.811</v>
          </cell>
          <cell r="L2000">
            <v>0</v>
          </cell>
          <cell r="M2000">
            <v>58.734000000000002</v>
          </cell>
          <cell r="N2000">
            <v>0.54500000000000004</v>
          </cell>
          <cell r="O2000">
            <v>0.505</v>
          </cell>
          <cell r="P2000">
            <v>0.70399999999999996</v>
          </cell>
          <cell r="Q2000">
            <v>0.29899999999999999</v>
          </cell>
          <cell r="R2000">
            <v>1</v>
          </cell>
          <cell r="S2000">
            <v>5.2999999999999999E-2</v>
          </cell>
          <cell r="T2000">
            <v>0.39400000000000002</v>
          </cell>
        </row>
        <row r="2001">
          <cell r="A2001">
            <v>30018</v>
          </cell>
          <cell r="B2001" t="str">
            <v>Veracruz de Ignacio de la Llave</v>
          </cell>
          <cell r="C2001" t="str">
            <v>Aquila</v>
          </cell>
          <cell r="D2001">
            <v>0.23799999999999999</v>
          </cell>
          <cell r="E2001">
            <v>0.317</v>
          </cell>
          <cell r="F2001">
            <v>0.52400000000000002</v>
          </cell>
          <cell r="G2001">
            <v>0.47599999999999998</v>
          </cell>
          <cell r="H2001">
            <v>0.76100000000000001</v>
          </cell>
          <cell r="I2001">
            <v>0.22900000000000001</v>
          </cell>
          <cell r="J2001">
            <v>0</v>
          </cell>
          <cell r="K2001">
            <v>72.165000000000006</v>
          </cell>
          <cell r="L2001">
            <v>0</v>
          </cell>
          <cell r="M2001">
            <v>10</v>
          </cell>
          <cell r="N2001">
            <v>0.35299999999999998</v>
          </cell>
          <cell r="O2001">
            <v>0.35299999999999998</v>
          </cell>
          <cell r="P2001">
            <v>0.76100000000000001</v>
          </cell>
          <cell r="Q2001">
            <v>0.22900000000000001</v>
          </cell>
          <cell r="R2001">
            <v>1</v>
          </cell>
          <cell r="S2001">
            <v>0.11799999999999999</v>
          </cell>
          <cell r="T2001">
            <v>0.307</v>
          </cell>
        </row>
        <row r="2002">
          <cell r="A2002">
            <v>30019</v>
          </cell>
          <cell r="B2002" t="str">
            <v>Veracruz de Ignacio de la Llave</v>
          </cell>
          <cell r="C2002" t="str">
            <v>Astacinga</v>
          </cell>
          <cell r="D2002">
            <v>0.31</v>
          </cell>
          <cell r="E2002">
            <v>0.30099999999999999</v>
          </cell>
          <cell r="F2002">
            <v>0.52400000000000002</v>
          </cell>
          <cell r="G2002">
            <v>0.47599999999999998</v>
          </cell>
          <cell r="H2002">
            <v>0.65200000000000002</v>
          </cell>
          <cell r="I2002">
            <v>0.11700000000000001</v>
          </cell>
          <cell r="J2002">
            <v>0</v>
          </cell>
          <cell r="K2002">
            <v>92.957999999999998</v>
          </cell>
          <cell r="L2002">
            <v>0</v>
          </cell>
          <cell r="M2002">
            <v>10</v>
          </cell>
          <cell r="N2002">
            <v>0.40300000000000002</v>
          </cell>
          <cell r="O2002">
            <v>0.378</v>
          </cell>
          <cell r="P2002">
            <v>0.65200000000000002</v>
          </cell>
          <cell r="Q2002">
            <v>0.11700000000000001</v>
          </cell>
          <cell r="R2002">
            <v>1</v>
          </cell>
          <cell r="S2002">
            <v>0.104</v>
          </cell>
          <cell r="T2002">
            <v>0.39400000000000002</v>
          </cell>
        </row>
        <row r="2003">
          <cell r="A2003">
            <v>30020</v>
          </cell>
          <cell r="B2003" t="str">
            <v>Veracruz de Ignacio de la Llave</v>
          </cell>
          <cell r="C2003" t="str">
            <v>Atlahuilco</v>
          </cell>
          <cell r="D2003">
            <v>0.27900000000000003</v>
          </cell>
          <cell r="E2003">
            <v>0.32800000000000001</v>
          </cell>
          <cell r="F2003">
            <v>0.52400000000000002</v>
          </cell>
          <cell r="G2003">
            <v>0.47599999999999998</v>
          </cell>
          <cell r="H2003">
            <v>0.76200000000000001</v>
          </cell>
          <cell r="I2003">
            <v>0.19</v>
          </cell>
          <cell r="J2003">
            <v>0</v>
          </cell>
          <cell r="K2003">
            <v>73.379000000000005</v>
          </cell>
          <cell r="L2003">
            <v>0</v>
          </cell>
          <cell r="M2003">
            <v>10</v>
          </cell>
          <cell r="N2003">
            <v>0.38300000000000001</v>
          </cell>
          <cell r="O2003">
            <v>0.38300000000000001</v>
          </cell>
          <cell r="P2003">
            <v>0.76200000000000001</v>
          </cell>
          <cell r="Q2003">
            <v>0.19</v>
          </cell>
          <cell r="R2003">
            <v>1</v>
          </cell>
          <cell r="S2003">
            <v>0.11700000000000001</v>
          </cell>
          <cell r="T2003">
            <v>0.33200000000000002</v>
          </cell>
        </row>
        <row r="2004">
          <cell r="A2004">
            <v>30021</v>
          </cell>
          <cell r="B2004" t="str">
            <v>Veracruz de Ignacio de la Llave</v>
          </cell>
          <cell r="C2004" t="str">
            <v>Atoyac</v>
          </cell>
          <cell r="D2004">
            <v>0.53200000000000003</v>
          </cell>
          <cell r="E2004">
            <v>0.54300000000000004</v>
          </cell>
          <cell r="F2004">
            <v>0.33300000000000002</v>
          </cell>
          <cell r="G2004">
            <v>0.66700000000000004</v>
          </cell>
          <cell r="H2004">
            <v>0.753</v>
          </cell>
          <cell r="I2004">
            <v>0.434</v>
          </cell>
          <cell r="J2004">
            <v>0</v>
          </cell>
          <cell r="K2004">
            <v>43.390999999999998</v>
          </cell>
          <cell r="L2004">
            <v>0</v>
          </cell>
          <cell r="M2004">
            <v>87.316999999999993</v>
          </cell>
          <cell r="N2004">
            <v>0.42099999999999999</v>
          </cell>
          <cell r="O2004">
            <v>0.42099999999999999</v>
          </cell>
          <cell r="P2004">
            <v>0.753</v>
          </cell>
          <cell r="Q2004">
            <v>0.434</v>
          </cell>
          <cell r="R2004">
            <v>1</v>
          </cell>
          <cell r="S2004">
            <v>5.0999999999999997E-2</v>
          </cell>
          <cell r="T2004">
            <v>0.36599999999999999</v>
          </cell>
        </row>
        <row r="2005">
          <cell r="A2005">
            <v>30022</v>
          </cell>
          <cell r="B2005" t="str">
            <v>Veracruz de Ignacio de la Llave</v>
          </cell>
          <cell r="C2005" t="str">
            <v>Atzacan</v>
          </cell>
          <cell r="D2005">
            <v>0.499</v>
          </cell>
          <cell r="E2005">
            <v>0.45100000000000001</v>
          </cell>
          <cell r="F2005">
            <v>0.52400000000000002</v>
          </cell>
          <cell r="G2005">
            <v>0.47599999999999998</v>
          </cell>
          <cell r="H2005">
            <v>0.79200000000000004</v>
          </cell>
          <cell r="I2005">
            <v>0.41</v>
          </cell>
          <cell r="J2005">
            <v>0</v>
          </cell>
          <cell r="K2005">
            <v>113.503</v>
          </cell>
          <cell r="L2005">
            <v>0</v>
          </cell>
          <cell r="M2005">
            <v>51.39</v>
          </cell>
          <cell r="N2005">
            <v>0.51200000000000001</v>
          </cell>
          <cell r="O2005">
            <v>0.46300000000000002</v>
          </cell>
          <cell r="P2005">
            <v>0.79200000000000004</v>
          </cell>
          <cell r="Q2005">
            <v>0.41</v>
          </cell>
          <cell r="R2005">
            <v>1</v>
          </cell>
          <cell r="S2005">
            <v>4.1000000000000002E-2</v>
          </cell>
          <cell r="T2005">
            <v>0.41299999999999998</v>
          </cell>
        </row>
        <row r="2006">
          <cell r="A2006">
            <v>30023</v>
          </cell>
          <cell r="B2006" t="str">
            <v>Veracruz de Ignacio de la Llave</v>
          </cell>
          <cell r="C2006" t="str">
            <v>Atzalan</v>
          </cell>
          <cell r="D2006">
            <v>0.36799999999999999</v>
          </cell>
          <cell r="E2006">
            <v>0.40400000000000003</v>
          </cell>
          <cell r="F2006">
            <v>0.57099999999999995</v>
          </cell>
          <cell r="G2006">
            <v>0.42899999999999999</v>
          </cell>
          <cell r="H2006">
            <v>0.86399999999999999</v>
          </cell>
          <cell r="I2006">
            <v>0.44</v>
          </cell>
          <cell r="J2006">
            <v>0</v>
          </cell>
          <cell r="K2006">
            <v>64.462999999999994</v>
          </cell>
          <cell r="L2006">
            <v>0</v>
          </cell>
          <cell r="M2006">
            <v>15.066000000000001</v>
          </cell>
          <cell r="N2006">
            <v>0.45800000000000002</v>
          </cell>
          <cell r="O2006">
            <v>0.41599999999999998</v>
          </cell>
          <cell r="P2006">
            <v>0.86399999999999999</v>
          </cell>
          <cell r="Q2006">
            <v>0.44</v>
          </cell>
          <cell r="R2006">
            <v>1</v>
          </cell>
          <cell r="S2006">
            <v>0.10100000000000001</v>
          </cell>
          <cell r="T2006">
            <v>0.27800000000000002</v>
          </cell>
        </row>
        <row r="2007">
          <cell r="A2007">
            <v>30024</v>
          </cell>
          <cell r="B2007" t="str">
            <v>Veracruz de Ignacio de la Llave</v>
          </cell>
          <cell r="C2007" t="str">
            <v>Tlaltetela</v>
          </cell>
          <cell r="D2007">
            <v>0.35</v>
          </cell>
          <cell r="E2007">
            <v>0.39700000000000002</v>
          </cell>
          <cell r="F2007">
            <v>0.5</v>
          </cell>
          <cell r="G2007">
            <v>0.5</v>
          </cell>
          <cell r="H2007">
            <v>0.83</v>
          </cell>
          <cell r="I2007">
            <v>0.34100000000000003</v>
          </cell>
          <cell r="J2007">
            <v>0</v>
          </cell>
          <cell r="K2007">
            <v>121.95099999999999</v>
          </cell>
          <cell r="L2007">
            <v>0</v>
          </cell>
          <cell r="M2007">
            <v>18.099</v>
          </cell>
          <cell r="N2007">
            <v>0.41799999999999998</v>
          </cell>
          <cell r="O2007">
            <v>0.41799999999999998</v>
          </cell>
          <cell r="P2007">
            <v>0.83</v>
          </cell>
          <cell r="Q2007">
            <v>0.34100000000000003</v>
          </cell>
          <cell r="R2007">
            <v>1</v>
          </cell>
          <cell r="S2007">
            <v>6.7000000000000004E-2</v>
          </cell>
          <cell r="T2007">
            <v>0.35699999999999998</v>
          </cell>
        </row>
        <row r="2008">
          <cell r="A2008">
            <v>30025</v>
          </cell>
          <cell r="B2008" t="str">
            <v>Veracruz de Ignacio de la Llave</v>
          </cell>
          <cell r="C2008" t="str">
            <v>Ayahualulco</v>
          </cell>
          <cell r="D2008">
            <v>0.219</v>
          </cell>
          <cell r="E2008">
            <v>0.246</v>
          </cell>
          <cell r="F2008">
            <v>0.52400000000000002</v>
          </cell>
          <cell r="G2008">
            <v>0.47599999999999998</v>
          </cell>
          <cell r="H2008">
            <v>0.80900000000000005</v>
          </cell>
          <cell r="I2008">
            <v>0.26900000000000002</v>
          </cell>
          <cell r="J2008">
            <v>0</v>
          </cell>
          <cell r="K2008">
            <v>91.585999999999999</v>
          </cell>
          <cell r="L2008">
            <v>0</v>
          </cell>
          <cell r="M2008">
            <v>10</v>
          </cell>
          <cell r="N2008">
            <v>0.33900000000000002</v>
          </cell>
          <cell r="O2008">
            <v>0.33900000000000002</v>
          </cell>
          <cell r="P2008">
            <v>0.80900000000000005</v>
          </cell>
          <cell r="Q2008">
            <v>0.26900000000000002</v>
          </cell>
          <cell r="R2008">
            <v>1</v>
          </cell>
          <cell r="S2008">
            <v>0.104</v>
          </cell>
          <cell r="T2008">
            <v>0.313</v>
          </cell>
        </row>
        <row r="2009">
          <cell r="A2009">
            <v>30026</v>
          </cell>
          <cell r="B2009" t="str">
            <v>Veracruz de Ignacio de la Llave</v>
          </cell>
          <cell r="C2009" t="str">
            <v>Banderilla</v>
          </cell>
          <cell r="D2009">
            <v>0.68</v>
          </cell>
          <cell r="E2009">
            <v>0.67100000000000004</v>
          </cell>
          <cell r="F2009">
            <v>0.5</v>
          </cell>
          <cell r="G2009">
            <v>0.5</v>
          </cell>
          <cell r="H2009">
            <v>0.74199999999999999</v>
          </cell>
          <cell r="I2009">
            <v>0.49299999999999999</v>
          </cell>
          <cell r="J2009">
            <v>0</v>
          </cell>
          <cell r="K2009">
            <v>32.988</v>
          </cell>
          <cell r="L2009">
            <v>0</v>
          </cell>
          <cell r="M2009">
            <v>83.951999999999998</v>
          </cell>
          <cell r="N2009">
            <v>0.58299999999999996</v>
          </cell>
          <cell r="O2009">
            <v>0.57899999999999996</v>
          </cell>
          <cell r="P2009">
            <v>0.74199999999999999</v>
          </cell>
          <cell r="Q2009">
            <v>0.49299999999999999</v>
          </cell>
          <cell r="R2009">
            <v>1</v>
          </cell>
          <cell r="S2009">
            <v>0.06</v>
          </cell>
          <cell r="T2009">
            <v>0.33100000000000002</v>
          </cell>
        </row>
        <row r="2010">
          <cell r="A2010">
            <v>30027</v>
          </cell>
          <cell r="B2010" t="str">
            <v>Veracruz de Ignacio de la Llave</v>
          </cell>
          <cell r="C2010" t="str">
            <v>Benito Juárez</v>
          </cell>
          <cell r="D2010">
            <v>0.40899999999999997</v>
          </cell>
          <cell r="E2010">
            <v>0.35299999999999998</v>
          </cell>
          <cell r="F2010">
            <v>0.5</v>
          </cell>
          <cell r="G2010">
            <v>0.5</v>
          </cell>
          <cell r="H2010">
            <v>0.69599999999999995</v>
          </cell>
          <cell r="I2010">
            <v>0.31900000000000001</v>
          </cell>
          <cell r="J2010">
            <v>0</v>
          </cell>
          <cell r="K2010">
            <v>99.183000000000007</v>
          </cell>
          <cell r="L2010">
            <v>0</v>
          </cell>
          <cell r="M2010">
            <v>26.116</v>
          </cell>
          <cell r="N2010">
            <v>0.45200000000000001</v>
          </cell>
          <cell r="O2010">
            <v>0.42</v>
          </cell>
          <cell r="P2010">
            <v>0.69599999999999995</v>
          </cell>
          <cell r="Q2010">
            <v>0.31900000000000001</v>
          </cell>
          <cell r="R2010">
            <v>1</v>
          </cell>
          <cell r="S2010">
            <v>6.2E-2</v>
          </cell>
          <cell r="T2010">
            <v>0.36199999999999999</v>
          </cell>
        </row>
        <row r="2011">
          <cell r="A2011">
            <v>30028</v>
          </cell>
          <cell r="B2011" t="str">
            <v>Veracruz de Ignacio de la Llave</v>
          </cell>
          <cell r="C2011" t="str">
            <v>Boca del Río</v>
          </cell>
          <cell r="D2011">
            <v>0.77100000000000002</v>
          </cell>
          <cell r="E2011">
            <v>0.72899999999999998</v>
          </cell>
          <cell r="F2011">
            <v>0.5</v>
          </cell>
          <cell r="G2011">
            <v>0.5</v>
          </cell>
          <cell r="H2011">
            <v>0.71399999999999997</v>
          </cell>
          <cell r="I2011">
            <v>0.51900000000000002</v>
          </cell>
          <cell r="J2011">
            <v>0</v>
          </cell>
          <cell r="K2011">
            <v>43.781999999999996</v>
          </cell>
          <cell r="L2011">
            <v>0</v>
          </cell>
          <cell r="M2011">
            <v>116.155</v>
          </cell>
          <cell r="N2011">
            <v>0.621</v>
          </cell>
          <cell r="O2011">
            <v>0.60399999999999998</v>
          </cell>
          <cell r="P2011">
            <v>0.71399999999999997</v>
          </cell>
          <cell r="Q2011">
            <v>0.51900000000000002</v>
          </cell>
          <cell r="R2011">
            <v>1</v>
          </cell>
          <cell r="S2011">
            <v>4.3999999999999997E-2</v>
          </cell>
          <cell r="T2011">
            <v>0.372</v>
          </cell>
        </row>
        <row r="2012">
          <cell r="A2012">
            <v>30029</v>
          </cell>
          <cell r="B2012" t="str">
            <v>Veracruz de Ignacio de la Llave</v>
          </cell>
          <cell r="C2012" t="str">
            <v>Calcahualco</v>
          </cell>
          <cell r="D2012">
            <v>0.30099999999999999</v>
          </cell>
          <cell r="E2012">
            <v>0.307</v>
          </cell>
          <cell r="F2012">
            <v>0.52400000000000002</v>
          </cell>
          <cell r="G2012">
            <v>0.47599999999999998</v>
          </cell>
          <cell r="H2012">
            <v>0.73599999999999999</v>
          </cell>
          <cell r="I2012">
            <v>0.185</v>
          </cell>
          <cell r="J2012">
            <v>0</v>
          </cell>
          <cell r="K2012">
            <v>116.41</v>
          </cell>
          <cell r="L2012">
            <v>0</v>
          </cell>
          <cell r="M2012">
            <v>10</v>
          </cell>
          <cell r="N2012">
            <v>0.39700000000000002</v>
          </cell>
          <cell r="O2012">
            <v>0.38200000000000001</v>
          </cell>
          <cell r="P2012">
            <v>0.73599999999999999</v>
          </cell>
          <cell r="Q2012">
            <v>0.185</v>
          </cell>
          <cell r="R2012">
            <v>1</v>
          </cell>
          <cell r="S2012">
            <v>9.2999999999999999E-2</v>
          </cell>
          <cell r="T2012">
            <v>0.36699999999999999</v>
          </cell>
        </row>
        <row r="2013">
          <cell r="A2013">
            <v>30030</v>
          </cell>
          <cell r="B2013" t="str">
            <v>Veracruz de Ignacio de la Llave</v>
          </cell>
          <cell r="C2013" t="str">
            <v>Camerino Z. Mendoza</v>
          </cell>
          <cell r="D2013">
            <v>0.622</v>
          </cell>
          <cell r="E2013">
            <v>0.61</v>
          </cell>
          <cell r="F2013">
            <v>0.6</v>
          </cell>
          <cell r="G2013">
            <v>0.4</v>
          </cell>
          <cell r="H2013">
            <v>0.68799999999999994</v>
          </cell>
          <cell r="I2013">
            <v>0.41599999999999998</v>
          </cell>
          <cell r="J2013">
            <v>0</v>
          </cell>
          <cell r="K2013">
            <v>53.209000000000003</v>
          </cell>
          <cell r="L2013">
            <v>0</v>
          </cell>
          <cell r="M2013">
            <v>76.231999999999999</v>
          </cell>
          <cell r="N2013">
            <v>0.61099999999999999</v>
          </cell>
          <cell r="O2013">
            <v>0.49399999999999999</v>
          </cell>
          <cell r="P2013">
            <v>0.68799999999999994</v>
          </cell>
          <cell r="Q2013">
            <v>0.41599999999999998</v>
          </cell>
          <cell r="R2013">
            <v>1</v>
          </cell>
          <cell r="S2013">
            <v>0.05</v>
          </cell>
          <cell r="T2013">
            <v>0.38</v>
          </cell>
        </row>
        <row r="2014">
          <cell r="A2014">
            <v>30031</v>
          </cell>
          <cell r="B2014" t="str">
            <v>Veracruz de Ignacio de la Llave</v>
          </cell>
          <cell r="C2014" t="str">
            <v>Carrillo Puerto</v>
          </cell>
          <cell r="D2014">
            <v>0.33</v>
          </cell>
          <cell r="E2014">
            <v>0.30399999999999999</v>
          </cell>
          <cell r="F2014">
            <v>0.52400000000000002</v>
          </cell>
          <cell r="G2014">
            <v>0.47599999999999998</v>
          </cell>
          <cell r="H2014">
            <v>0.84599999999999997</v>
          </cell>
          <cell r="I2014">
            <v>0.32300000000000001</v>
          </cell>
          <cell r="J2014">
            <v>0</v>
          </cell>
          <cell r="K2014">
            <v>105.19799999999999</v>
          </cell>
          <cell r="L2014">
            <v>0</v>
          </cell>
          <cell r="M2014">
            <v>22.09</v>
          </cell>
          <cell r="N2014">
            <v>0.41599999999999998</v>
          </cell>
          <cell r="O2014">
            <v>0.38</v>
          </cell>
          <cell r="P2014">
            <v>0.84599999999999997</v>
          </cell>
          <cell r="Q2014">
            <v>0.32300000000000001</v>
          </cell>
          <cell r="R2014">
            <v>1</v>
          </cell>
          <cell r="S2014">
            <v>6.6000000000000003E-2</v>
          </cell>
          <cell r="T2014">
            <v>0.374</v>
          </cell>
        </row>
        <row r="2015">
          <cell r="A2015">
            <v>30032</v>
          </cell>
          <cell r="B2015" t="str">
            <v>Veracruz de Ignacio de la Llave</v>
          </cell>
          <cell r="C2015" t="str">
            <v>Catemaco</v>
          </cell>
          <cell r="D2015">
            <v>0.48699999999999999</v>
          </cell>
          <cell r="E2015">
            <v>0.45500000000000002</v>
          </cell>
          <cell r="F2015">
            <v>0.33300000000000002</v>
          </cell>
          <cell r="G2015">
            <v>0.66700000000000004</v>
          </cell>
          <cell r="H2015">
            <v>0.78400000000000003</v>
          </cell>
          <cell r="I2015">
            <v>0.42599999999999999</v>
          </cell>
          <cell r="J2015">
            <v>0</v>
          </cell>
          <cell r="K2015">
            <v>109.672</v>
          </cell>
          <cell r="L2015">
            <v>0</v>
          </cell>
          <cell r="M2015">
            <v>32.152999999999999</v>
          </cell>
          <cell r="N2015">
            <v>0.40300000000000002</v>
          </cell>
          <cell r="O2015">
            <v>0.40300000000000002</v>
          </cell>
          <cell r="P2015">
            <v>0.78400000000000003</v>
          </cell>
          <cell r="Q2015">
            <v>0.42599999999999999</v>
          </cell>
          <cell r="R2015">
            <v>1</v>
          </cell>
          <cell r="S2015">
            <v>5.2999999999999999E-2</v>
          </cell>
          <cell r="T2015">
            <v>0.36599999999999999</v>
          </cell>
        </row>
        <row r="2016">
          <cell r="A2016">
            <v>30033</v>
          </cell>
          <cell r="B2016" t="str">
            <v>Veracruz de Ignacio de la Llave</v>
          </cell>
          <cell r="C2016" t="str">
            <v>Cazones de Herrera</v>
          </cell>
          <cell r="D2016">
            <v>0.501</v>
          </cell>
          <cell r="E2016">
            <v>0.48099999999999998</v>
          </cell>
          <cell r="F2016">
            <v>0.5</v>
          </cell>
          <cell r="G2016">
            <v>0.5</v>
          </cell>
          <cell r="H2016">
            <v>0.78800000000000003</v>
          </cell>
          <cell r="I2016">
            <v>0.41099999999999998</v>
          </cell>
          <cell r="J2016">
            <v>0</v>
          </cell>
          <cell r="K2016">
            <v>69.238</v>
          </cell>
          <cell r="L2016">
            <v>0</v>
          </cell>
          <cell r="M2016">
            <v>29.713000000000001</v>
          </cell>
          <cell r="N2016">
            <v>0.5</v>
          </cell>
          <cell r="O2016">
            <v>0.49</v>
          </cell>
          <cell r="P2016">
            <v>0.78800000000000003</v>
          </cell>
          <cell r="Q2016">
            <v>0.41099999999999998</v>
          </cell>
          <cell r="R2016">
            <v>1</v>
          </cell>
          <cell r="S2016">
            <v>7.0000000000000007E-2</v>
          </cell>
          <cell r="T2016">
            <v>0.33</v>
          </cell>
        </row>
        <row r="2017">
          <cell r="A2017">
            <v>30034</v>
          </cell>
          <cell r="B2017" t="str">
            <v>Veracruz de Ignacio de la Llave</v>
          </cell>
          <cell r="C2017" t="str">
            <v>Cerro Azul</v>
          </cell>
          <cell r="D2017">
            <v>0.71</v>
          </cell>
          <cell r="E2017">
            <v>0.64400000000000002</v>
          </cell>
          <cell r="F2017">
            <v>0.57099999999999995</v>
          </cell>
          <cell r="G2017">
            <v>0.42899999999999999</v>
          </cell>
          <cell r="H2017">
            <v>0.66200000000000003</v>
          </cell>
          <cell r="I2017">
            <v>0.41899999999999998</v>
          </cell>
          <cell r="J2017">
            <v>0</v>
          </cell>
          <cell r="K2017">
            <v>25.218</v>
          </cell>
          <cell r="L2017">
            <v>0</v>
          </cell>
          <cell r="M2017">
            <v>81.316000000000003</v>
          </cell>
          <cell r="N2017">
            <v>0.63700000000000001</v>
          </cell>
          <cell r="O2017">
            <v>0.52500000000000002</v>
          </cell>
          <cell r="P2017">
            <v>0.66200000000000003</v>
          </cell>
          <cell r="Q2017">
            <v>0.41899999999999998</v>
          </cell>
          <cell r="R2017">
            <v>1</v>
          </cell>
          <cell r="S2017">
            <v>7.0000000000000007E-2</v>
          </cell>
          <cell r="T2017">
            <v>0.32300000000000001</v>
          </cell>
        </row>
        <row r="2018">
          <cell r="A2018">
            <v>30035</v>
          </cell>
          <cell r="B2018" t="str">
            <v>Veracruz de Ignacio de la Llave</v>
          </cell>
          <cell r="C2018" t="str">
            <v>Citlaltépetl</v>
          </cell>
          <cell r="D2018">
            <v>0.46400000000000002</v>
          </cell>
          <cell r="E2018">
            <v>0.437</v>
          </cell>
          <cell r="F2018">
            <v>0.52400000000000002</v>
          </cell>
          <cell r="G2018">
            <v>0.47599999999999998</v>
          </cell>
          <cell r="H2018">
            <v>0.754</v>
          </cell>
          <cell r="I2018">
            <v>0.34399999999999997</v>
          </cell>
          <cell r="J2018">
            <v>0</v>
          </cell>
          <cell r="K2018">
            <v>92.82</v>
          </cell>
          <cell r="L2018">
            <v>0</v>
          </cell>
          <cell r="M2018">
            <v>13.782</v>
          </cell>
          <cell r="N2018">
            <v>0.49299999999999999</v>
          </cell>
          <cell r="O2018">
            <v>0.45600000000000002</v>
          </cell>
          <cell r="P2018">
            <v>0.754</v>
          </cell>
          <cell r="Q2018">
            <v>0.34399999999999997</v>
          </cell>
          <cell r="R2018">
            <v>1</v>
          </cell>
          <cell r="S2018">
            <v>8.7999999999999995E-2</v>
          </cell>
          <cell r="T2018">
            <v>0.309</v>
          </cell>
        </row>
        <row r="2019">
          <cell r="A2019">
            <v>30036</v>
          </cell>
          <cell r="B2019" t="str">
            <v>Veracruz de Ignacio de la Llave</v>
          </cell>
          <cell r="C2019" t="str">
            <v>Coacoatzintla</v>
          </cell>
          <cell r="D2019">
            <v>0.46400000000000002</v>
          </cell>
          <cell r="E2019">
            <v>0.45500000000000002</v>
          </cell>
          <cell r="F2019">
            <v>0.52400000000000002</v>
          </cell>
          <cell r="G2019">
            <v>0.47599999999999998</v>
          </cell>
          <cell r="H2019">
            <v>0.79600000000000004</v>
          </cell>
          <cell r="I2019">
            <v>0.47499999999999998</v>
          </cell>
          <cell r="J2019">
            <v>0</v>
          </cell>
          <cell r="K2019">
            <v>77.22</v>
          </cell>
          <cell r="L2019">
            <v>0</v>
          </cell>
          <cell r="M2019">
            <v>27.681000000000001</v>
          </cell>
          <cell r="N2019">
            <v>0.49299999999999999</v>
          </cell>
          <cell r="O2019">
            <v>0.46500000000000002</v>
          </cell>
          <cell r="P2019">
            <v>0.79600000000000004</v>
          </cell>
          <cell r="Q2019">
            <v>0.47499999999999998</v>
          </cell>
          <cell r="R2019">
            <v>1</v>
          </cell>
          <cell r="S2019">
            <v>6.8000000000000005E-2</v>
          </cell>
          <cell r="T2019">
            <v>0.32300000000000001</v>
          </cell>
        </row>
        <row r="2020">
          <cell r="A2020">
            <v>30037</v>
          </cell>
          <cell r="B2020" t="str">
            <v>Veracruz de Ignacio de la Llave</v>
          </cell>
          <cell r="C2020" t="str">
            <v>Coahuitlán</v>
          </cell>
          <cell r="D2020">
            <v>0.40500000000000003</v>
          </cell>
          <cell r="E2020">
            <v>0.39</v>
          </cell>
          <cell r="F2020">
            <v>0.52400000000000002</v>
          </cell>
          <cell r="G2020">
            <v>0.47599999999999998</v>
          </cell>
          <cell r="H2020">
            <v>0.71</v>
          </cell>
          <cell r="I2020">
            <v>0.184</v>
          </cell>
          <cell r="J2020">
            <v>0</v>
          </cell>
          <cell r="K2020">
            <v>72.727000000000004</v>
          </cell>
          <cell r="L2020">
            <v>0</v>
          </cell>
          <cell r="M2020">
            <v>10</v>
          </cell>
          <cell r="N2020">
            <v>0.46100000000000002</v>
          </cell>
          <cell r="O2020">
            <v>0.43099999999999999</v>
          </cell>
          <cell r="P2020">
            <v>0.71</v>
          </cell>
          <cell r="Q2020">
            <v>0.184</v>
          </cell>
          <cell r="R2020">
            <v>1</v>
          </cell>
          <cell r="S2020">
            <v>0.11700000000000001</v>
          </cell>
          <cell r="T2020">
            <v>0.33</v>
          </cell>
        </row>
        <row r="2021">
          <cell r="A2021">
            <v>30038</v>
          </cell>
          <cell r="B2021" t="str">
            <v>Veracruz de Ignacio de la Llave</v>
          </cell>
          <cell r="C2021" t="str">
            <v>Coatepec</v>
          </cell>
          <cell r="D2021">
            <v>0.63800000000000001</v>
          </cell>
          <cell r="E2021">
            <v>0.64300000000000002</v>
          </cell>
          <cell r="F2021">
            <v>0.5</v>
          </cell>
          <cell r="G2021">
            <v>0.5</v>
          </cell>
          <cell r="H2021">
            <v>0.75700000000000001</v>
          </cell>
          <cell r="I2021">
            <v>0.51200000000000001</v>
          </cell>
          <cell r="J2021">
            <v>0</v>
          </cell>
          <cell r="K2021">
            <v>84.254000000000005</v>
          </cell>
          <cell r="L2021">
            <v>0</v>
          </cell>
          <cell r="M2021">
            <v>85.531999999999996</v>
          </cell>
          <cell r="N2021">
            <v>0.56499999999999995</v>
          </cell>
          <cell r="O2021">
            <v>0.56499999999999995</v>
          </cell>
          <cell r="P2021">
            <v>0.75700000000000001</v>
          </cell>
          <cell r="Q2021">
            <v>0.51200000000000001</v>
          </cell>
          <cell r="R2021">
            <v>1</v>
          </cell>
          <cell r="S2021">
            <v>3.6999999999999998E-2</v>
          </cell>
          <cell r="T2021">
            <v>0.40100000000000002</v>
          </cell>
        </row>
        <row r="2022">
          <cell r="A2022">
            <v>30039</v>
          </cell>
          <cell r="B2022" t="str">
            <v>Veracruz de Ignacio de la Llave</v>
          </cell>
          <cell r="C2022" t="str">
            <v>Coatzacoalcos</v>
          </cell>
          <cell r="D2022">
            <v>0.73199999999999998</v>
          </cell>
          <cell r="E2022">
            <v>0.67200000000000004</v>
          </cell>
          <cell r="F2022">
            <v>0.53300000000000003</v>
          </cell>
          <cell r="G2022">
            <v>0.46700000000000003</v>
          </cell>
          <cell r="H2022">
            <v>0.73099999999999998</v>
          </cell>
          <cell r="I2022">
            <v>0.503</v>
          </cell>
          <cell r="J2022">
            <v>0</v>
          </cell>
          <cell r="K2022">
            <v>53.558999999999997</v>
          </cell>
          <cell r="L2022">
            <v>0</v>
          </cell>
          <cell r="M2022">
            <v>107.526</v>
          </cell>
          <cell r="N2022">
            <v>0.625</v>
          </cell>
          <cell r="O2022">
            <v>0.56000000000000005</v>
          </cell>
          <cell r="P2022">
            <v>0.73099999999999998</v>
          </cell>
          <cell r="Q2022">
            <v>0.503</v>
          </cell>
          <cell r="R2022">
            <v>1</v>
          </cell>
          <cell r="S2022">
            <v>4.2000000000000003E-2</v>
          </cell>
          <cell r="T2022">
            <v>0.39</v>
          </cell>
        </row>
        <row r="2023">
          <cell r="A2023">
            <v>30040</v>
          </cell>
          <cell r="B2023" t="str">
            <v>Veracruz de Ignacio de la Llave</v>
          </cell>
          <cell r="C2023" t="str">
            <v>Coatzintla</v>
          </cell>
          <cell r="D2023">
            <v>0.70499999999999996</v>
          </cell>
          <cell r="E2023">
            <v>0.66700000000000004</v>
          </cell>
          <cell r="F2023">
            <v>0.6</v>
          </cell>
          <cell r="G2023">
            <v>0.4</v>
          </cell>
          <cell r="H2023">
            <v>0.73199999999999998</v>
          </cell>
          <cell r="I2023">
            <v>0.495</v>
          </cell>
          <cell r="J2023">
            <v>0</v>
          </cell>
          <cell r="K2023">
            <v>83.906999999999996</v>
          </cell>
          <cell r="L2023">
            <v>0</v>
          </cell>
          <cell r="M2023">
            <v>88.090999999999994</v>
          </cell>
          <cell r="N2023">
            <v>0.65100000000000002</v>
          </cell>
          <cell r="O2023">
            <v>0.51700000000000002</v>
          </cell>
          <cell r="P2023">
            <v>0.73199999999999998</v>
          </cell>
          <cell r="Q2023">
            <v>0.495</v>
          </cell>
          <cell r="R2023">
            <v>1</v>
          </cell>
          <cell r="S2023">
            <v>3.6999999999999998E-2</v>
          </cell>
          <cell r="T2023">
            <v>0.41699999999999998</v>
          </cell>
        </row>
        <row r="2024">
          <cell r="A2024">
            <v>30041</v>
          </cell>
          <cell r="B2024" t="str">
            <v>Veracruz de Ignacio de la Llave</v>
          </cell>
          <cell r="C2024" t="str">
            <v>Coetzala</v>
          </cell>
          <cell r="D2024">
            <v>0.41399999999999998</v>
          </cell>
          <cell r="E2024">
            <v>0.47299999999999998</v>
          </cell>
          <cell r="F2024">
            <v>0.52400000000000002</v>
          </cell>
          <cell r="G2024">
            <v>0.47599999999999998</v>
          </cell>
          <cell r="H2024">
            <v>0.70799999999999996</v>
          </cell>
          <cell r="I2024">
            <v>0.22700000000000001</v>
          </cell>
          <cell r="J2024">
            <v>0</v>
          </cell>
          <cell r="K2024">
            <v>74.073999999999998</v>
          </cell>
          <cell r="L2024">
            <v>0</v>
          </cell>
          <cell r="M2024">
            <v>39.848999999999997</v>
          </cell>
          <cell r="N2024">
            <v>0.46600000000000003</v>
          </cell>
          <cell r="O2024">
            <v>0.46600000000000003</v>
          </cell>
          <cell r="P2024">
            <v>0.70799999999999996</v>
          </cell>
          <cell r="Q2024">
            <v>0.22700000000000001</v>
          </cell>
          <cell r="R2024">
            <v>1</v>
          </cell>
          <cell r="S2024">
            <v>5.8000000000000003E-2</v>
          </cell>
          <cell r="T2024">
            <v>0.40400000000000003</v>
          </cell>
        </row>
        <row r="2025">
          <cell r="A2025">
            <v>30042</v>
          </cell>
          <cell r="B2025" t="str">
            <v>Veracruz de Ignacio de la Llave</v>
          </cell>
          <cell r="C2025" t="str">
            <v>Colipa</v>
          </cell>
          <cell r="D2025">
            <v>0.38500000000000001</v>
          </cell>
          <cell r="E2025">
            <v>0.39400000000000002</v>
          </cell>
          <cell r="F2025">
            <v>0.52400000000000002</v>
          </cell>
          <cell r="G2025">
            <v>0.47599999999999998</v>
          </cell>
          <cell r="H2025">
            <v>0.77</v>
          </cell>
          <cell r="I2025">
            <v>0.309</v>
          </cell>
          <cell r="J2025">
            <v>0</v>
          </cell>
          <cell r="K2025">
            <v>69.230999999999995</v>
          </cell>
          <cell r="L2025">
            <v>0</v>
          </cell>
          <cell r="M2025">
            <v>18.457000000000001</v>
          </cell>
          <cell r="N2025">
            <v>0.44900000000000001</v>
          </cell>
          <cell r="O2025">
            <v>0.433</v>
          </cell>
          <cell r="P2025">
            <v>0.77</v>
          </cell>
          <cell r="Q2025">
            <v>0.309</v>
          </cell>
          <cell r="R2025">
            <v>1</v>
          </cell>
          <cell r="S2025">
            <v>8.7999999999999995E-2</v>
          </cell>
          <cell r="T2025">
            <v>0.32</v>
          </cell>
        </row>
        <row r="2026">
          <cell r="A2026">
            <v>30043</v>
          </cell>
          <cell r="B2026" t="str">
            <v>Veracruz de Ignacio de la Llave</v>
          </cell>
          <cell r="C2026" t="str">
            <v>Comapa</v>
          </cell>
          <cell r="D2026">
            <v>0.28000000000000003</v>
          </cell>
          <cell r="E2026">
            <v>0.32400000000000001</v>
          </cell>
          <cell r="F2026">
            <v>0.52400000000000002</v>
          </cell>
          <cell r="G2026">
            <v>0.47599999999999998</v>
          </cell>
          <cell r="H2026">
            <v>0.81899999999999995</v>
          </cell>
          <cell r="I2026">
            <v>0.27800000000000002</v>
          </cell>
          <cell r="J2026">
            <v>0</v>
          </cell>
          <cell r="K2026">
            <v>107.03700000000001</v>
          </cell>
          <cell r="L2026">
            <v>0</v>
          </cell>
          <cell r="M2026">
            <v>10</v>
          </cell>
          <cell r="N2026">
            <v>0.38300000000000001</v>
          </cell>
          <cell r="O2026">
            <v>0.38300000000000001</v>
          </cell>
          <cell r="P2026">
            <v>0.81899999999999995</v>
          </cell>
          <cell r="Q2026">
            <v>0.27800000000000002</v>
          </cell>
          <cell r="R2026">
            <v>1</v>
          </cell>
          <cell r="S2026">
            <v>9.7000000000000003E-2</v>
          </cell>
          <cell r="T2026">
            <v>0.32300000000000001</v>
          </cell>
        </row>
        <row r="2027">
          <cell r="A2027">
            <v>30044</v>
          </cell>
          <cell r="B2027" t="str">
            <v>Veracruz de Ignacio de la Llave</v>
          </cell>
          <cell r="C2027" t="str">
            <v>Córdoba</v>
          </cell>
          <cell r="D2027">
            <v>0.67700000000000005</v>
          </cell>
          <cell r="E2027">
            <v>0.65500000000000003</v>
          </cell>
          <cell r="F2027">
            <v>0.5</v>
          </cell>
          <cell r="G2027">
            <v>0.5</v>
          </cell>
          <cell r="H2027">
            <v>0.76</v>
          </cell>
          <cell r="I2027">
            <v>0.53400000000000003</v>
          </cell>
          <cell r="J2027">
            <v>0</v>
          </cell>
          <cell r="K2027">
            <v>61.311</v>
          </cell>
          <cell r="L2027">
            <v>0</v>
          </cell>
          <cell r="M2027">
            <v>92.86</v>
          </cell>
          <cell r="N2027">
            <v>0.58199999999999996</v>
          </cell>
          <cell r="O2027">
            <v>0.57199999999999995</v>
          </cell>
          <cell r="P2027">
            <v>0.76</v>
          </cell>
          <cell r="Q2027">
            <v>0.53400000000000003</v>
          </cell>
          <cell r="R2027">
            <v>1</v>
          </cell>
          <cell r="S2027">
            <v>4.2000000000000003E-2</v>
          </cell>
          <cell r="T2027">
            <v>0.38200000000000001</v>
          </cell>
        </row>
        <row r="2028">
          <cell r="A2028">
            <v>30045</v>
          </cell>
          <cell r="B2028" t="str">
            <v>Veracruz de Ignacio de la Llave</v>
          </cell>
          <cell r="C2028" t="str">
            <v>Cosamaloapan de Carpio</v>
          </cell>
          <cell r="D2028">
            <v>0.56899999999999995</v>
          </cell>
          <cell r="E2028">
            <v>0.56000000000000005</v>
          </cell>
          <cell r="F2028">
            <v>0.54500000000000004</v>
          </cell>
          <cell r="G2028">
            <v>0.45500000000000002</v>
          </cell>
          <cell r="H2028">
            <v>0.76400000000000001</v>
          </cell>
          <cell r="I2028">
            <v>0.47899999999999998</v>
          </cell>
          <cell r="J2028">
            <v>0</v>
          </cell>
          <cell r="K2028">
            <v>90.822999999999993</v>
          </cell>
          <cell r="L2028">
            <v>0</v>
          </cell>
          <cell r="M2028">
            <v>95.817999999999998</v>
          </cell>
          <cell r="N2028">
            <v>0.55700000000000005</v>
          </cell>
          <cell r="O2028">
            <v>0.504</v>
          </cell>
          <cell r="P2028">
            <v>0.76400000000000001</v>
          </cell>
          <cell r="Q2028">
            <v>0.47899999999999998</v>
          </cell>
          <cell r="R2028">
            <v>1</v>
          </cell>
          <cell r="S2028">
            <v>3.4000000000000002E-2</v>
          </cell>
          <cell r="T2028">
            <v>0.42699999999999999</v>
          </cell>
        </row>
        <row r="2029">
          <cell r="A2029">
            <v>30046</v>
          </cell>
          <cell r="B2029" t="str">
            <v>Veracruz de Ignacio de la Llave</v>
          </cell>
          <cell r="C2029" t="str">
            <v>Cosautlán de Carvajal</v>
          </cell>
          <cell r="D2029">
            <v>0.36699999999999999</v>
          </cell>
          <cell r="E2029">
            <v>0.39400000000000002</v>
          </cell>
          <cell r="F2029">
            <v>0.52400000000000002</v>
          </cell>
          <cell r="G2029">
            <v>0.47599999999999998</v>
          </cell>
          <cell r="H2029">
            <v>0.84499999999999997</v>
          </cell>
          <cell r="I2029">
            <v>0.44400000000000001</v>
          </cell>
          <cell r="J2029">
            <v>0</v>
          </cell>
          <cell r="K2029">
            <v>107.735</v>
          </cell>
          <cell r="L2029">
            <v>0</v>
          </cell>
          <cell r="M2029">
            <v>14.010999999999999</v>
          </cell>
          <cell r="N2029">
            <v>0.439</v>
          </cell>
          <cell r="O2029">
            <v>0.433</v>
          </cell>
          <cell r="P2029">
            <v>0.84499999999999997</v>
          </cell>
          <cell r="Q2029">
            <v>0.44400000000000001</v>
          </cell>
          <cell r="R2029">
            <v>1</v>
          </cell>
          <cell r="S2029">
            <v>8.1000000000000003E-2</v>
          </cell>
          <cell r="T2029">
            <v>0.30399999999999999</v>
          </cell>
        </row>
        <row r="2030">
          <cell r="A2030">
            <v>30047</v>
          </cell>
          <cell r="B2030" t="str">
            <v>Veracruz de Ignacio de la Llave</v>
          </cell>
          <cell r="C2030" t="str">
            <v>Coscomatepec</v>
          </cell>
          <cell r="D2030">
            <v>0.33600000000000002</v>
          </cell>
          <cell r="E2030">
            <v>0.38300000000000001</v>
          </cell>
          <cell r="F2030">
            <v>0.6</v>
          </cell>
          <cell r="G2030">
            <v>0.4</v>
          </cell>
          <cell r="H2030">
            <v>0.83899999999999997</v>
          </cell>
          <cell r="I2030">
            <v>0.38900000000000001</v>
          </cell>
          <cell r="J2030">
            <v>0</v>
          </cell>
          <cell r="K2030">
            <v>136.11000000000001</v>
          </cell>
          <cell r="L2030">
            <v>0</v>
          </cell>
          <cell r="M2030">
            <v>16.978000000000002</v>
          </cell>
          <cell r="N2030">
            <v>0.44900000000000001</v>
          </cell>
          <cell r="O2030">
            <v>0.39100000000000001</v>
          </cell>
          <cell r="P2030">
            <v>0.83899999999999997</v>
          </cell>
          <cell r="Q2030">
            <v>0.38900000000000001</v>
          </cell>
          <cell r="R2030">
            <v>1</v>
          </cell>
          <cell r="S2030">
            <v>6.6000000000000003E-2</v>
          </cell>
          <cell r="T2030">
            <v>0.35699999999999998</v>
          </cell>
        </row>
        <row r="2031">
          <cell r="A2031">
            <v>30048</v>
          </cell>
          <cell r="B2031" t="str">
            <v>Veracruz de Ignacio de la Llave</v>
          </cell>
          <cell r="C2031" t="str">
            <v>Cosoleacaque</v>
          </cell>
          <cell r="D2031">
            <v>0.68</v>
          </cell>
          <cell r="E2031">
            <v>0.61199999999999999</v>
          </cell>
          <cell r="F2031">
            <v>0.55600000000000005</v>
          </cell>
          <cell r="G2031">
            <v>0.44400000000000001</v>
          </cell>
          <cell r="H2031">
            <v>0.73499999999999999</v>
          </cell>
          <cell r="I2031">
            <v>0.47599999999999998</v>
          </cell>
          <cell r="J2031">
            <v>0</v>
          </cell>
          <cell r="K2031">
            <v>60.061999999999998</v>
          </cell>
          <cell r="L2031">
            <v>0</v>
          </cell>
          <cell r="M2031">
            <v>83.203999999999994</v>
          </cell>
          <cell r="N2031">
            <v>0.61499999999999999</v>
          </cell>
          <cell r="O2031">
            <v>0.52200000000000002</v>
          </cell>
          <cell r="P2031">
            <v>0.73499999999999999</v>
          </cell>
          <cell r="Q2031">
            <v>0.47599999999999998</v>
          </cell>
          <cell r="R2031">
            <v>1</v>
          </cell>
          <cell r="S2031">
            <v>4.4999999999999998E-2</v>
          </cell>
          <cell r="T2031">
            <v>0.38700000000000001</v>
          </cell>
        </row>
        <row r="2032">
          <cell r="A2032">
            <v>30049</v>
          </cell>
          <cell r="B2032" t="str">
            <v>Veracruz de Ignacio de la Llave</v>
          </cell>
          <cell r="C2032" t="str">
            <v>Cotaxtla</v>
          </cell>
          <cell r="D2032">
            <v>0.43099999999999999</v>
          </cell>
          <cell r="E2032">
            <v>0.40799999999999997</v>
          </cell>
          <cell r="F2032">
            <v>0.57099999999999995</v>
          </cell>
          <cell r="G2032">
            <v>0.42899999999999999</v>
          </cell>
          <cell r="H2032">
            <v>0.82799999999999996</v>
          </cell>
          <cell r="I2032">
            <v>0.41799999999999998</v>
          </cell>
          <cell r="J2032">
            <v>0</v>
          </cell>
          <cell r="K2032">
            <v>82.867000000000004</v>
          </cell>
          <cell r="L2032">
            <v>0</v>
          </cell>
          <cell r="M2032">
            <v>39.735999999999997</v>
          </cell>
          <cell r="N2032">
            <v>0.496</v>
          </cell>
          <cell r="O2032">
            <v>0.41799999999999998</v>
          </cell>
          <cell r="P2032">
            <v>0.82799999999999996</v>
          </cell>
          <cell r="Q2032">
            <v>0.41799999999999998</v>
          </cell>
          <cell r="R2032">
            <v>1</v>
          </cell>
          <cell r="S2032">
            <v>5.5E-2</v>
          </cell>
          <cell r="T2032">
            <v>0.378</v>
          </cell>
        </row>
        <row r="2033">
          <cell r="A2033">
            <v>30050</v>
          </cell>
          <cell r="B2033" t="str">
            <v>Veracruz de Ignacio de la Llave</v>
          </cell>
          <cell r="C2033" t="str">
            <v>Coxquihui</v>
          </cell>
          <cell r="D2033">
            <v>0.46700000000000003</v>
          </cell>
          <cell r="E2033">
            <v>0.42</v>
          </cell>
          <cell r="F2033">
            <v>0.52400000000000002</v>
          </cell>
          <cell r="G2033">
            <v>0.47599999999999998</v>
          </cell>
          <cell r="H2033">
            <v>0.78100000000000003</v>
          </cell>
          <cell r="I2033">
            <v>0.39800000000000002</v>
          </cell>
          <cell r="J2033">
            <v>0</v>
          </cell>
          <cell r="K2033">
            <v>69.885999999999996</v>
          </cell>
          <cell r="L2033">
            <v>0</v>
          </cell>
          <cell r="M2033">
            <v>14.178000000000001</v>
          </cell>
          <cell r="N2033">
            <v>0.495</v>
          </cell>
          <cell r="O2033">
            <v>0.44700000000000001</v>
          </cell>
          <cell r="P2033">
            <v>0.78100000000000003</v>
          </cell>
          <cell r="Q2033">
            <v>0.39800000000000002</v>
          </cell>
          <cell r="R2033">
            <v>1</v>
          </cell>
          <cell r="S2033">
            <v>0.1</v>
          </cell>
          <cell r="T2033">
            <v>0.28000000000000003</v>
          </cell>
        </row>
        <row r="2034">
          <cell r="A2034">
            <v>30051</v>
          </cell>
          <cell r="B2034" t="str">
            <v>Veracruz de Ignacio de la Llave</v>
          </cell>
          <cell r="C2034" t="str">
            <v>Coyutla</v>
          </cell>
          <cell r="D2034">
            <v>0.44800000000000001</v>
          </cell>
          <cell r="E2034">
            <v>0.41799999999999998</v>
          </cell>
          <cell r="F2034">
            <v>0.52400000000000002</v>
          </cell>
          <cell r="G2034">
            <v>0.47599999999999998</v>
          </cell>
          <cell r="H2034">
            <v>0.79300000000000004</v>
          </cell>
          <cell r="I2034">
            <v>0.35799999999999998</v>
          </cell>
          <cell r="J2034">
            <v>0</v>
          </cell>
          <cell r="K2034">
            <v>69.444000000000003</v>
          </cell>
          <cell r="L2034">
            <v>0</v>
          </cell>
          <cell r="M2034">
            <v>10</v>
          </cell>
          <cell r="N2034">
            <v>0.48399999999999999</v>
          </cell>
          <cell r="O2034">
            <v>0.44600000000000001</v>
          </cell>
          <cell r="P2034">
            <v>0.79300000000000004</v>
          </cell>
          <cell r="Q2034">
            <v>0.35799999999999998</v>
          </cell>
          <cell r="R2034">
            <v>1</v>
          </cell>
          <cell r="S2034">
            <v>0.12</v>
          </cell>
          <cell r="T2034">
            <v>0.26400000000000001</v>
          </cell>
        </row>
        <row r="2035">
          <cell r="A2035">
            <v>30052</v>
          </cell>
          <cell r="B2035" t="str">
            <v>Veracruz de Ignacio de la Llave</v>
          </cell>
          <cell r="C2035" t="str">
            <v>Cuichapa</v>
          </cell>
          <cell r="D2035">
            <v>0.51900000000000002</v>
          </cell>
          <cell r="E2035">
            <v>0.51400000000000001</v>
          </cell>
          <cell r="F2035">
            <v>0.6</v>
          </cell>
          <cell r="G2035">
            <v>0.4</v>
          </cell>
          <cell r="H2035">
            <v>0.72699999999999998</v>
          </cell>
          <cell r="I2035">
            <v>0.31900000000000001</v>
          </cell>
          <cell r="J2035">
            <v>0</v>
          </cell>
          <cell r="K2035">
            <v>78.323999999999998</v>
          </cell>
          <cell r="L2035">
            <v>0</v>
          </cell>
          <cell r="M2035">
            <v>83.379000000000005</v>
          </cell>
          <cell r="N2035">
            <v>0.55800000000000005</v>
          </cell>
          <cell r="O2035">
            <v>0.45300000000000001</v>
          </cell>
          <cell r="P2035">
            <v>0.72699999999999998</v>
          </cell>
          <cell r="Q2035">
            <v>0.31900000000000001</v>
          </cell>
          <cell r="R2035">
            <v>1</v>
          </cell>
          <cell r="S2035">
            <v>3.9E-2</v>
          </cell>
          <cell r="T2035">
            <v>0.443</v>
          </cell>
        </row>
        <row r="2036">
          <cell r="A2036">
            <v>30053</v>
          </cell>
          <cell r="B2036" t="str">
            <v>Veracruz de Ignacio de la Llave</v>
          </cell>
          <cell r="C2036" t="str">
            <v>Cuitláhuac</v>
          </cell>
          <cell r="D2036">
            <v>0.505</v>
          </cell>
          <cell r="E2036">
            <v>0.51100000000000001</v>
          </cell>
          <cell r="F2036">
            <v>0.6</v>
          </cell>
          <cell r="G2036">
            <v>0.4</v>
          </cell>
          <cell r="H2036">
            <v>0.76600000000000001</v>
          </cell>
          <cell r="I2036">
            <v>0.44700000000000001</v>
          </cell>
          <cell r="J2036">
            <v>0</v>
          </cell>
          <cell r="K2036">
            <v>42.57</v>
          </cell>
          <cell r="L2036">
            <v>0</v>
          </cell>
          <cell r="M2036">
            <v>64.194999999999993</v>
          </cell>
          <cell r="N2036">
            <v>0.55000000000000004</v>
          </cell>
          <cell r="O2036">
            <v>0.45200000000000001</v>
          </cell>
          <cell r="P2036">
            <v>0.76600000000000001</v>
          </cell>
          <cell r="Q2036">
            <v>0.44700000000000001</v>
          </cell>
          <cell r="R2036">
            <v>1</v>
          </cell>
          <cell r="S2036">
            <v>0.06</v>
          </cell>
          <cell r="T2036">
            <v>0.35199999999999998</v>
          </cell>
        </row>
        <row r="2037">
          <cell r="A2037">
            <v>30054</v>
          </cell>
          <cell r="B2037" t="str">
            <v>Veracruz de Ignacio de la Llave</v>
          </cell>
          <cell r="C2037" t="str">
            <v>Chacaltianguis</v>
          </cell>
          <cell r="D2037">
            <v>0.46600000000000003</v>
          </cell>
          <cell r="E2037">
            <v>0.47799999999999998</v>
          </cell>
          <cell r="F2037">
            <v>0.52400000000000002</v>
          </cell>
          <cell r="G2037">
            <v>0.47599999999999998</v>
          </cell>
          <cell r="H2037">
            <v>0.76900000000000002</v>
          </cell>
          <cell r="I2037">
            <v>0.33500000000000002</v>
          </cell>
          <cell r="J2037">
            <v>0</v>
          </cell>
          <cell r="K2037">
            <v>78.058999999999997</v>
          </cell>
          <cell r="L2037">
            <v>0</v>
          </cell>
          <cell r="M2037">
            <v>87.058000000000007</v>
          </cell>
          <cell r="N2037">
            <v>0.49399999999999999</v>
          </cell>
          <cell r="O2037">
            <v>0.47699999999999998</v>
          </cell>
          <cell r="P2037">
            <v>0.76900000000000002</v>
          </cell>
          <cell r="Q2037">
            <v>0.33500000000000002</v>
          </cell>
          <cell r="R2037">
            <v>1</v>
          </cell>
          <cell r="S2037">
            <v>3.7999999999999999E-2</v>
          </cell>
          <cell r="T2037">
            <v>0.436</v>
          </cell>
        </row>
        <row r="2038">
          <cell r="A2038">
            <v>30055</v>
          </cell>
          <cell r="B2038" t="str">
            <v>Veracruz de Ignacio de la Llave</v>
          </cell>
          <cell r="C2038" t="str">
            <v>Chalma</v>
          </cell>
          <cell r="D2038">
            <v>0.48399999999999999</v>
          </cell>
          <cell r="E2038">
            <v>0.41299999999999998</v>
          </cell>
          <cell r="F2038">
            <v>0.52400000000000002</v>
          </cell>
          <cell r="G2038">
            <v>0.47599999999999998</v>
          </cell>
          <cell r="H2038">
            <v>0.72499999999999998</v>
          </cell>
          <cell r="I2038">
            <v>0.31900000000000001</v>
          </cell>
          <cell r="J2038">
            <v>0</v>
          </cell>
          <cell r="K2038">
            <v>48.506999999999998</v>
          </cell>
          <cell r="L2038">
            <v>0</v>
          </cell>
          <cell r="M2038">
            <v>45.005000000000003</v>
          </cell>
          <cell r="N2038">
            <v>0.504</v>
          </cell>
          <cell r="O2038">
            <v>0.443</v>
          </cell>
          <cell r="P2038">
            <v>0.72499999999999998</v>
          </cell>
          <cell r="Q2038">
            <v>0.31900000000000001</v>
          </cell>
          <cell r="R2038">
            <v>1</v>
          </cell>
          <cell r="S2038">
            <v>6.8000000000000005E-2</v>
          </cell>
          <cell r="T2038">
            <v>0.35699999999999998</v>
          </cell>
        </row>
        <row r="2039">
          <cell r="A2039">
            <v>30056</v>
          </cell>
          <cell r="B2039" t="str">
            <v>Veracruz de Ignacio de la Llave</v>
          </cell>
          <cell r="C2039" t="str">
            <v>Chiconamel</v>
          </cell>
          <cell r="D2039">
            <v>0.40600000000000003</v>
          </cell>
          <cell r="E2039">
            <v>0.35699999999999998</v>
          </cell>
          <cell r="F2039">
            <v>0.52400000000000002</v>
          </cell>
          <cell r="G2039">
            <v>0.47599999999999998</v>
          </cell>
          <cell r="H2039">
            <v>0.71199999999999997</v>
          </cell>
          <cell r="I2039">
            <v>0.27900000000000003</v>
          </cell>
          <cell r="J2039">
            <v>0</v>
          </cell>
          <cell r="K2039">
            <v>57.325000000000003</v>
          </cell>
          <cell r="L2039">
            <v>0</v>
          </cell>
          <cell r="M2039">
            <v>19.303999999999998</v>
          </cell>
          <cell r="N2039">
            <v>0.46100000000000002</v>
          </cell>
          <cell r="O2039">
            <v>0.41199999999999998</v>
          </cell>
          <cell r="P2039">
            <v>0.71199999999999997</v>
          </cell>
          <cell r="Q2039">
            <v>0.27900000000000003</v>
          </cell>
          <cell r="R2039">
            <v>1</v>
          </cell>
          <cell r="S2039">
            <v>9.5000000000000001E-2</v>
          </cell>
          <cell r="T2039">
            <v>0.316</v>
          </cell>
        </row>
        <row r="2040">
          <cell r="A2040">
            <v>30057</v>
          </cell>
          <cell r="B2040" t="str">
            <v>Veracruz de Ignacio de la Llave</v>
          </cell>
          <cell r="C2040" t="str">
            <v>Chiconquiaco</v>
          </cell>
          <cell r="D2040">
            <v>0.33600000000000002</v>
          </cell>
          <cell r="E2040">
            <v>0.35099999999999998</v>
          </cell>
          <cell r="F2040">
            <v>0.5</v>
          </cell>
          <cell r="G2040">
            <v>0.5</v>
          </cell>
          <cell r="H2040">
            <v>0.83499999999999996</v>
          </cell>
          <cell r="I2040">
            <v>0.42799999999999999</v>
          </cell>
          <cell r="J2040">
            <v>0</v>
          </cell>
          <cell r="K2040">
            <v>45.273000000000003</v>
          </cell>
          <cell r="L2040">
            <v>0</v>
          </cell>
          <cell r="M2040">
            <v>10</v>
          </cell>
          <cell r="N2040">
            <v>0.41</v>
          </cell>
          <cell r="O2040">
            <v>0.41</v>
          </cell>
          <cell r="P2040">
            <v>0.83499999999999996</v>
          </cell>
          <cell r="Q2040">
            <v>0.42799999999999999</v>
          </cell>
          <cell r="R2040">
            <v>1</v>
          </cell>
          <cell r="S2040">
            <v>0.14899999999999999</v>
          </cell>
          <cell r="T2040">
            <v>0.214</v>
          </cell>
        </row>
        <row r="2041">
          <cell r="A2041">
            <v>30058</v>
          </cell>
          <cell r="B2041" t="str">
            <v>Veracruz de Ignacio de la Llave</v>
          </cell>
          <cell r="C2041" t="str">
            <v>Chicontepec</v>
          </cell>
          <cell r="D2041">
            <v>0.499</v>
          </cell>
          <cell r="E2041">
            <v>0.44</v>
          </cell>
          <cell r="F2041">
            <v>0.44400000000000001</v>
          </cell>
          <cell r="G2041">
            <v>0.55600000000000005</v>
          </cell>
          <cell r="H2041">
            <v>0.77500000000000002</v>
          </cell>
          <cell r="I2041">
            <v>0.29899999999999999</v>
          </cell>
          <cell r="J2041">
            <v>0</v>
          </cell>
          <cell r="K2041">
            <v>31.411999999999999</v>
          </cell>
          <cell r="L2041">
            <v>0</v>
          </cell>
          <cell r="M2041">
            <v>49.618000000000002</v>
          </cell>
          <cell r="N2041">
            <v>0.47099999999999997</v>
          </cell>
          <cell r="O2041">
            <v>0.47099999999999997</v>
          </cell>
          <cell r="P2041">
            <v>0.77500000000000002</v>
          </cell>
          <cell r="Q2041">
            <v>0.29899999999999999</v>
          </cell>
          <cell r="R2041">
            <v>1</v>
          </cell>
          <cell r="S2041">
            <v>0.08</v>
          </cell>
          <cell r="T2041">
            <v>0.33700000000000002</v>
          </cell>
        </row>
        <row r="2042">
          <cell r="A2042">
            <v>30059</v>
          </cell>
          <cell r="B2042" t="str">
            <v>Veracruz de Ignacio de la Llave</v>
          </cell>
          <cell r="C2042" t="str">
            <v>Chinameca</v>
          </cell>
          <cell r="D2042">
            <v>0.54</v>
          </cell>
          <cell r="E2042">
            <v>0.48299999999999998</v>
          </cell>
          <cell r="F2042">
            <v>0.25</v>
          </cell>
          <cell r="G2042">
            <v>0.75</v>
          </cell>
          <cell r="H2042">
            <v>0.73599999999999999</v>
          </cell>
          <cell r="I2042">
            <v>0.36699999999999999</v>
          </cell>
          <cell r="J2042">
            <v>0</v>
          </cell>
          <cell r="K2042">
            <v>53.622999999999998</v>
          </cell>
          <cell r="L2042">
            <v>0</v>
          </cell>
          <cell r="M2042">
            <v>54.901000000000003</v>
          </cell>
          <cell r="N2042">
            <v>0.36699999999999999</v>
          </cell>
          <cell r="O2042">
            <v>0.36699999999999999</v>
          </cell>
          <cell r="P2042">
            <v>0.73599999999999999</v>
          </cell>
          <cell r="Q2042">
            <v>0.36699999999999999</v>
          </cell>
          <cell r="R2042">
            <v>1</v>
          </cell>
          <cell r="S2042">
            <v>5.8000000000000003E-2</v>
          </cell>
          <cell r="T2042">
            <v>0.36</v>
          </cell>
        </row>
        <row r="2043">
          <cell r="A2043">
            <v>30060</v>
          </cell>
          <cell r="B2043" t="str">
            <v>Veracruz de Ignacio de la Llave</v>
          </cell>
          <cell r="C2043" t="str">
            <v>Chinampa de Gorostiza</v>
          </cell>
          <cell r="D2043">
            <v>0.50700000000000001</v>
          </cell>
          <cell r="E2043">
            <v>0.46500000000000002</v>
          </cell>
          <cell r="F2043">
            <v>0.52400000000000002</v>
          </cell>
          <cell r="G2043">
            <v>0.47599999999999998</v>
          </cell>
          <cell r="H2043">
            <v>0.74399999999999999</v>
          </cell>
          <cell r="I2043">
            <v>0.34200000000000003</v>
          </cell>
          <cell r="J2043">
            <v>0</v>
          </cell>
          <cell r="K2043">
            <v>45.396999999999998</v>
          </cell>
          <cell r="L2043">
            <v>0</v>
          </cell>
          <cell r="M2043">
            <v>27.134</v>
          </cell>
          <cell r="N2043">
            <v>0.51600000000000001</v>
          </cell>
          <cell r="O2043">
            <v>0.47</v>
          </cell>
          <cell r="P2043">
            <v>0.74399999999999999</v>
          </cell>
          <cell r="Q2043">
            <v>0.34200000000000003</v>
          </cell>
          <cell r="R2043">
            <v>1</v>
          </cell>
          <cell r="S2043">
            <v>0.09</v>
          </cell>
          <cell r="T2043">
            <v>0.30599999999999999</v>
          </cell>
        </row>
        <row r="2044">
          <cell r="A2044">
            <v>30061</v>
          </cell>
          <cell r="B2044" t="str">
            <v>Veracruz de Ignacio de la Llave</v>
          </cell>
          <cell r="C2044" t="str">
            <v>Las Choapas</v>
          </cell>
          <cell r="D2044">
            <v>0.46800000000000003</v>
          </cell>
          <cell r="E2044">
            <v>0.45800000000000002</v>
          </cell>
          <cell r="F2044">
            <v>0.44400000000000001</v>
          </cell>
          <cell r="G2044">
            <v>0.55600000000000005</v>
          </cell>
          <cell r="H2044">
            <v>0.77700000000000002</v>
          </cell>
          <cell r="I2044">
            <v>0.436</v>
          </cell>
          <cell r="J2044">
            <v>0</v>
          </cell>
          <cell r="K2044">
            <v>115.309</v>
          </cell>
          <cell r="L2044">
            <v>0</v>
          </cell>
          <cell r="M2044">
            <v>38.781999999999996</v>
          </cell>
          <cell r="N2044">
            <v>0.45600000000000002</v>
          </cell>
          <cell r="O2044">
            <v>0.45600000000000002</v>
          </cell>
          <cell r="P2044">
            <v>0.77700000000000002</v>
          </cell>
          <cell r="Q2044">
            <v>0.436</v>
          </cell>
          <cell r="R2044">
            <v>1</v>
          </cell>
          <cell r="S2044">
            <v>4.7E-2</v>
          </cell>
          <cell r="T2044">
            <v>0.38100000000000001</v>
          </cell>
        </row>
        <row r="2045">
          <cell r="A2045">
            <v>30062</v>
          </cell>
          <cell r="B2045" t="str">
            <v>Veracruz de Ignacio de la Llave</v>
          </cell>
          <cell r="C2045" t="str">
            <v>Chocamán</v>
          </cell>
          <cell r="D2045">
            <v>0.41199999999999998</v>
          </cell>
          <cell r="E2045">
            <v>0.42599999999999999</v>
          </cell>
          <cell r="F2045">
            <v>0.5</v>
          </cell>
          <cell r="G2045">
            <v>0.5</v>
          </cell>
          <cell r="H2045">
            <v>0.80300000000000005</v>
          </cell>
          <cell r="I2045">
            <v>0.43</v>
          </cell>
          <cell r="J2045">
            <v>0</v>
          </cell>
          <cell r="K2045">
            <v>76.531000000000006</v>
          </cell>
          <cell r="L2045">
            <v>0</v>
          </cell>
          <cell r="M2045">
            <v>46.377000000000002</v>
          </cell>
          <cell r="N2045">
            <v>0.45400000000000001</v>
          </cell>
          <cell r="O2045">
            <v>0.45400000000000001</v>
          </cell>
          <cell r="P2045">
            <v>0.80300000000000005</v>
          </cell>
          <cell r="Q2045">
            <v>0.43</v>
          </cell>
          <cell r="R2045">
            <v>1</v>
          </cell>
          <cell r="S2045">
            <v>5.2999999999999999E-2</v>
          </cell>
          <cell r="T2045">
            <v>0.36799999999999999</v>
          </cell>
        </row>
        <row r="2046">
          <cell r="A2046">
            <v>30063</v>
          </cell>
          <cell r="B2046" t="str">
            <v>Veracruz de Ignacio de la Llave</v>
          </cell>
          <cell r="C2046" t="str">
            <v>Chontla</v>
          </cell>
          <cell r="D2046">
            <v>0.40600000000000003</v>
          </cell>
          <cell r="E2046">
            <v>0.38</v>
          </cell>
          <cell r="F2046">
            <v>0.52400000000000002</v>
          </cell>
          <cell r="G2046">
            <v>0.47599999999999998</v>
          </cell>
          <cell r="H2046">
            <v>0.78</v>
          </cell>
          <cell r="I2046">
            <v>0.374</v>
          </cell>
          <cell r="J2046">
            <v>0</v>
          </cell>
          <cell r="K2046">
            <v>70.381</v>
          </cell>
          <cell r="L2046">
            <v>0</v>
          </cell>
          <cell r="M2046">
            <v>20.48</v>
          </cell>
          <cell r="N2046">
            <v>0.46100000000000002</v>
          </cell>
          <cell r="O2046">
            <v>0.42499999999999999</v>
          </cell>
          <cell r="P2046">
            <v>0.78</v>
          </cell>
          <cell r="Q2046">
            <v>0.374</v>
          </cell>
          <cell r="R2046">
            <v>1</v>
          </cell>
          <cell r="S2046">
            <v>8.3000000000000004E-2</v>
          </cell>
          <cell r="T2046">
            <v>0.314</v>
          </cell>
        </row>
        <row r="2047">
          <cell r="A2047">
            <v>30064</v>
          </cell>
          <cell r="B2047" t="str">
            <v>Veracruz de Ignacio de la Llave</v>
          </cell>
          <cell r="C2047" t="str">
            <v>Chumatlán</v>
          </cell>
          <cell r="D2047">
            <v>0.49299999999999999</v>
          </cell>
          <cell r="E2047">
            <v>0.44900000000000001</v>
          </cell>
          <cell r="F2047">
            <v>0.25</v>
          </cell>
          <cell r="G2047">
            <v>0.75</v>
          </cell>
          <cell r="H2047">
            <v>0.628</v>
          </cell>
          <cell r="I2047">
            <v>0.154</v>
          </cell>
          <cell r="J2047">
            <v>0</v>
          </cell>
          <cell r="K2047">
            <v>53.14</v>
          </cell>
          <cell r="L2047">
            <v>0</v>
          </cell>
          <cell r="M2047">
            <v>12.19</v>
          </cell>
          <cell r="N2047">
            <v>0.35099999999999998</v>
          </cell>
          <cell r="O2047">
            <v>0.35099999999999998</v>
          </cell>
          <cell r="P2047">
            <v>0.628</v>
          </cell>
          <cell r="Q2047">
            <v>0.154</v>
          </cell>
          <cell r="R2047">
            <v>1</v>
          </cell>
          <cell r="S2047">
            <v>0.124</v>
          </cell>
          <cell r="T2047">
            <v>0.32500000000000001</v>
          </cell>
        </row>
        <row r="2048">
          <cell r="A2048">
            <v>30065</v>
          </cell>
          <cell r="B2048" t="str">
            <v>Veracruz de Ignacio de la Llave</v>
          </cell>
          <cell r="C2048" t="str">
            <v>Emiliano Zapata</v>
          </cell>
          <cell r="D2048">
            <v>0.68100000000000005</v>
          </cell>
          <cell r="E2048">
            <v>0.67600000000000005</v>
          </cell>
          <cell r="F2048">
            <v>0.57099999999999995</v>
          </cell>
          <cell r="G2048">
            <v>0.42899999999999999</v>
          </cell>
          <cell r="H2048">
            <v>0.76400000000000001</v>
          </cell>
          <cell r="I2048">
            <v>0.51800000000000002</v>
          </cell>
          <cell r="J2048">
            <v>0</v>
          </cell>
          <cell r="K2048">
            <v>70.197000000000003</v>
          </cell>
          <cell r="L2048">
            <v>0</v>
          </cell>
          <cell r="M2048">
            <v>89.257999999999996</v>
          </cell>
          <cell r="N2048">
            <v>0.624</v>
          </cell>
          <cell r="O2048">
            <v>0.53800000000000003</v>
          </cell>
          <cell r="P2048">
            <v>0.76400000000000001</v>
          </cell>
          <cell r="Q2048">
            <v>0.51800000000000002</v>
          </cell>
          <cell r="R2048">
            <v>1</v>
          </cell>
          <cell r="S2048">
            <v>0.04</v>
          </cell>
          <cell r="T2048">
            <v>0.4</v>
          </cell>
        </row>
        <row r="2049">
          <cell r="A2049">
            <v>30066</v>
          </cell>
          <cell r="B2049" t="str">
            <v>Veracruz de Ignacio de la Llave</v>
          </cell>
          <cell r="C2049" t="str">
            <v>Espinal</v>
          </cell>
          <cell r="D2049">
            <v>0.51</v>
          </cell>
          <cell r="E2049">
            <v>0.5</v>
          </cell>
          <cell r="F2049">
            <v>0.6</v>
          </cell>
          <cell r="G2049">
            <v>0.4</v>
          </cell>
          <cell r="H2049">
            <v>0.79700000000000004</v>
          </cell>
          <cell r="I2049">
            <v>0.436</v>
          </cell>
          <cell r="J2049">
            <v>0</v>
          </cell>
          <cell r="K2049">
            <v>61.585999999999999</v>
          </cell>
          <cell r="L2049">
            <v>0</v>
          </cell>
          <cell r="M2049">
            <v>15.667</v>
          </cell>
          <cell r="N2049">
            <v>0.55300000000000005</v>
          </cell>
          <cell r="O2049">
            <v>0.44700000000000001</v>
          </cell>
          <cell r="P2049">
            <v>0.79700000000000004</v>
          </cell>
          <cell r="Q2049">
            <v>0.436</v>
          </cell>
          <cell r="R2049">
            <v>1</v>
          </cell>
          <cell r="S2049">
            <v>0.10199999999999999</v>
          </cell>
          <cell r="T2049">
            <v>0.27900000000000003</v>
          </cell>
        </row>
        <row r="2050">
          <cell r="A2050">
            <v>30067</v>
          </cell>
          <cell r="B2050" t="str">
            <v>Veracruz de Ignacio de la Llave</v>
          </cell>
          <cell r="C2050" t="str">
            <v>Filomeno Mata</v>
          </cell>
          <cell r="D2050">
            <v>0.32900000000000001</v>
          </cell>
          <cell r="E2050">
            <v>0.33700000000000002</v>
          </cell>
          <cell r="F2050">
            <v>0.52400000000000002</v>
          </cell>
          <cell r="G2050">
            <v>0.47599999999999998</v>
          </cell>
          <cell r="H2050">
            <v>0.71699999999999997</v>
          </cell>
          <cell r="I2050">
            <v>0.20100000000000001</v>
          </cell>
          <cell r="J2050">
            <v>0</v>
          </cell>
          <cell r="K2050">
            <v>88.71</v>
          </cell>
          <cell r="L2050">
            <v>0</v>
          </cell>
          <cell r="M2050">
            <v>10</v>
          </cell>
          <cell r="N2050">
            <v>0.41499999999999998</v>
          </cell>
          <cell r="O2050">
            <v>0.4</v>
          </cell>
          <cell r="P2050">
            <v>0.71699999999999997</v>
          </cell>
          <cell r="Q2050">
            <v>0.20100000000000001</v>
          </cell>
          <cell r="R2050">
            <v>1</v>
          </cell>
          <cell r="S2050">
            <v>0.106</v>
          </cell>
          <cell r="T2050">
            <v>0.33400000000000002</v>
          </cell>
        </row>
        <row r="2051">
          <cell r="A2051">
            <v>30068</v>
          </cell>
          <cell r="B2051" t="str">
            <v>Veracruz de Ignacio de la Llave</v>
          </cell>
          <cell r="C2051" t="str">
            <v>Fortín</v>
          </cell>
          <cell r="D2051">
            <v>0.68200000000000005</v>
          </cell>
          <cell r="E2051">
            <v>0.66400000000000003</v>
          </cell>
          <cell r="F2051">
            <v>0.57099999999999995</v>
          </cell>
          <cell r="G2051">
            <v>0.42899999999999999</v>
          </cell>
          <cell r="H2051">
            <v>0.755</v>
          </cell>
          <cell r="I2051">
            <v>0.51900000000000002</v>
          </cell>
          <cell r="J2051">
            <v>0</v>
          </cell>
          <cell r="K2051">
            <v>62.143000000000001</v>
          </cell>
          <cell r="L2051">
            <v>0</v>
          </cell>
          <cell r="M2051">
            <v>94.375</v>
          </cell>
          <cell r="N2051">
            <v>0.624</v>
          </cell>
          <cell r="O2051">
            <v>0.53300000000000003</v>
          </cell>
          <cell r="P2051">
            <v>0.755</v>
          </cell>
          <cell r="Q2051">
            <v>0.51900000000000002</v>
          </cell>
          <cell r="R2051">
            <v>1</v>
          </cell>
          <cell r="S2051">
            <v>4.1000000000000002E-2</v>
          </cell>
          <cell r="T2051">
            <v>0.39400000000000002</v>
          </cell>
        </row>
        <row r="2052">
          <cell r="A2052">
            <v>30069</v>
          </cell>
          <cell r="B2052" t="str">
            <v>Veracruz de Ignacio de la Llave</v>
          </cell>
          <cell r="C2052" t="str">
            <v>Gutiérrez Zamora</v>
          </cell>
          <cell r="D2052">
            <v>0.58699999999999997</v>
          </cell>
          <cell r="E2052">
            <v>0.57799999999999996</v>
          </cell>
          <cell r="F2052">
            <v>0.5</v>
          </cell>
          <cell r="G2052">
            <v>0.5</v>
          </cell>
          <cell r="H2052">
            <v>0.75900000000000001</v>
          </cell>
          <cell r="I2052">
            <v>0.45200000000000001</v>
          </cell>
          <cell r="J2052">
            <v>0</v>
          </cell>
          <cell r="K2052">
            <v>105.15900000000001</v>
          </cell>
          <cell r="L2052">
            <v>0</v>
          </cell>
          <cell r="M2052">
            <v>43.527000000000001</v>
          </cell>
          <cell r="N2052">
            <v>0.54200000000000004</v>
          </cell>
          <cell r="O2052">
            <v>0.53800000000000003</v>
          </cell>
          <cell r="P2052">
            <v>0.75900000000000001</v>
          </cell>
          <cell r="Q2052">
            <v>0.45200000000000001</v>
          </cell>
          <cell r="R2052">
            <v>1</v>
          </cell>
          <cell r="S2052">
            <v>4.7E-2</v>
          </cell>
          <cell r="T2052">
            <v>0.378</v>
          </cell>
        </row>
        <row r="2053">
          <cell r="A2053">
            <v>30070</v>
          </cell>
          <cell r="B2053" t="str">
            <v>Veracruz de Ignacio de la Llave</v>
          </cell>
          <cell r="C2053" t="str">
            <v>Hidalgotitlán</v>
          </cell>
          <cell r="D2053">
            <v>0.40799999999999997</v>
          </cell>
          <cell r="E2053">
            <v>0.42399999999999999</v>
          </cell>
          <cell r="F2053">
            <v>0.5</v>
          </cell>
          <cell r="G2053">
            <v>0.5</v>
          </cell>
          <cell r="H2053">
            <v>0.82599999999999996</v>
          </cell>
          <cell r="I2053">
            <v>0.35899999999999999</v>
          </cell>
          <cell r="J2053">
            <v>0</v>
          </cell>
          <cell r="K2053">
            <v>40.942</v>
          </cell>
          <cell r="L2053">
            <v>0</v>
          </cell>
          <cell r="M2053">
            <v>12.646000000000001</v>
          </cell>
          <cell r="N2053">
            <v>0.45200000000000001</v>
          </cell>
          <cell r="O2053">
            <v>0.45200000000000001</v>
          </cell>
          <cell r="P2053">
            <v>0.82599999999999996</v>
          </cell>
          <cell r="Q2053">
            <v>0.35899999999999999</v>
          </cell>
          <cell r="R2053">
            <v>1</v>
          </cell>
          <cell r="S2053">
            <v>0.13900000000000001</v>
          </cell>
          <cell r="T2053">
            <v>0.24099999999999999</v>
          </cell>
        </row>
        <row r="2054">
          <cell r="A2054">
            <v>30071</v>
          </cell>
          <cell r="B2054" t="str">
            <v>Veracruz de Ignacio de la Llave</v>
          </cell>
          <cell r="C2054" t="str">
            <v>Huatusco</v>
          </cell>
          <cell r="D2054">
            <v>0.51500000000000001</v>
          </cell>
          <cell r="E2054">
            <v>0.52100000000000002</v>
          </cell>
          <cell r="F2054">
            <v>0.4</v>
          </cell>
          <cell r="G2054">
            <v>0.6</v>
          </cell>
          <cell r="H2054">
            <v>0.83099999999999996</v>
          </cell>
          <cell r="I2054">
            <v>0.504</v>
          </cell>
          <cell r="J2054">
            <v>0</v>
          </cell>
          <cell r="K2054">
            <v>67.744</v>
          </cell>
          <cell r="L2054">
            <v>0</v>
          </cell>
          <cell r="M2054">
            <v>34.944000000000003</v>
          </cell>
          <cell r="N2054">
            <v>0.45400000000000001</v>
          </cell>
          <cell r="O2054">
            <v>0.45400000000000001</v>
          </cell>
          <cell r="P2054">
            <v>0.83099999999999996</v>
          </cell>
          <cell r="Q2054">
            <v>0.504</v>
          </cell>
          <cell r="R2054">
            <v>1</v>
          </cell>
          <cell r="S2054">
            <v>6.5000000000000002E-2</v>
          </cell>
          <cell r="T2054">
            <v>0.32600000000000001</v>
          </cell>
        </row>
        <row r="2055">
          <cell r="A2055">
            <v>30072</v>
          </cell>
          <cell r="B2055" t="str">
            <v>Veracruz de Ignacio de la Llave</v>
          </cell>
          <cell r="C2055" t="str">
            <v>Huayacocotla</v>
          </cell>
          <cell r="D2055">
            <v>0.434</v>
          </cell>
          <cell r="E2055">
            <v>0.45300000000000001</v>
          </cell>
          <cell r="F2055">
            <v>0.5</v>
          </cell>
          <cell r="G2055">
            <v>0.5</v>
          </cell>
          <cell r="H2055">
            <v>0.75800000000000001</v>
          </cell>
          <cell r="I2055">
            <v>0.39500000000000002</v>
          </cell>
          <cell r="J2055">
            <v>0</v>
          </cell>
          <cell r="K2055">
            <v>48.466999999999999</v>
          </cell>
          <cell r="L2055">
            <v>0</v>
          </cell>
          <cell r="M2055">
            <v>16.774999999999999</v>
          </cell>
          <cell r="N2055">
            <v>0.46600000000000003</v>
          </cell>
          <cell r="O2055">
            <v>0.46600000000000003</v>
          </cell>
          <cell r="P2055">
            <v>0.75800000000000001</v>
          </cell>
          <cell r="Q2055">
            <v>0.39500000000000002</v>
          </cell>
          <cell r="R2055">
            <v>1</v>
          </cell>
          <cell r="S2055">
            <v>0.111</v>
          </cell>
          <cell r="T2055">
            <v>0.25700000000000001</v>
          </cell>
        </row>
        <row r="2056">
          <cell r="A2056">
            <v>30073</v>
          </cell>
          <cell r="B2056" t="str">
            <v>Veracruz de Ignacio de la Llave</v>
          </cell>
          <cell r="C2056" t="str">
            <v>Hueyapan de Ocampo</v>
          </cell>
          <cell r="D2056">
            <v>0.47899999999999998</v>
          </cell>
          <cell r="E2056">
            <v>0.435</v>
          </cell>
          <cell r="F2056">
            <v>0.57099999999999995</v>
          </cell>
          <cell r="G2056">
            <v>0.42899999999999999</v>
          </cell>
          <cell r="H2056">
            <v>0.77800000000000002</v>
          </cell>
          <cell r="I2056">
            <v>0.35899999999999999</v>
          </cell>
          <cell r="J2056">
            <v>0</v>
          </cell>
          <cell r="K2056">
            <v>63.082000000000001</v>
          </cell>
          <cell r="L2056">
            <v>0</v>
          </cell>
          <cell r="M2056">
            <v>54.570999999999998</v>
          </cell>
          <cell r="N2056">
            <v>0.52300000000000002</v>
          </cell>
          <cell r="O2056">
            <v>0.432</v>
          </cell>
          <cell r="P2056">
            <v>0.77800000000000002</v>
          </cell>
          <cell r="Q2056">
            <v>0.35899999999999999</v>
          </cell>
          <cell r="R2056">
            <v>1</v>
          </cell>
          <cell r="S2056">
            <v>5.3999999999999999E-2</v>
          </cell>
          <cell r="T2056">
            <v>0.39100000000000001</v>
          </cell>
        </row>
        <row r="2057">
          <cell r="A2057">
            <v>30074</v>
          </cell>
          <cell r="B2057" t="str">
            <v>Veracruz de Ignacio de la Llave</v>
          </cell>
          <cell r="C2057" t="str">
            <v>Huiloapan de Cuauhtémoc</v>
          </cell>
          <cell r="D2057">
            <v>0.627</v>
          </cell>
          <cell r="E2057">
            <v>0.61599999999999999</v>
          </cell>
          <cell r="F2057">
            <v>0.52400000000000002</v>
          </cell>
          <cell r="G2057">
            <v>0.47599999999999998</v>
          </cell>
          <cell r="H2057">
            <v>0.69299999999999995</v>
          </cell>
          <cell r="I2057">
            <v>0.43099999999999999</v>
          </cell>
          <cell r="J2057">
            <v>0</v>
          </cell>
          <cell r="K2057">
            <v>80</v>
          </cell>
          <cell r="L2057">
            <v>0</v>
          </cell>
          <cell r="M2057">
            <v>75.153000000000006</v>
          </cell>
          <cell r="N2057">
            <v>0.57299999999999995</v>
          </cell>
          <cell r="O2057">
            <v>0.54100000000000004</v>
          </cell>
          <cell r="P2057">
            <v>0.69299999999999995</v>
          </cell>
          <cell r="Q2057">
            <v>0.43099999999999999</v>
          </cell>
          <cell r="R2057">
            <v>1</v>
          </cell>
          <cell r="S2057">
            <v>4.1000000000000002E-2</v>
          </cell>
          <cell r="T2057">
            <v>0.39800000000000002</v>
          </cell>
        </row>
        <row r="2058">
          <cell r="A2058">
            <v>30075</v>
          </cell>
          <cell r="B2058" t="str">
            <v>Veracruz de Ignacio de la Llave</v>
          </cell>
          <cell r="C2058" t="str">
            <v>Ignacio de la Llave</v>
          </cell>
          <cell r="D2058">
            <v>0.39300000000000002</v>
          </cell>
          <cell r="E2058">
            <v>0.45200000000000001</v>
          </cell>
          <cell r="F2058">
            <v>0.52400000000000002</v>
          </cell>
          <cell r="G2058">
            <v>0.47599999999999998</v>
          </cell>
          <cell r="H2058">
            <v>0.77800000000000002</v>
          </cell>
          <cell r="I2058">
            <v>0.39500000000000002</v>
          </cell>
          <cell r="J2058">
            <v>0</v>
          </cell>
          <cell r="K2058">
            <v>114.245</v>
          </cell>
          <cell r="L2058">
            <v>0</v>
          </cell>
          <cell r="M2058">
            <v>24.463000000000001</v>
          </cell>
          <cell r="N2058">
            <v>0.45400000000000001</v>
          </cell>
          <cell r="O2058">
            <v>0.45400000000000001</v>
          </cell>
          <cell r="P2058">
            <v>0.77800000000000002</v>
          </cell>
          <cell r="Q2058">
            <v>0.39500000000000002</v>
          </cell>
          <cell r="R2058">
            <v>1</v>
          </cell>
          <cell r="S2058">
            <v>0.06</v>
          </cell>
          <cell r="T2058">
            <v>0.35399999999999998</v>
          </cell>
        </row>
        <row r="2059">
          <cell r="A2059">
            <v>30076</v>
          </cell>
          <cell r="B2059" t="str">
            <v>Veracruz de Ignacio de la Llave</v>
          </cell>
          <cell r="C2059" t="str">
            <v>Ilamatlán</v>
          </cell>
          <cell r="D2059">
            <v>0.28899999999999998</v>
          </cell>
          <cell r="E2059">
            <v>0.26800000000000002</v>
          </cell>
          <cell r="F2059">
            <v>0.52400000000000002</v>
          </cell>
          <cell r="G2059">
            <v>0.47599999999999998</v>
          </cell>
          <cell r="H2059">
            <v>0.63900000000000001</v>
          </cell>
          <cell r="I2059">
            <v>0.108</v>
          </cell>
          <cell r="J2059">
            <v>0</v>
          </cell>
          <cell r="K2059">
            <v>122.126</v>
          </cell>
          <cell r="L2059">
            <v>0</v>
          </cell>
          <cell r="M2059">
            <v>15.356</v>
          </cell>
          <cell r="N2059">
            <v>0.38900000000000001</v>
          </cell>
          <cell r="O2059">
            <v>0.35699999999999998</v>
          </cell>
          <cell r="P2059">
            <v>0.63900000000000001</v>
          </cell>
          <cell r="Q2059">
            <v>0.108</v>
          </cell>
          <cell r="R2059">
            <v>1</v>
          </cell>
          <cell r="S2059">
            <v>7.2999999999999995E-2</v>
          </cell>
          <cell r="T2059">
            <v>0.45300000000000001</v>
          </cell>
        </row>
        <row r="2060">
          <cell r="A2060">
            <v>30077</v>
          </cell>
          <cell r="B2060" t="str">
            <v>Veracruz de Ignacio de la Llave</v>
          </cell>
          <cell r="C2060" t="str">
            <v>Isla</v>
          </cell>
          <cell r="D2060">
            <v>0.45400000000000001</v>
          </cell>
          <cell r="E2060">
            <v>0.46600000000000003</v>
          </cell>
          <cell r="F2060">
            <v>0.5</v>
          </cell>
          <cell r="G2060">
            <v>0.5</v>
          </cell>
          <cell r="H2060">
            <v>0.82699999999999996</v>
          </cell>
          <cell r="I2060">
            <v>0.47199999999999998</v>
          </cell>
          <cell r="J2060">
            <v>0</v>
          </cell>
          <cell r="K2060">
            <v>112.02</v>
          </cell>
          <cell r="L2060">
            <v>0</v>
          </cell>
          <cell r="M2060">
            <v>35.786000000000001</v>
          </cell>
          <cell r="N2060">
            <v>0.47699999999999998</v>
          </cell>
          <cell r="O2060">
            <v>0.47699999999999998</v>
          </cell>
          <cell r="P2060">
            <v>0.82699999999999996</v>
          </cell>
          <cell r="Q2060">
            <v>0.47199999999999998</v>
          </cell>
          <cell r="R2060">
            <v>1</v>
          </cell>
          <cell r="S2060">
            <v>0.05</v>
          </cell>
          <cell r="T2060">
            <v>0.371</v>
          </cell>
        </row>
        <row r="2061">
          <cell r="A2061">
            <v>30078</v>
          </cell>
          <cell r="B2061" t="str">
            <v>Veracruz de Ignacio de la Llave</v>
          </cell>
          <cell r="C2061" t="str">
            <v>Ixcatepec</v>
          </cell>
          <cell r="D2061">
            <v>0.47199999999999998</v>
          </cell>
          <cell r="E2061">
            <v>0.442</v>
          </cell>
          <cell r="F2061">
            <v>0.52400000000000002</v>
          </cell>
          <cell r="G2061">
            <v>0.47599999999999998</v>
          </cell>
          <cell r="H2061">
            <v>0.77400000000000002</v>
          </cell>
          <cell r="I2061">
            <v>0.317</v>
          </cell>
          <cell r="J2061">
            <v>0</v>
          </cell>
          <cell r="K2061">
            <v>42.747999999999998</v>
          </cell>
          <cell r="L2061">
            <v>0</v>
          </cell>
          <cell r="M2061">
            <v>28.239000000000001</v>
          </cell>
          <cell r="N2061">
            <v>0.498</v>
          </cell>
          <cell r="O2061">
            <v>0.45900000000000002</v>
          </cell>
          <cell r="P2061">
            <v>0.77400000000000002</v>
          </cell>
          <cell r="Q2061">
            <v>0.317</v>
          </cell>
          <cell r="R2061">
            <v>1</v>
          </cell>
          <cell r="S2061">
            <v>9.0999999999999998E-2</v>
          </cell>
          <cell r="T2061">
            <v>0.316</v>
          </cell>
        </row>
        <row r="2062">
          <cell r="A2062">
            <v>30079</v>
          </cell>
          <cell r="B2062" t="str">
            <v>Veracruz de Ignacio de la Llave</v>
          </cell>
          <cell r="C2062" t="str">
            <v>Ixhuacán de los Reyes</v>
          </cell>
          <cell r="D2062">
            <v>0.318</v>
          </cell>
          <cell r="E2062">
            <v>0.371</v>
          </cell>
          <cell r="F2062">
            <v>0.52400000000000002</v>
          </cell>
          <cell r="G2062">
            <v>0.47599999999999998</v>
          </cell>
          <cell r="H2062">
            <v>0.86099999999999999</v>
          </cell>
          <cell r="I2062">
            <v>0.36599999999999999</v>
          </cell>
          <cell r="J2062">
            <v>0</v>
          </cell>
          <cell r="K2062">
            <v>50</v>
          </cell>
          <cell r="L2062">
            <v>0</v>
          </cell>
          <cell r="M2062">
            <v>10</v>
          </cell>
          <cell r="N2062">
            <v>0.40799999999999997</v>
          </cell>
          <cell r="O2062">
            <v>0.40799999999999997</v>
          </cell>
          <cell r="P2062">
            <v>0.86099999999999999</v>
          </cell>
          <cell r="Q2062">
            <v>0.36599999999999999</v>
          </cell>
          <cell r="R2062">
            <v>1</v>
          </cell>
          <cell r="S2062">
            <v>0.14099999999999999</v>
          </cell>
          <cell r="T2062">
            <v>0.24</v>
          </cell>
        </row>
        <row r="2063">
          <cell r="A2063">
            <v>30080</v>
          </cell>
          <cell r="B2063" t="str">
            <v>Veracruz de Ignacio de la Llave</v>
          </cell>
          <cell r="C2063" t="str">
            <v>Ixhuatlán del Café</v>
          </cell>
          <cell r="D2063">
            <v>0.42699999999999999</v>
          </cell>
          <cell r="E2063">
            <v>0.46500000000000002</v>
          </cell>
          <cell r="F2063">
            <v>0.5</v>
          </cell>
          <cell r="G2063">
            <v>0.5</v>
          </cell>
          <cell r="H2063">
            <v>0.85199999999999998</v>
          </cell>
          <cell r="I2063">
            <v>0.45200000000000001</v>
          </cell>
          <cell r="J2063">
            <v>0</v>
          </cell>
          <cell r="K2063">
            <v>45.12</v>
          </cell>
          <cell r="L2063">
            <v>0</v>
          </cell>
          <cell r="M2063">
            <v>12.848000000000001</v>
          </cell>
          <cell r="N2063">
            <v>0.46200000000000002</v>
          </cell>
          <cell r="O2063">
            <v>0.46200000000000002</v>
          </cell>
          <cell r="P2063">
            <v>0.85199999999999998</v>
          </cell>
          <cell r="Q2063">
            <v>0.45200000000000001</v>
          </cell>
          <cell r="R2063">
            <v>1</v>
          </cell>
          <cell r="S2063">
            <v>0.13100000000000001</v>
          </cell>
          <cell r="T2063">
            <v>0.22900000000000001</v>
          </cell>
        </row>
        <row r="2064">
          <cell r="A2064">
            <v>30081</v>
          </cell>
          <cell r="B2064" t="str">
            <v>Veracruz de Ignacio de la Llave</v>
          </cell>
          <cell r="C2064" t="str">
            <v>Ixhuatlancillo</v>
          </cell>
          <cell r="D2064">
            <v>0.57899999999999996</v>
          </cell>
          <cell r="E2064">
            <v>0.55700000000000005</v>
          </cell>
          <cell r="F2064">
            <v>0.52400000000000002</v>
          </cell>
          <cell r="G2064">
            <v>0.47599999999999998</v>
          </cell>
          <cell r="H2064">
            <v>0.76700000000000002</v>
          </cell>
          <cell r="I2064">
            <v>0.53100000000000003</v>
          </cell>
          <cell r="J2064">
            <v>0</v>
          </cell>
          <cell r="K2064">
            <v>77.370999999999995</v>
          </cell>
          <cell r="L2064">
            <v>0</v>
          </cell>
          <cell r="M2064">
            <v>69.471999999999994</v>
          </cell>
          <cell r="N2064">
            <v>0.55100000000000005</v>
          </cell>
          <cell r="O2064">
            <v>0.51500000000000001</v>
          </cell>
          <cell r="P2064">
            <v>0.76700000000000002</v>
          </cell>
          <cell r="Q2064">
            <v>0.53100000000000003</v>
          </cell>
          <cell r="R2064">
            <v>1</v>
          </cell>
          <cell r="S2064">
            <v>4.2999999999999997E-2</v>
          </cell>
          <cell r="T2064">
            <v>0.38200000000000001</v>
          </cell>
        </row>
        <row r="2065">
          <cell r="A2065">
            <v>30082</v>
          </cell>
          <cell r="B2065" t="str">
            <v>Veracruz de Ignacio de la Llave</v>
          </cell>
          <cell r="C2065" t="str">
            <v>Ixhuatlán del Sureste</v>
          </cell>
          <cell r="D2065">
            <v>0.58199999999999996</v>
          </cell>
          <cell r="E2065">
            <v>0.48899999999999999</v>
          </cell>
          <cell r="F2065">
            <v>0.52400000000000002</v>
          </cell>
          <cell r="G2065">
            <v>0.47599999999999998</v>
          </cell>
          <cell r="H2065">
            <v>0.70499999999999996</v>
          </cell>
          <cell r="I2065">
            <v>0.38600000000000001</v>
          </cell>
          <cell r="J2065">
            <v>0</v>
          </cell>
          <cell r="K2065">
            <v>76.712000000000003</v>
          </cell>
          <cell r="L2065">
            <v>0</v>
          </cell>
          <cell r="M2065">
            <v>66.515000000000001</v>
          </cell>
          <cell r="N2065">
            <v>0.55200000000000005</v>
          </cell>
          <cell r="O2065">
            <v>0.48199999999999998</v>
          </cell>
          <cell r="P2065">
            <v>0.70499999999999996</v>
          </cell>
          <cell r="Q2065">
            <v>0.38600000000000001</v>
          </cell>
          <cell r="R2065">
            <v>1</v>
          </cell>
          <cell r="S2065">
            <v>4.3999999999999997E-2</v>
          </cell>
          <cell r="T2065">
            <v>0.40100000000000002</v>
          </cell>
        </row>
        <row r="2066">
          <cell r="A2066">
            <v>30083</v>
          </cell>
          <cell r="B2066" t="str">
            <v>Veracruz de Ignacio de la Llave</v>
          </cell>
          <cell r="C2066" t="str">
            <v>Ixhuatlán de Madero</v>
          </cell>
          <cell r="D2066">
            <v>0.42699999999999999</v>
          </cell>
          <cell r="E2066">
            <v>0.375</v>
          </cell>
          <cell r="F2066">
            <v>0.5</v>
          </cell>
          <cell r="G2066">
            <v>0.5</v>
          </cell>
          <cell r="H2066">
            <v>0.78600000000000003</v>
          </cell>
          <cell r="I2066">
            <v>0.32700000000000001</v>
          </cell>
          <cell r="J2066">
            <v>0</v>
          </cell>
          <cell r="K2066">
            <v>53.600999999999999</v>
          </cell>
          <cell r="L2066">
            <v>0</v>
          </cell>
          <cell r="M2066">
            <v>20.763999999999999</v>
          </cell>
          <cell r="N2066">
            <v>0.46200000000000002</v>
          </cell>
          <cell r="O2066">
            <v>0.433</v>
          </cell>
          <cell r="P2066">
            <v>0.78600000000000003</v>
          </cell>
          <cell r="Q2066">
            <v>0.32700000000000001</v>
          </cell>
          <cell r="R2066">
            <v>1</v>
          </cell>
          <cell r="S2066">
            <v>9.5000000000000001E-2</v>
          </cell>
          <cell r="T2066">
            <v>0.307</v>
          </cell>
        </row>
        <row r="2067">
          <cell r="A2067">
            <v>30084</v>
          </cell>
          <cell r="B2067" t="str">
            <v>Veracruz de Ignacio de la Llave</v>
          </cell>
          <cell r="C2067" t="str">
            <v>Ixmatlahuacan</v>
          </cell>
          <cell r="D2067">
            <v>0.443</v>
          </cell>
          <cell r="E2067">
            <v>0.48</v>
          </cell>
          <cell r="F2067">
            <v>0.52400000000000002</v>
          </cell>
          <cell r="G2067">
            <v>0.47599999999999998</v>
          </cell>
          <cell r="H2067">
            <v>0.754</v>
          </cell>
          <cell r="I2067">
            <v>0.317</v>
          </cell>
          <cell r="J2067">
            <v>0</v>
          </cell>
          <cell r="K2067">
            <v>75.117000000000004</v>
          </cell>
          <cell r="L2067">
            <v>0</v>
          </cell>
          <cell r="M2067">
            <v>67.34</v>
          </cell>
          <cell r="N2067">
            <v>0.48199999999999998</v>
          </cell>
          <cell r="O2067">
            <v>0.47799999999999998</v>
          </cell>
          <cell r="P2067">
            <v>0.754</v>
          </cell>
          <cell r="Q2067">
            <v>0.317</v>
          </cell>
          <cell r="R2067">
            <v>1</v>
          </cell>
          <cell r="S2067">
            <v>4.3999999999999997E-2</v>
          </cell>
          <cell r="T2067">
            <v>0.41699999999999998</v>
          </cell>
        </row>
        <row r="2068">
          <cell r="A2068">
            <v>30085</v>
          </cell>
          <cell r="B2068" t="str">
            <v>Veracruz de Ignacio de la Llave</v>
          </cell>
          <cell r="C2068" t="str">
            <v>Ixtaczoquitlán</v>
          </cell>
          <cell r="D2068">
            <v>0.64100000000000001</v>
          </cell>
          <cell r="E2068">
            <v>0.61399999999999999</v>
          </cell>
          <cell r="F2068">
            <v>0.54500000000000004</v>
          </cell>
          <cell r="G2068">
            <v>0.45500000000000002</v>
          </cell>
          <cell r="H2068">
            <v>0.754</v>
          </cell>
          <cell r="I2068">
            <v>0.438</v>
          </cell>
          <cell r="J2068">
            <v>0</v>
          </cell>
          <cell r="K2068">
            <v>82.254000000000005</v>
          </cell>
          <cell r="L2068">
            <v>0</v>
          </cell>
          <cell r="M2068">
            <v>93.245999999999995</v>
          </cell>
          <cell r="N2068">
            <v>0.59099999999999997</v>
          </cell>
          <cell r="O2068">
            <v>0.52800000000000002</v>
          </cell>
          <cell r="P2068">
            <v>0.754</v>
          </cell>
          <cell r="Q2068">
            <v>0.438</v>
          </cell>
          <cell r="R2068">
            <v>1</v>
          </cell>
          <cell r="S2068">
            <v>3.5999999999999997E-2</v>
          </cell>
          <cell r="T2068">
            <v>0.42399999999999999</v>
          </cell>
        </row>
        <row r="2069">
          <cell r="A2069">
            <v>30086</v>
          </cell>
          <cell r="B2069" t="str">
            <v>Veracruz de Ignacio de la Llave</v>
          </cell>
          <cell r="C2069" t="str">
            <v>Jalacingo</v>
          </cell>
          <cell r="D2069">
            <v>0.35899999999999999</v>
          </cell>
          <cell r="E2069">
            <v>0.38400000000000001</v>
          </cell>
          <cell r="F2069">
            <v>0.6</v>
          </cell>
          <cell r="G2069">
            <v>0.4</v>
          </cell>
          <cell r="H2069">
            <v>0.84499999999999997</v>
          </cell>
          <cell r="I2069">
            <v>0.436</v>
          </cell>
          <cell r="J2069">
            <v>0</v>
          </cell>
          <cell r="K2069">
            <v>102.52</v>
          </cell>
          <cell r="L2069">
            <v>0</v>
          </cell>
          <cell r="M2069">
            <v>15.087</v>
          </cell>
          <cell r="N2069">
            <v>0.46400000000000002</v>
          </cell>
          <cell r="O2069">
            <v>0.39200000000000002</v>
          </cell>
          <cell r="P2069">
            <v>0.84499999999999997</v>
          </cell>
          <cell r="Q2069">
            <v>0.436</v>
          </cell>
          <cell r="R2069">
            <v>1</v>
          </cell>
          <cell r="S2069">
            <v>0.08</v>
          </cell>
          <cell r="T2069">
            <v>0.318</v>
          </cell>
        </row>
        <row r="2070">
          <cell r="A2070">
            <v>30087</v>
          </cell>
          <cell r="B2070" t="str">
            <v>Veracruz de Ignacio de la Llave</v>
          </cell>
          <cell r="C2070" t="str">
            <v>Xalapa</v>
          </cell>
          <cell r="D2070">
            <v>0.75900000000000001</v>
          </cell>
          <cell r="E2070">
            <v>0.73799999999999999</v>
          </cell>
          <cell r="F2070">
            <v>0.53300000000000003</v>
          </cell>
          <cell r="G2070">
            <v>0.46700000000000003</v>
          </cell>
          <cell r="H2070">
            <v>0.72199999999999998</v>
          </cell>
          <cell r="I2070">
            <v>0.53500000000000003</v>
          </cell>
          <cell r="J2070">
            <v>0</v>
          </cell>
          <cell r="K2070">
            <v>60.198</v>
          </cell>
          <cell r="L2070">
            <v>0</v>
          </cell>
          <cell r="M2070">
            <v>97.468999999999994</v>
          </cell>
          <cell r="N2070">
            <v>0.63600000000000001</v>
          </cell>
          <cell r="O2070">
            <v>0.58699999999999997</v>
          </cell>
          <cell r="P2070">
            <v>0.72199999999999998</v>
          </cell>
          <cell r="Q2070">
            <v>0.53500000000000003</v>
          </cell>
          <cell r="R2070">
            <v>1</v>
          </cell>
          <cell r="S2070">
            <v>4.1000000000000002E-2</v>
          </cell>
          <cell r="T2070">
            <v>0.38400000000000001</v>
          </cell>
        </row>
        <row r="2071">
          <cell r="A2071">
            <v>30088</v>
          </cell>
          <cell r="B2071" t="str">
            <v>Veracruz de Ignacio de la Llave</v>
          </cell>
          <cell r="C2071" t="str">
            <v>Jalcomulco</v>
          </cell>
          <cell r="D2071">
            <v>0.40699999999999997</v>
          </cell>
          <cell r="E2071">
            <v>0.41499999999999998</v>
          </cell>
          <cell r="F2071">
            <v>0.52400000000000002</v>
          </cell>
          <cell r="G2071">
            <v>0.47599999999999998</v>
          </cell>
          <cell r="H2071">
            <v>0.76100000000000001</v>
          </cell>
          <cell r="I2071">
            <v>0.36099999999999999</v>
          </cell>
          <cell r="J2071">
            <v>0</v>
          </cell>
          <cell r="K2071">
            <v>61.453000000000003</v>
          </cell>
          <cell r="L2071">
            <v>0</v>
          </cell>
          <cell r="M2071">
            <v>23.248000000000001</v>
          </cell>
          <cell r="N2071">
            <v>0.46200000000000002</v>
          </cell>
          <cell r="O2071">
            <v>0.44500000000000001</v>
          </cell>
          <cell r="P2071">
            <v>0.76100000000000001</v>
          </cell>
          <cell r="Q2071">
            <v>0.36099999999999999</v>
          </cell>
          <cell r="R2071">
            <v>1</v>
          </cell>
          <cell r="S2071">
            <v>8.4000000000000005E-2</v>
          </cell>
          <cell r="T2071">
            <v>0.311</v>
          </cell>
        </row>
        <row r="2072">
          <cell r="A2072">
            <v>30089</v>
          </cell>
          <cell r="B2072" t="str">
            <v>Veracruz de Ignacio de la Llave</v>
          </cell>
          <cell r="C2072" t="str">
            <v>Jáltipan</v>
          </cell>
          <cell r="D2072">
            <v>0.63300000000000001</v>
          </cell>
          <cell r="E2072">
            <v>0.58099999999999996</v>
          </cell>
          <cell r="F2072">
            <v>0.5</v>
          </cell>
          <cell r="G2072">
            <v>0.5</v>
          </cell>
          <cell r="H2072">
            <v>0.748</v>
          </cell>
          <cell r="I2072">
            <v>0.497</v>
          </cell>
          <cell r="J2072">
            <v>0</v>
          </cell>
          <cell r="K2072">
            <v>68.807000000000002</v>
          </cell>
          <cell r="L2072">
            <v>0</v>
          </cell>
          <cell r="M2072">
            <v>66.153999999999996</v>
          </cell>
          <cell r="N2072">
            <v>0.56200000000000006</v>
          </cell>
          <cell r="O2072">
            <v>0.53900000000000003</v>
          </cell>
          <cell r="P2072">
            <v>0.748</v>
          </cell>
          <cell r="Q2072">
            <v>0.497</v>
          </cell>
          <cell r="R2072">
            <v>1</v>
          </cell>
          <cell r="S2072">
            <v>4.7E-2</v>
          </cell>
          <cell r="T2072">
            <v>0.371</v>
          </cell>
        </row>
        <row r="2073">
          <cell r="A2073">
            <v>30090</v>
          </cell>
          <cell r="B2073" t="str">
            <v>Veracruz de Ignacio de la Llave</v>
          </cell>
          <cell r="C2073" t="str">
            <v>Jamapa</v>
          </cell>
          <cell r="D2073">
            <v>0.52700000000000002</v>
          </cell>
          <cell r="E2073">
            <v>0.52300000000000002</v>
          </cell>
          <cell r="F2073">
            <v>0.25</v>
          </cell>
          <cell r="G2073">
            <v>0.75</v>
          </cell>
          <cell r="H2073">
            <v>0.75900000000000001</v>
          </cell>
          <cell r="I2073">
            <v>0.42</v>
          </cell>
          <cell r="J2073">
            <v>0</v>
          </cell>
          <cell r="K2073">
            <v>46.512</v>
          </cell>
          <cell r="L2073">
            <v>0</v>
          </cell>
          <cell r="M2073">
            <v>62.375</v>
          </cell>
          <cell r="N2073">
            <v>0.36299999999999999</v>
          </cell>
          <cell r="O2073">
            <v>0.36299999999999999</v>
          </cell>
          <cell r="P2073">
            <v>0.75900000000000001</v>
          </cell>
          <cell r="Q2073">
            <v>0.42</v>
          </cell>
          <cell r="R2073">
            <v>1</v>
          </cell>
          <cell r="S2073">
            <v>5.8999999999999997E-2</v>
          </cell>
          <cell r="T2073">
            <v>0.34899999999999998</v>
          </cell>
        </row>
        <row r="2074">
          <cell r="A2074">
            <v>30091</v>
          </cell>
          <cell r="B2074" t="str">
            <v>Veracruz de Ignacio de la Llave</v>
          </cell>
          <cell r="C2074" t="str">
            <v>Jesús Carranza</v>
          </cell>
          <cell r="D2074">
            <v>0.39800000000000002</v>
          </cell>
          <cell r="E2074">
            <v>0.40699999999999997</v>
          </cell>
          <cell r="F2074">
            <v>0.4</v>
          </cell>
          <cell r="G2074">
            <v>0.6</v>
          </cell>
          <cell r="H2074">
            <v>0.85</v>
          </cell>
          <cell r="I2074">
            <v>0.502</v>
          </cell>
          <cell r="J2074">
            <v>0</v>
          </cell>
          <cell r="K2074">
            <v>69.652000000000001</v>
          </cell>
          <cell r="L2074">
            <v>0</v>
          </cell>
          <cell r="M2074">
            <v>13.875</v>
          </cell>
          <cell r="N2074">
            <v>0.39900000000000002</v>
          </cell>
          <cell r="O2074">
            <v>0.39900000000000002</v>
          </cell>
          <cell r="P2074">
            <v>0.85</v>
          </cell>
          <cell r="Q2074">
            <v>0.502</v>
          </cell>
          <cell r="R2074">
            <v>1</v>
          </cell>
          <cell r="S2074">
            <v>0.10199999999999999</v>
          </cell>
          <cell r="T2074">
            <v>0.25900000000000001</v>
          </cell>
        </row>
        <row r="2075">
          <cell r="A2075">
            <v>30092</v>
          </cell>
          <cell r="B2075" t="str">
            <v>Veracruz de Ignacio de la Llave</v>
          </cell>
          <cell r="C2075" t="str">
            <v>Xico</v>
          </cell>
          <cell r="D2075">
            <v>0.48</v>
          </cell>
          <cell r="E2075">
            <v>0.47599999999999998</v>
          </cell>
          <cell r="F2075">
            <v>0.6</v>
          </cell>
          <cell r="G2075">
            <v>0.4</v>
          </cell>
          <cell r="H2075">
            <v>0.79300000000000004</v>
          </cell>
          <cell r="I2075">
            <v>0.44500000000000001</v>
          </cell>
          <cell r="J2075">
            <v>0</v>
          </cell>
          <cell r="K2075">
            <v>92.043000000000006</v>
          </cell>
          <cell r="L2075">
            <v>0</v>
          </cell>
          <cell r="M2075">
            <v>38.732999999999997</v>
          </cell>
          <cell r="N2075">
            <v>0.53600000000000003</v>
          </cell>
          <cell r="O2075">
            <v>0.436</v>
          </cell>
          <cell r="P2075">
            <v>0.79300000000000004</v>
          </cell>
          <cell r="Q2075">
            <v>0.44500000000000001</v>
          </cell>
          <cell r="R2075">
            <v>1</v>
          </cell>
          <cell r="S2075">
            <v>5.2999999999999999E-2</v>
          </cell>
          <cell r="T2075">
            <v>0.377</v>
          </cell>
        </row>
        <row r="2076">
          <cell r="A2076">
            <v>30093</v>
          </cell>
          <cell r="B2076" t="str">
            <v>Veracruz de Ignacio de la Llave</v>
          </cell>
          <cell r="C2076" t="str">
            <v>Jilotepec</v>
          </cell>
          <cell r="D2076">
            <v>0.56699999999999995</v>
          </cell>
          <cell r="E2076">
            <v>0.58599999999999997</v>
          </cell>
          <cell r="F2076">
            <v>0.52400000000000002</v>
          </cell>
          <cell r="G2076">
            <v>0.47599999999999998</v>
          </cell>
          <cell r="H2076">
            <v>0.76300000000000001</v>
          </cell>
          <cell r="I2076">
            <v>0.39500000000000002</v>
          </cell>
          <cell r="J2076">
            <v>0</v>
          </cell>
          <cell r="K2076">
            <v>64.010999999999996</v>
          </cell>
          <cell r="L2076">
            <v>0</v>
          </cell>
          <cell r="M2076">
            <v>59.781999999999996</v>
          </cell>
          <cell r="N2076">
            <v>0.54500000000000004</v>
          </cell>
          <cell r="O2076">
            <v>0.52800000000000002</v>
          </cell>
          <cell r="P2076">
            <v>0.76300000000000001</v>
          </cell>
          <cell r="Q2076">
            <v>0.39500000000000002</v>
          </cell>
          <cell r="R2076">
            <v>1</v>
          </cell>
          <cell r="S2076">
            <v>5.0999999999999997E-2</v>
          </cell>
          <cell r="T2076">
            <v>0.378</v>
          </cell>
        </row>
        <row r="2077">
          <cell r="A2077">
            <v>30094</v>
          </cell>
          <cell r="B2077" t="str">
            <v>Veracruz de Ignacio de la Llave</v>
          </cell>
          <cell r="C2077" t="str">
            <v>Juan Rodríguez Clara</v>
          </cell>
          <cell r="D2077">
            <v>0.433</v>
          </cell>
          <cell r="E2077">
            <v>0.42299999999999999</v>
          </cell>
          <cell r="F2077">
            <v>0.57099999999999995</v>
          </cell>
          <cell r="G2077">
            <v>0.42899999999999999</v>
          </cell>
          <cell r="H2077">
            <v>0.81200000000000006</v>
          </cell>
          <cell r="I2077">
            <v>0.36199999999999999</v>
          </cell>
          <cell r="J2077">
            <v>0</v>
          </cell>
          <cell r="K2077">
            <v>134.38</v>
          </cell>
          <cell r="L2077">
            <v>0</v>
          </cell>
          <cell r="M2077">
            <v>18.533999999999999</v>
          </cell>
          <cell r="N2077">
            <v>0.497</v>
          </cell>
          <cell r="O2077">
            <v>0.42599999999999999</v>
          </cell>
          <cell r="P2077">
            <v>0.81200000000000006</v>
          </cell>
          <cell r="Q2077">
            <v>0.36199999999999999</v>
          </cell>
          <cell r="R2077">
            <v>1</v>
          </cell>
          <cell r="S2077">
            <v>6.3E-2</v>
          </cell>
          <cell r="T2077">
            <v>0.36699999999999999</v>
          </cell>
        </row>
        <row r="2078">
          <cell r="A2078">
            <v>30095</v>
          </cell>
          <cell r="B2078" t="str">
            <v>Veracruz de Ignacio de la Llave</v>
          </cell>
          <cell r="C2078" t="str">
            <v>Juchique de Ferrer</v>
          </cell>
          <cell r="D2078">
            <v>0.40300000000000002</v>
          </cell>
          <cell r="E2078">
            <v>0.44</v>
          </cell>
          <cell r="F2078">
            <v>0.52400000000000002</v>
          </cell>
          <cell r="G2078">
            <v>0.47599999999999998</v>
          </cell>
          <cell r="H2078">
            <v>0.8</v>
          </cell>
          <cell r="I2078">
            <v>0.35899999999999999</v>
          </cell>
          <cell r="J2078">
            <v>0</v>
          </cell>
          <cell r="K2078">
            <v>141.429</v>
          </cell>
          <cell r="L2078">
            <v>0</v>
          </cell>
          <cell r="M2078">
            <v>15.625999999999999</v>
          </cell>
          <cell r="N2078">
            <v>0.46</v>
          </cell>
          <cell r="O2078">
            <v>0.45800000000000002</v>
          </cell>
          <cell r="P2078">
            <v>0.8</v>
          </cell>
          <cell r="Q2078">
            <v>0.35899999999999999</v>
          </cell>
          <cell r="R2078">
            <v>1</v>
          </cell>
          <cell r="S2078">
            <v>6.7000000000000004E-2</v>
          </cell>
          <cell r="T2078">
            <v>0.34799999999999998</v>
          </cell>
        </row>
        <row r="2079">
          <cell r="A2079">
            <v>30096</v>
          </cell>
          <cell r="B2079" t="str">
            <v>Veracruz de Ignacio de la Llave</v>
          </cell>
          <cell r="C2079" t="str">
            <v>Landero y Coss</v>
          </cell>
          <cell r="D2079">
            <v>0.35499999999999998</v>
          </cell>
          <cell r="E2079">
            <v>0.33600000000000002</v>
          </cell>
          <cell r="F2079">
            <v>0.52400000000000002</v>
          </cell>
          <cell r="G2079">
            <v>0.47599999999999998</v>
          </cell>
          <cell r="H2079">
            <v>0.77100000000000002</v>
          </cell>
          <cell r="I2079">
            <v>0.19500000000000001</v>
          </cell>
          <cell r="J2079">
            <v>0</v>
          </cell>
          <cell r="K2079">
            <v>111.111</v>
          </cell>
          <cell r="L2079">
            <v>0</v>
          </cell>
          <cell r="M2079">
            <v>10</v>
          </cell>
          <cell r="N2079">
            <v>0.43099999999999999</v>
          </cell>
          <cell r="O2079">
            <v>0.4</v>
          </cell>
          <cell r="P2079">
            <v>0.77100000000000002</v>
          </cell>
          <cell r="Q2079">
            <v>0.19500000000000001</v>
          </cell>
          <cell r="R2079">
            <v>1</v>
          </cell>
          <cell r="S2079">
            <v>9.5000000000000001E-2</v>
          </cell>
          <cell r="T2079">
            <v>0.36499999999999999</v>
          </cell>
        </row>
        <row r="2080">
          <cell r="A2080">
            <v>30097</v>
          </cell>
          <cell r="B2080" t="str">
            <v>Veracruz de Ignacio de la Llave</v>
          </cell>
          <cell r="C2080" t="str">
            <v>Lerdo de Tejada</v>
          </cell>
          <cell r="D2080">
            <v>0.59099999999999997</v>
          </cell>
          <cell r="E2080">
            <v>0.57199999999999995</v>
          </cell>
          <cell r="F2080">
            <v>0.25</v>
          </cell>
          <cell r="G2080">
            <v>0.75</v>
          </cell>
          <cell r="H2080">
            <v>0.68400000000000005</v>
          </cell>
          <cell r="I2080">
            <v>0.39800000000000002</v>
          </cell>
          <cell r="J2080">
            <v>0</v>
          </cell>
          <cell r="K2080">
            <v>116</v>
          </cell>
          <cell r="L2080">
            <v>0</v>
          </cell>
          <cell r="M2080">
            <v>112.745</v>
          </cell>
          <cell r="N2080">
            <v>0.38400000000000001</v>
          </cell>
          <cell r="O2080">
            <v>0.38400000000000001</v>
          </cell>
          <cell r="P2080">
            <v>0.68400000000000005</v>
          </cell>
          <cell r="Q2080">
            <v>0.39800000000000002</v>
          </cell>
          <cell r="R2080">
            <v>1</v>
          </cell>
          <cell r="S2080">
            <v>2.8000000000000001E-2</v>
          </cell>
          <cell r="T2080">
            <v>0.45600000000000002</v>
          </cell>
        </row>
        <row r="2081">
          <cell r="A2081">
            <v>30098</v>
          </cell>
          <cell r="B2081" t="str">
            <v>Veracruz de Ignacio de la Llave</v>
          </cell>
          <cell r="C2081" t="str">
            <v>Magdalena</v>
          </cell>
          <cell r="D2081">
            <v>0.443</v>
          </cell>
          <cell r="E2081">
            <v>0.44600000000000001</v>
          </cell>
          <cell r="F2081">
            <v>0.52400000000000002</v>
          </cell>
          <cell r="G2081">
            <v>0.47599999999999998</v>
          </cell>
          <cell r="H2081">
            <v>0.73399999999999999</v>
          </cell>
          <cell r="I2081">
            <v>0.308</v>
          </cell>
          <cell r="J2081">
            <v>0</v>
          </cell>
          <cell r="K2081">
            <v>131.73699999999999</v>
          </cell>
          <cell r="L2081">
            <v>0</v>
          </cell>
          <cell r="M2081">
            <v>17.602</v>
          </cell>
          <cell r="N2081">
            <v>0.48199999999999998</v>
          </cell>
          <cell r="O2081">
            <v>0.46100000000000002</v>
          </cell>
          <cell r="P2081">
            <v>0.73399999999999999</v>
          </cell>
          <cell r="Q2081">
            <v>0.308</v>
          </cell>
          <cell r="R2081">
            <v>1</v>
          </cell>
          <cell r="S2081">
            <v>6.6000000000000003E-2</v>
          </cell>
          <cell r="T2081">
            <v>0.36099999999999999</v>
          </cell>
        </row>
        <row r="2082">
          <cell r="A2082">
            <v>30099</v>
          </cell>
          <cell r="B2082" t="str">
            <v>Veracruz de Ignacio de la Llave</v>
          </cell>
          <cell r="C2082" t="str">
            <v>Maltrata</v>
          </cell>
          <cell r="D2082">
            <v>0.50800000000000001</v>
          </cell>
          <cell r="E2082">
            <v>0.48399999999999999</v>
          </cell>
          <cell r="F2082">
            <v>0.5</v>
          </cell>
          <cell r="G2082">
            <v>0.5</v>
          </cell>
          <cell r="H2082">
            <v>0.78500000000000003</v>
          </cell>
          <cell r="I2082">
            <v>0.36099999999999999</v>
          </cell>
          <cell r="J2082">
            <v>0</v>
          </cell>
          <cell r="K2082">
            <v>95.494</v>
          </cell>
          <cell r="L2082">
            <v>0</v>
          </cell>
          <cell r="M2082">
            <v>35.362000000000002</v>
          </cell>
          <cell r="N2082">
            <v>0.504</v>
          </cell>
          <cell r="O2082">
            <v>0.49199999999999999</v>
          </cell>
          <cell r="P2082">
            <v>0.78500000000000003</v>
          </cell>
          <cell r="Q2082">
            <v>0.36099999999999999</v>
          </cell>
          <cell r="R2082">
            <v>1</v>
          </cell>
          <cell r="S2082">
            <v>5.3999999999999999E-2</v>
          </cell>
          <cell r="T2082">
            <v>0.379</v>
          </cell>
        </row>
        <row r="2083">
          <cell r="A2083">
            <v>30100</v>
          </cell>
          <cell r="B2083" t="str">
            <v>Veracruz de Ignacio de la Llave</v>
          </cell>
          <cell r="C2083" t="str">
            <v>Manlio Fabio Altamirano</v>
          </cell>
          <cell r="D2083">
            <v>0.48499999999999999</v>
          </cell>
          <cell r="E2083">
            <v>0.45800000000000002</v>
          </cell>
          <cell r="F2083">
            <v>0.52400000000000002</v>
          </cell>
          <cell r="G2083">
            <v>0.47599999999999998</v>
          </cell>
          <cell r="H2083">
            <v>0.78100000000000003</v>
          </cell>
          <cell r="I2083">
            <v>0.36499999999999999</v>
          </cell>
          <cell r="J2083">
            <v>0</v>
          </cell>
          <cell r="K2083">
            <v>103.81399999999999</v>
          </cell>
          <cell r="L2083">
            <v>0</v>
          </cell>
          <cell r="M2083">
            <v>69.385000000000005</v>
          </cell>
          <cell r="N2083">
            <v>0.504</v>
          </cell>
          <cell r="O2083">
            <v>0.46700000000000003</v>
          </cell>
          <cell r="P2083">
            <v>0.78100000000000003</v>
          </cell>
          <cell r="Q2083">
            <v>0.36499999999999999</v>
          </cell>
          <cell r="R2083">
            <v>1</v>
          </cell>
          <cell r="S2083">
            <v>3.6999999999999998E-2</v>
          </cell>
          <cell r="T2083">
            <v>0.436</v>
          </cell>
        </row>
        <row r="2084">
          <cell r="A2084">
            <v>30101</v>
          </cell>
          <cell r="B2084" t="str">
            <v>Veracruz de Ignacio de la Llave</v>
          </cell>
          <cell r="C2084" t="str">
            <v>Mariano Escobedo</v>
          </cell>
          <cell r="D2084">
            <v>0.52500000000000002</v>
          </cell>
          <cell r="E2084">
            <v>0.54500000000000004</v>
          </cell>
          <cell r="F2084">
            <v>0.52400000000000002</v>
          </cell>
          <cell r="G2084">
            <v>0.47599999999999998</v>
          </cell>
          <cell r="H2084">
            <v>0.77900000000000003</v>
          </cell>
          <cell r="I2084">
            <v>0.40400000000000003</v>
          </cell>
          <cell r="J2084">
            <v>0</v>
          </cell>
          <cell r="K2084">
            <v>66.028000000000006</v>
          </cell>
          <cell r="L2084">
            <v>0</v>
          </cell>
          <cell r="M2084">
            <v>57.805</v>
          </cell>
          <cell r="N2084">
            <v>0.52500000000000002</v>
          </cell>
          <cell r="O2084">
            <v>0.50900000000000001</v>
          </cell>
          <cell r="P2084">
            <v>0.77900000000000003</v>
          </cell>
          <cell r="Q2084">
            <v>0.40400000000000003</v>
          </cell>
          <cell r="R2084">
            <v>1</v>
          </cell>
          <cell r="S2084">
            <v>5.0999999999999997E-2</v>
          </cell>
          <cell r="T2084">
            <v>0.378</v>
          </cell>
        </row>
        <row r="2085">
          <cell r="A2085">
            <v>30102</v>
          </cell>
          <cell r="B2085" t="str">
            <v>Veracruz de Ignacio de la Llave</v>
          </cell>
          <cell r="C2085" t="str">
            <v>Martínez de la Torre</v>
          </cell>
          <cell r="D2085">
            <v>0.60399999999999998</v>
          </cell>
          <cell r="E2085">
            <v>0.60199999999999998</v>
          </cell>
          <cell r="F2085">
            <v>0.57099999999999995</v>
          </cell>
          <cell r="G2085">
            <v>0.42899999999999999</v>
          </cell>
          <cell r="H2085">
            <v>0.79</v>
          </cell>
          <cell r="I2085">
            <v>0.47499999999999998</v>
          </cell>
          <cell r="J2085">
            <v>0</v>
          </cell>
          <cell r="K2085">
            <v>115.048</v>
          </cell>
          <cell r="L2085">
            <v>0</v>
          </cell>
          <cell r="M2085">
            <v>70.216999999999999</v>
          </cell>
          <cell r="N2085">
            <v>0.58799999999999997</v>
          </cell>
          <cell r="O2085">
            <v>0.50800000000000001</v>
          </cell>
          <cell r="P2085">
            <v>0.79</v>
          </cell>
          <cell r="Q2085">
            <v>0.47499999999999998</v>
          </cell>
          <cell r="R2085">
            <v>1</v>
          </cell>
          <cell r="S2085">
            <v>3.5000000000000003E-2</v>
          </cell>
          <cell r="T2085">
            <v>0.42699999999999999</v>
          </cell>
        </row>
        <row r="2086">
          <cell r="A2086">
            <v>30103</v>
          </cell>
          <cell r="B2086" t="str">
            <v>Veracruz de Ignacio de la Llave</v>
          </cell>
          <cell r="C2086" t="str">
            <v>Mecatlán</v>
          </cell>
          <cell r="D2086">
            <v>0.36399999999999999</v>
          </cell>
          <cell r="E2086">
            <v>0.33500000000000002</v>
          </cell>
          <cell r="F2086">
            <v>0.52400000000000002</v>
          </cell>
          <cell r="G2086">
            <v>0.47599999999999998</v>
          </cell>
          <cell r="H2086">
            <v>0.6</v>
          </cell>
          <cell r="I2086">
            <v>0.11799999999999999</v>
          </cell>
          <cell r="J2086">
            <v>0</v>
          </cell>
          <cell r="K2086">
            <v>105.678</v>
          </cell>
          <cell r="L2086">
            <v>0</v>
          </cell>
          <cell r="M2086">
            <v>10</v>
          </cell>
          <cell r="N2086">
            <v>0.437</v>
          </cell>
          <cell r="O2086">
            <v>0.39900000000000002</v>
          </cell>
          <cell r="P2086">
            <v>0.6</v>
          </cell>
          <cell r="Q2086">
            <v>0.11799999999999999</v>
          </cell>
          <cell r="R2086">
            <v>1</v>
          </cell>
          <cell r="S2086">
            <v>9.7000000000000003E-2</v>
          </cell>
          <cell r="T2086">
            <v>0.39400000000000002</v>
          </cell>
        </row>
        <row r="2087">
          <cell r="A2087">
            <v>30104</v>
          </cell>
          <cell r="B2087" t="str">
            <v>Veracruz de Ignacio de la Llave</v>
          </cell>
          <cell r="C2087" t="str">
            <v>Mecayapan</v>
          </cell>
          <cell r="D2087">
            <v>0.41799999999999998</v>
          </cell>
          <cell r="E2087">
            <v>0.374</v>
          </cell>
          <cell r="F2087">
            <v>0.52400000000000002</v>
          </cell>
          <cell r="G2087">
            <v>0.47599999999999998</v>
          </cell>
          <cell r="H2087">
            <v>0.76100000000000001</v>
          </cell>
          <cell r="I2087">
            <v>0.34599999999999997</v>
          </cell>
          <cell r="J2087">
            <v>0</v>
          </cell>
          <cell r="K2087">
            <v>84.855000000000004</v>
          </cell>
          <cell r="L2087">
            <v>0</v>
          </cell>
          <cell r="M2087">
            <v>13.06</v>
          </cell>
          <cell r="N2087">
            <v>0.46800000000000003</v>
          </cell>
          <cell r="O2087">
            <v>0.42199999999999999</v>
          </cell>
          <cell r="P2087">
            <v>0.76100000000000001</v>
          </cell>
          <cell r="Q2087">
            <v>0.34599999999999997</v>
          </cell>
          <cell r="R2087">
            <v>1</v>
          </cell>
          <cell r="S2087">
            <v>9.5000000000000001E-2</v>
          </cell>
          <cell r="T2087">
            <v>0.3</v>
          </cell>
        </row>
        <row r="2088">
          <cell r="A2088">
            <v>30105</v>
          </cell>
          <cell r="B2088" t="str">
            <v>Veracruz de Ignacio de la Llave</v>
          </cell>
          <cell r="C2088" t="str">
            <v>Medellín de Bravo</v>
          </cell>
          <cell r="D2088">
            <v>0.7</v>
          </cell>
          <cell r="E2088">
            <v>0.68</v>
          </cell>
          <cell r="F2088">
            <v>0.6</v>
          </cell>
          <cell r="G2088">
            <v>0.4</v>
          </cell>
          <cell r="H2088">
            <v>0.79200000000000004</v>
          </cell>
          <cell r="I2088">
            <v>0.53400000000000003</v>
          </cell>
          <cell r="J2088">
            <v>0</v>
          </cell>
          <cell r="K2088">
            <v>57.216999999999999</v>
          </cell>
          <cell r="L2088">
            <v>0</v>
          </cell>
          <cell r="M2088">
            <v>98.412999999999997</v>
          </cell>
          <cell r="N2088">
            <v>0.64800000000000002</v>
          </cell>
          <cell r="O2088">
            <v>0.52100000000000002</v>
          </cell>
          <cell r="P2088">
            <v>0.79200000000000004</v>
          </cell>
          <cell r="Q2088">
            <v>0.53400000000000003</v>
          </cell>
          <cell r="R2088">
            <v>1</v>
          </cell>
          <cell r="S2088">
            <v>4.2000000000000003E-2</v>
          </cell>
          <cell r="T2088">
            <v>0.39700000000000002</v>
          </cell>
        </row>
        <row r="2089">
          <cell r="A2089">
            <v>30106</v>
          </cell>
          <cell r="B2089" t="str">
            <v>Veracruz de Ignacio de la Llave</v>
          </cell>
          <cell r="C2089" t="str">
            <v>Miahuatlán</v>
          </cell>
          <cell r="D2089">
            <v>0.40899999999999997</v>
          </cell>
          <cell r="E2089">
            <v>0.39700000000000002</v>
          </cell>
          <cell r="F2089">
            <v>0.52400000000000002</v>
          </cell>
          <cell r="G2089">
            <v>0.47599999999999998</v>
          </cell>
          <cell r="H2089">
            <v>0.71299999999999997</v>
          </cell>
          <cell r="I2089">
            <v>0.21199999999999999</v>
          </cell>
          <cell r="J2089">
            <v>0</v>
          </cell>
          <cell r="K2089">
            <v>107.29600000000001</v>
          </cell>
          <cell r="L2089">
            <v>0</v>
          </cell>
          <cell r="M2089">
            <v>10.509</v>
          </cell>
          <cell r="N2089">
            <v>0.46300000000000002</v>
          </cell>
          <cell r="O2089">
            <v>0.435</v>
          </cell>
          <cell r="P2089">
            <v>0.71299999999999997</v>
          </cell>
          <cell r="Q2089">
            <v>0.21199999999999999</v>
          </cell>
          <cell r="R2089">
            <v>1</v>
          </cell>
          <cell r="S2089">
            <v>9.4E-2</v>
          </cell>
          <cell r="T2089">
            <v>0.34599999999999997</v>
          </cell>
        </row>
        <row r="2090">
          <cell r="A2090">
            <v>30107</v>
          </cell>
          <cell r="B2090" t="str">
            <v>Veracruz de Ignacio de la Llave</v>
          </cell>
          <cell r="C2090" t="str">
            <v>Las Minas</v>
          </cell>
          <cell r="D2090">
            <v>0.35499999999999998</v>
          </cell>
          <cell r="E2090">
            <v>0.38200000000000001</v>
          </cell>
          <cell r="F2090">
            <v>0.52400000000000002</v>
          </cell>
          <cell r="G2090">
            <v>0.47599999999999998</v>
          </cell>
          <cell r="H2090">
            <v>0.71699999999999997</v>
          </cell>
          <cell r="I2090">
            <v>0.17699999999999999</v>
          </cell>
          <cell r="J2090">
            <v>0</v>
          </cell>
          <cell r="K2090">
            <v>170.06800000000001</v>
          </cell>
          <cell r="L2090">
            <v>0</v>
          </cell>
          <cell r="M2090">
            <v>14.62</v>
          </cell>
          <cell r="N2090">
            <v>0.432</v>
          </cell>
          <cell r="O2090">
            <v>0.42599999999999999</v>
          </cell>
          <cell r="P2090">
            <v>0.71699999999999997</v>
          </cell>
          <cell r="Q2090">
            <v>0.17699999999999999</v>
          </cell>
          <cell r="R2090">
            <v>1</v>
          </cell>
          <cell r="S2090">
            <v>6.3E-2</v>
          </cell>
          <cell r="T2090">
            <v>0.42199999999999999</v>
          </cell>
        </row>
        <row r="2091">
          <cell r="A2091">
            <v>30108</v>
          </cell>
          <cell r="B2091" t="str">
            <v>Veracruz de Ignacio de la Llave</v>
          </cell>
          <cell r="C2091" t="str">
            <v>Minatitlán</v>
          </cell>
          <cell r="D2091">
            <v>0.65800000000000003</v>
          </cell>
          <cell r="E2091">
            <v>0.60899999999999999</v>
          </cell>
          <cell r="F2091">
            <v>0.5</v>
          </cell>
          <cell r="G2091">
            <v>0.5</v>
          </cell>
          <cell r="H2091">
            <v>0.71699999999999997</v>
          </cell>
          <cell r="I2091">
            <v>0.46700000000000003</v>
          </cell>
          <cell r="J2091">
            <v>0</v>
          </cell>
          <cell r="K2091">
            <v>54.768999999999998</v>
          </cell>
          <cell r="L2091">
            <v>0</v>
          </cell>
          <cell r="M2091">
            <v>84.597999999999999</v>
          </cell>
          <cell r="N2091">
            <v>0.57299999999999995</v>
          </cell>
          <cell r="O2091">
            <v>0.55200000000000005</v>
          </cell>
          <cell r="P2091">
            <v>0.71699999999999997</v>
          </cell>
          <cell r="Q2091">
            <v>0.46700000000000003</v>
          </cell>
          <cell r="R2091">
            <v>1</v>
          </cell>
          <cell r="S2091">
            <v>4.5999999999999999E-2</v>
          </cell>
          <cell r="T2091">
            <v>0.374</v>
          </cell>
        </row>
        <row r="2092">
          <cell r="A2092">
            <v>30109</v>
          </cell>
          <cell r="B2092" t="str">
            <v>Veracruz de Ignacio de la Llave</v>
          </cell>
          <cell r="C2092" t="str">
            <v>Misantla</v>
          </cell>
          <cell r="D2092">
            <v>0.56399999999999995</v>
          </cell>
          <cell r="E2092">
            <v>0.57499999999999996</v>
          </cell>
          <cell r="F2092">
            <v>0.5</v>
          </cell>
          <cell r="G2092">
            <v>0.5</v>
          </cell>
          <cell r="H2092">
            <v>0.78600000000000003</v>
          </cell>
          <cell r="I2092">
            <v>0.439</v>
          </cell>
          <cell r="J2092">
            <v>0</v>
          </cell>
          <cell r="K2092">
            <v>51.823999999999998</v>
          </cell>
          <cell r="L2092">
            <v>0</v>
          </cell>
          <cell r="M2092">
            <v>38.408999999999999</v>
          </cell>
          <cell r="N2092">
            <v>0.53100000000000003</v>
          </cell>
          <cell r="O2092">
            <v>0.53100000000000003</v>
          </cell>
          <cell r="P2092">
            <v>0.78600000000000003</v>
          </cell>
          <cell r="Q2092">
            <v>0.439</v>
          </cell>
          <cell r="R2092">
            <v>1</v>
          </cell>
          <cell r="S2092">
            <v>7.0999999999999994E-2</v>
          </cell>
          <cell r="T2092">
            <v>0.32</v>
          </cell>
        </row>
        <row r="2093">
          <cell r="A2093">
            <v>30110</v>
          </cell>
          <cell r="B2093" t="str">
            <v>Veracruz de Ignacio de la Llave</v>
          </cell>
          <cell r="C2093" t="str">
            <v>Mixtla de Altamirano</v>
          </cell>
          <cell r="D2093">
            <v>0.18</v>
          </cell>
          <cell r="E2093">
            <v>0.223</v>
          </cell>
          <cell r="F2093">
            <v>0.52400000000000002</v>
          </cell>
          <cell r="G2093">
            <v>0.47599999999999998</v>
          </cell>
          <cell r="H2093">
            <v>0.74399999999999999</v>
          </cell>
          <cell r="I2093">
            <v>0.129</v>
          </cell>
          <cell r="J2093">
            <v>0</v>
          </cell>
          <cell r="K2093">
            <v>125.407</v>
          </cell>
          <cell r="L2093">
            <v>0</v>
          </cell>
          <cell r="M2093">
            <v>65.944999999999993</v>
          </cell>
          <cell r="N2093">
            <v>0.308</v>
          </cell>
          <cell r="O2093">
            <v>0.308</v>
          </cell>
          <cell r="P2093">
            <v>0.74399999999999999</v>
          </cell>
          <cell r="Q2093">
            <v>0.129</v>
          </cell>
          <cell r="R2093">
            <v>1</v>
          </cell>
          <cell r="S2093">
            <v>3.5000000000000003E-2</v>
          </cell>
          <cell r="T2093">
            <v>0.54200000000000004</v>
          </cell>
        </row>
        <row r="2094">
          <cell r="A2094">
            <v>30111</v>
          </cell>
          <cell r="B2094" t="str">
            <v>Veracruz de Ignacio de la Llave</v>
          </cell>
          <cell r="C2094" t="str">
            <v>Moloacán</v>
          </cell>
          <cell r="D2094">
            <v>0.54100000000000004</v>
          </cell>
          <cell r="E2094">
            <v>0.49199999999999999</v>
          </cell>
          <cell r="F2094">
            <v>0.52400000000000002</v>
          </cell>
          <cell r="G2094">
            <v>0.47599999999999998</v>
          </cell>
          <cell r="H2094">
            <v>0.67700000000000005</v>
          </cell>
          <cell r="I2094">
            <v>0.35399999999999998</v>
          </cell>
          <cell r="J2094">
            <v>0</v>
          </cell>
          <cell r="K2094">
            <v>53.723999999999997</v>
          </cell>
          <cell r="L2094">
            <v>0</v>
          </cell>
          <cell r="M2094">
            <v>55.046999999999997</v>
          </cell>
          <cell r="N2094">
            <v>0.53200000000000003</v>
          </cell>
          <cell r="O2094">
            <v>0.48399999999999999</v>
          </cell>
          <cell r="P2094">
            <v>0.67700000000000005</v>
          </cell>
          <cell r="Q2094">
            <v>0.35399999999999998</v>
          </cell>
          <cell r="R2094">
            <v>1</v>
          </cell>
          <cell r="S2094">
            <v>5.8000000000000003E-2</v>
          </cell>
          <cell r="T2094">
            <v>0.36099999999999999</v>
          </cell>
        </row>
        <row r="2095">
          <cell r="A2095">
            <v>30112</v>
          </cell>
          <cell r="B2095" t="str">
            <v>Veracruz de Ignacio de la Llave</v>
          </cell>
          <cell r="C2095" t="str">
            <v>Naolinco</v>
          </cell>
          <cell r="D2095">
            <v>0.52600000000000002</v>
          </cell>
          <cell r="E2095">
            <v>0.56000000000000005</v>
          </cell>
          <cell r="F2095">
            <v>0.52400000000000002</v>
          </cell>
          <cell r="G2095">
            <v>0.47599999999999998</v>
          </cell>
          <cell r="H2095">
            <v>0.79500000000000004</v>
          </cell>
          <cell r="I2095">
            <v>0.441</v>
          </cell>
          <cell r="J2095">
            <v>0</v>
          </cell>
          <cell r="K2095">
            <v>62.951000000000001</v>
          </cell>
          <cell r="L2095">
            <v>0</v>
          </cell>
          <cell r="M2095">
            <v>48.920999999999999</v>
          </cell>
          <cell r="N2095">
            <v>0.52500000000000002</v>
          </cell>
          <cell r="O2095">
            <v>0.51600000000000001</v>
          </cell>
          <cell r="P2095">
            <v>0.79500000000000004</v>
          </cell>
          <cell r="Q2095">
            <v>0.441</v>
          </cell>
          <cell r="R2095">
            <v>1</v>
          </cell>
          <cell r="S2095">
            <v>5.7000000000000002E-2</v>
          </cell>
          <cell r="T2095">
            <v>0.35499999999999998</v>
          </cell>
        </row>
        <row r="2096">
          <cell r="A2096">
            <v>30113</v>
          </cell>
          <cell r="B2096" t="str">
            <v>Veracruz de Ignacio de la Llave</v>
          </cell>
          <cell r="C2096" t="str">
            <v>Naranjal</v>
          </cell>
          <cell r="D2096">
            <v>0.49199999999999999</v>
          </cell>
          <cell r="E2096">
            <v>0.48299999999999998</v>
          </cell>
          <cell r="F2096">
            <v>0.52400000000000002</v>
          </cell>
          <cell r="G2096">
            <v>0.47599999999999998</v>
          </cell>
          <cell r="H2096">
            <v>0.71299999999999997</v>
          </cell>
          <cell r="I2096">
            <v>0.255</v>
          </cell>
          <cell r="J2096">
            <v>0</v>
          </cell>
          <cell r="K2096">
            <v>220.26400000000001</v>
          </cell>
          <cell r="L2096">
            <v>0</v>
          </cell>
          <cell r="M2096">
            <v>33.655999999999999</v>
          </cell>
          <cell r="N2096">
            <v>0.50800000000000001</v>
          </cell>
          <cell r="O2096">
            <v>0.47899999999999998</v>
          </cell>
          <cell r="P2096">
            <v>0.71299999999999997</v>
          </cell>
          <cell r="Q2096">
            <v>0.255</v>
          </cell>
          <cell r="R2096">
            <v>1</v>
          </cell>
          <cell r="S2096">
            <v>3.6999999999999998E-2</v>
          </cell>
          <cell r="T2096">
            <v>0.46300000000000002</v>
          </cell>
        </row>
        <row r="2097">
          <cell r="A2097">
            <v>30114</v>
          </cell>
          <cell r="B2097" t="str">
            <v>Veracruz de Ignacio de la Llave</v>
          </cell>
          <cell r="C2097" t="str">
            <v>Nautla</v>
          </cell>
          <cell r="D2097">
            <v>0.497</v>
          </cell>
          <cell r="E2097">
            <v>0.50700000000000001</v>
          </cell>
          <cell r="F2097">
            <v>0.4</v>
          </cell>
          <cell r="G2097">
            <v>0.6</v>
          </cell>
          <cell r="H2097">
            <v>0.75600000000000001</v>
          </cell>
          <cell r="I2097">
            <v>0.35199999999999998</v>
          </cell>
          <cell r="J2097">
            <v>0</v>
          </cell>
          <cell r="K2097">
            <v>93.96</v>
          </cell>
          <cell r="L2097">
            <v>0</v>
          </cell>
          <cell r="M2097">
            <v>38.009</v>
          </cell>
          <cell r="N2097">
            <v>0.44600000000000001</v>
          </cell>
          <cell r="O2097">
            <v>0.44600000000000001</v>
          </cell>
          <cell r="P2097">
            <v>0.75600000000000001</v>
          </cell>
          <cell r="Q2097">
            <v>0.35199999999999998</v>
          </cell>
          <cell r="R2097">
            <v>1</v>
          </cell>
          <cell r="S2097">
            <v>5.2999999999999999E-2</v>
          </cell>
          <cell r="T2097">
            <v>0.38100000000000001</v>
          </cell>
        </row>
        <row r="2098">
          <cell r="A2098">
            <v>30115</v>
          </cell>
          <cell r="B2098" t="str">
            <v>Veracruz de Ignacio de la Llave</v>
          </cell>
          <cell r="C2098" t="str">
            <v>Nogales</v>
          </cell>
          <cell r="D2098">
            <v>0.61</v>
          </cell>
          <cell r="E2098">
            <v>0.59599999999999997</v>
          </cell>
          <cell r="F2098">
            <v>0.6</v>
          </cell>
          <cell r="G2098">
            <v>0.4</v>
          </cell>
          <cell r="H2098">
            <v>0.71599999999999997</v>
          </cell>
          <cell r="I2098">
            <v>0.441</v>
          </cell>
          <cell r="J2098">
            <v>0</v>
          </cell>
          <cell r="K2098">
            <v>89.95</v>
          </cell>
          <cell r="L2098">
            <v>0</v>
          </cell>
          <cell r="M2098">
            <v>71.683999999999997</v>
          </cell>
          <cell r="N2098">
            <v>0.60499999999999998</v>
          </cell>
          <cell r="O2098">
            <v>0.48799999999999999</v>
          </cell>
          <cell r="P2098">
            <v>0.71599999999999997</v>
          </cell>
          <cell r="Q2098">
            <v>0.441</v>
          </cell>
          <cell r="R2098">
            <v>1</v>
          </cell>
          <cell r="S2098">
            <v>3.9E-2</v>
          </cell>
          <cell r="T2098">
            <v>0.41299999999999998</v>
          </cell>
        </row>
        <row r="2099">
          <cell r="A2099">
            <v>30116</v>
          </cell>
          <cell r="B2099" t="str">
            <v>Veracruz de Ignacio de la Llave</v>
          </cell>
          <cell r="C2099" t="str">
            <v>Oluta</v>
          </cell>
          <cell r="D2099">
            <v>0.56000000000000005</v>
          </cell>
          <cell r="E2099">
            <v>0.52300000000000002</v>
          </cell>
          <cell r="F2099">
            <v>0.52400000000000002</v>
          </cell>
          <cell r="G2099">
            <v>0.47599999999999998</v>
          </cell>
          <cell r="H2099">
            <v>0.76700000000000002</v>
          </cell>
          <cell r="I2099">
            <v>0.45300000000000001</v>
          </cell>
          <cell r="J2099">
            <v>0</v>
          </cell>
          <cell r="K2099">
            <v>75.197999999999993</v>
          </cell>
          <cell r="L2099">
            <v>0</v>
          </cell>
          <cell r="M2099">
            <v>45.216999999999999</v>
          </cell>
          <cell r="N2099">
            <v>0.54200000000000004</v>
          </cell>
          <cell r="O2099">
            <v>0.499</v>
          </cell>
          <cell r="P2099">
            <v>0.76700000000000002</v>
          </cell>
          <cell r="Q2099">
            <v>0.45300000000000001</v>
          </cell>
          <cell r="R2099">
            <v>1</v>
          </cell>
          <cell r="S2099">
            <v>5.3999999999999999E-2</v>
          </cell>
          <cell r="T2099">
            <v>0.36099999999999999</v>
          </cell>
        </row>
        <row r="2100">
          <cell r="A2100">
            <v>30117</v>
          </cell>
          <cell r="B2100" t="str">
            <v>Veracruz de Ignacio de la Llave</v>
          </cell>
          <cell r="C2100" t="str">
            <v>Omealca</v>
          </cell>
          <cell r="D2100">
            <v>0.44600000000000001</v>
          </cell>
          <cell r="E2100">
            <v>0.49299999999999999</v>
          </cell>
          <cell r="F2100">
            <v>0.5</v>
          </cell>
          <cell r="G2100">
            <v>0.5</v>
          </cell>
          <cell r="H2100">
            <v>0.79500000000000004</v>
          </cell>
          <cell r="I2100">
            <v>0.33500000000000002</v>
          </cell>
          <cell r="J2100">
            <v>0</v>
          </cell>
          <cell r="K2100">
            <v>66.162999999999997</v>
          </cell>
          <cell r="L2100">
            <v>0</v>
          </cell>
          <cell r="M2100">
            <v>58.64</v>
          </cell>
          <cell r="N2100">
            <v>0.47199999999999998</v>
          </cell>
          <cell r="O2100">
            <v>0.47199999999999998</v>
          </cell>
          <cell r="P2100">
            <v>0.79500000000000004</v>
          </cell>
          <cell r="Q2100">
            <v>0.33500000000000002</v>
          </cell>
          <cell r="R2100">
            <v>1</v>
          </cell>
          <cell r="S2100">
            <v>5.0999999999999997E-2</v>
          </cell>
          <cell r="T2100">
            <v>0.39700000000000002</v>
          </cell>
        </row>
        <row r="2101">
          <cell r="A2101">
            <v>30118</v>
          </cell>
          <cell r="B2101" t="str">
            <v>Veracruz de Ignacio de la Llave</v>
          </cell>
          <cell r="C2101" t="str">
            <v>Orizaba</v>
          </cell>
          <cell r="D2101">
            <v>0.78600000000000003</v>
          </cell>
          <cell r="E2101">
            <v>0.73899999999999999</v>
          </cell>
          <cell r="F2101">
            <v>0.57099999999999995</v>
          </cell>
          <cell r="G2101">
            <v>0.42899999999999999</v>
          </cell>
          <cell r="H2101">
            <v>0.68600000000000005</v>
          </cell>
          <cell r="I2101">
            <v>0.49099999999999999</v>
          </cell>
          <cell r="J2101">
            <v>0</v>
          </cell>
          <cell r="K2101">
            <v>46.064999999999998</v>
          </cell>
          <cell r="L2101">
            <v>0</v>
          </cell>
          <cell r="M2101">
            <v>118.00700000000001</v>
          </cell>
          <cell r="N2101">
            <v>0.67</v>
          </cell>
          <cell r="O2101">
            <v>0.56299999999999994</v>
          </cell>
          <cell r="P2101">
            <v>0.68600000000000005</v>
          </cell>
          <cell r="Q2101">
            <v>0.49099999999999999</v>
          </cell>
          <cell r="R2101">
            <v>1</v>
          </cell>
          <cell r="S2101">
            <v>4.2999999999999997E-2</v>
          </cell>
          <cell r="T2101">
            <v>0.38700000000000001</v>
          </cell>
        </row>
        <row r="2102">
          <cell r="A2102">
            <v>30119</v>
          </cell>
          <cell r="B2102" t="str">
            <v>Veracruz de Ignacio de la Llave</v>
          </cell>
          <cell r="C2102" t="str">
            <v>Otatitlán</v>
          </cell>
          <cell r="D2102">
            <v>0.51700000000000002</v>
          </cell>
          <cell r="E2102">
            <v>0.49299999999999999</v>
          </cell>
          <cell r="F2102">
            <v>0.52400000000000002</v>
          </cell>
          <cell r="G2102">
            <v>0.47599999999999998</v>
          </cell>
          <cell r="H2102">
            <v>0.77200000000000002</v>
          </cell>
          <cell r="I2102">
            <v>0.42199999999999999</v>
          </cell>
          <cell r="J2102">
            <v>0</v>
          </cell>
          <cell r="K2102">
            <v>144.73699999999999</v>
          </cell>
          <cell r="L2102">
            <v>0</v>
          </cell>
          <cell r="M2102">
            <v>58.625</v>
          </cell>
          <cell r="N2102">
            <v>0.52</v>
          </cell>
          <cell r="O2102">
            <v>0.48399999999999999</v>
          </cell>
          <cell r="P2102">
            <v>0.77200000000000002</v>
          </cell>
          <cell r="Q2102">
            <v>0.42199999999999999</v>
          </cell>
          <cell r="R2102">
            <v>1</v>
          </cell>
          <cell r="S2102">
            <v>3.4000000000000002E-2</v>
          </cell>
          <cell r="T2102">
            <v>0.434</v>
          </cell>
        </row>
        <row r="2103">
          <cell r="A2103">
            <v>30120</v>
          </cell>
          <cell r="B2103" t="str">
            <v>Veracruz de Ignacio de la Llave</v>
          </cell>
          <cell r="C2103" t="str">
            <v>Oteapan</v>
          </cell>
          <cell r="D2103">
            <v>0.58599999999999997</v>
          </cell>
          <cell r="E2103">
            <v>0.46899999999999997</v>
          </cell>
          <cell r="F2103">
            <v>0.52400000000000002</v>
          </cell>
          <cell r="G2103">
            <v>0.47599999999999998</v>
          </cell>
          <cell r="H2103">
            <v>0.76800000000000002</v>
          </cell>
          <cell r="I2103">
            <v>0.44800000000000001</v>
          </cell>
          <cell r="J2103">
            <v>0</v>
          </cell>
          <cell r="K2103">
            <v>73.138000000000005</v>
          </cell>
          <cell r="L2103">
            <v>0</v>
          </cell>
          <cell r="M2103">
            <v>52.530999999999999</v>
          </cell>
          <cell r="N2103">
            <v>0.55400000000000005</v>
          </cell>
          <cell r="O2103">
            <v>0.47199999999999998</v>
          </cell>
          <cell r="P2103">
            <v>0.76800000000000002</v>
          </cell>
          <cell r="Q2103">
            <v>0.44800000000000001</v>
          </cell>
          <cell r="R2103">
            <v>1</v>
          </cell>
          <cell r="S2103">
            <v>5.0999999999999997E-2</v>
          </cell>
          <cell r="T2103">
            <v>0.376</v>
          </cell>
        </row>
        <row r="2104">
          <cell r="A2104">
            <v>30121</v>
          </cell>
          <cell r="B2104" t="str">
            <v>Veracruz de Ignacio de la Llave</v>
          </cell>
          <cell r="C2104" t="str">
            <v>Ozuluama de Mascareñas</v>
          </cell>
          <cell r="D2104">
            <v>0.435</v>
          </cell>
          <cell r="E2104">
            <v>0.441</v>
          </cell>
          <cell r="F2104">
            <v>0.6</v>
          </cell>
          <cell r="G2104">
            <v>0.4</v>
          </cell>
          <cell r="H2104">
            <v>0.82899999999999996</v>
          </cell>
          <cell r="I2104">
            <v>0.38700000000000001</v>
          </cell>
          <cell r="J2104">
            <v>0</v>
          </cell>
          <cell r="K2104">
            <v>99.548000000000002</v>
          </cell>
          <cell r="L2104">
            <v>0</v>
          </cell>
          <cell r="M2104">
            <v>29.129000000000001</v>
          </cell>
          <cell r="N2104">
            <v>0.51100000000000001</v>
          </cell>
          <cell r="O2104">
            <v>0.42</v>
          </cell>
          <cell r="P2104">
            <v>0.82899999999999996</v>
          </cell>
          <cell r="Q2104">
            <v>0.38700000000000001</v>
          </cell>
          <cell r="R2104">
            <v>1</v>
          </cell>
          <cell r="S2104">
            <v>5.8999999999999997E-2</v>
          </cell>
          <cell r="T2104">
            <v>0.377</v>
          </cell>
        </row>
        <row r="2105">
          <cell r="A2105">
            <v>30122</v>
          </cell>
          <cell r="B2105" t="str">
            <v>Veracruz de Ignacio de la Llave</v>
          </cell>
          <cell r="C2105" t="str">
            <v>Pajapan</v>
          </cell>
          <cell r="D2105">
            <v>0.39400000000000002</v>
          </cell>
          <cell r="E2105">
            <v>0.33900000000000002</v>
          </cell>
          <cell r="F2105">
            <v>0.52400000000000002</v>
          </cell>
          <cell r="G2105">
            <v>0.47599999999999998</v>
          </cell>
          <cell r="H2105">
            <v>0.82499999999999996</v>
          </cell>
          <cell r="I2105">
            <v>0.46500000000000002</v>
          </cell>
          <cell r="J2105">
            <v>0</v>
          </cell>
          <cell r="K2105">
            <v>62.634999999999998</v>
          </cell>
          <cell r="L2105">
            <v>0</v>
          </cell>
          <cell r="M2105">
            <v>10.516999999999999</v>
          </cell>
          <cell r="N2105">
            <v>0.45400000000000001</v>
          </cell>
          <cell r="O2105">
            <v>0.40200000000000002</v>
          </cell>
          <cell r="P2105">
            <v>0.82499999999999996</v>
          </cell>
          <cell r="Q2105">
            <v>0.46500000000000002</v>
          </cell>
          <cell r="R2105">
            <v>1</v>
          </cell>
          <cell r="S2105">
            <v>0.123</v>
          </cell>
          <cell r="T2105">
            <v>0.24099999999999999</v>
          </cell>
        </row>
        <row r="2106">
          <cell r="A2106">
            <v>30123</v>
          </cell>
          <cell r="B2106" t="str">
            <v>Veracruz de Ignacio de la Llave</v>
          </cell>
          <cell r="C2106" t="str">
            <v>Pánuco</v>
          </cell>
          <cell r="D2106">
            <v>0.56599999999999995</v>
          </cell>
          <cell r="E2106">
            <v>0.58399999999999996</v>
          </cell>
          <cell r="F2106">
            <v>0.5</v>
          </cell>
          <cell r="G2106">
            <v>0.5</v>
          </cell>
          <cell r="H2106">
            <v>0.76700000000000002</v>
          </cell>
          <cell r="I2106">
            <v>0.40799999999999997</v>
          </cell>
          <cell r="J2106">
            <v>0</v>
          </cell>
          <cell r="K2106">
            <v>74.655000000000001</v>
          </cell>
          <cell r="L2106">
            <v>0</v>
          </cell>
          <cell r="M2106">
            <v>79.460999999999999</v>
          </cell>
          <cell r="N2106">
            <v>0.53200000000000003</v>
          </cell>
          <cell r="O2106">
            <v>0.53200000000000003</v>
          </cell>
          <cell r="P2106">
            <v>0.76700000000000002</v>
          </cell>
          <cell r="Q2106">
            <v>0.40799999999999997</v>
          </cell>
          <cell r="R2106">
            <v>1</v>
          </cell>
          <cell r="S2106">
            <v>4.1000000000000002E-2</v>
          </cell>
          <cell r="T2106">
            <v>0.40600000000000003</v>
          </cell>
        </row>
        <row r="2107">
          <cell r="A2107">
            <v>30124</v>
          </cell>
          <cell r="B2107" t="str">
            <v>Veracruz de Ignacio de la Llave</v>
          </cell>
          <cell r="C2107" t="str">
            <v>Papantla</v>
          </cell>
          <cell r="D2107">
            <v>0.55300000000000005</v>
          </cell>
          <cell r="E2107">
            <v>0.53100000000000003</v>
          </cell>
          <cell r="F2107">
            <v>0.53800000000000003</v>
          </cell>
          <cell r="G2107">
            <v>0.46200000000000002</v>
          </cell>
          <cell r="H2107">
            <v>0.79900000000000004</v>
          </cell>
          <cell r="I2107">
            <v>0.46200000000000002</v>
          </cell>
          <cell r="J2107">
            <v>0</v>
          </cell>
          <cell r="K2107">
            <v>75.116</v>
          </cell>
          <cell r="L2107">
            <v>0</v>
          </cell>
          <cell r="M2107">
            <v>43.670999999999999</v>
          </cell>
          <cell r="N2107">
            <v>0.54500000000000004</v>
          </cell>
          <cell r="O2107">
            <v>0.495</v>
          </cell>
          <cell r="P2107">
            <v>0.79900000000000004</v>
          </cell>
          <cell r="Q2107">
            <v>0.46200000000000002</v>
          </cell>
          <cell r="R2107">
            <v>1</v>
          </cell>
          <cell r="S2107">
            <v>5.5E-2</v>
          </cell>
          <cell r="T2107">
            <v>0.36099999999999999</v>
          </cell>
        </row>
        <row r="2108">
          <cell r="A2108">
            <v>30125</v>
          </cell>
          <cell r="B2108" t="str">
            <v>Veracruz de Ignacio de la Llave</v>
          </cell>
          <cell r="C2108" t="str">
            <v>Paso del Macho</v>
          </cell>
          <cell r="D2108">
            <v>0.41499999999999998</v>
          </cell>
          <cell r="E2108">
            <v>0.46600000000000003</v>
          </cell>
          <cell r="F2108">
            <v>0.33300000000000002</v>
          </cell>
          <cell r="G2108">
            <v>0.66700000000000004</v>
          </cell>
          <cell r="H2108">
            <v>0.80300000000000005</v>
          </cell>
          <cell r="I2108">
            <v>0.36099999999999999</v>
          </cell>
          <cell r="J2108">
            <v>0</v>
          </cell>
          <cell r="K2108">
            <v>51.929000000000002</v>
          </cell>
          <cell r="L2108">
            <v>0</v>
          </cell>
          <cell r="M2108">
            <v>82.641999999999996</v>
          </cell>
          <cell r="N2108">
            <v>0.372</v>
          </cell>
          <cell r="O2108">
            <v>0.372</v>
          </cell>
          <cell r="P2108">
            <v>0.80300000000000005</v>
          </cell>
          <cell r="Q2108">
            <v>0.36099999999999999</v>
          </cell>
          <cell r="R2108">
            <v>1</v>
          </cell>
          <cell r="S2108">
            <v>4.8000000000000001E-2</v>
          </cell>
          <cell r="T2108">
            <v>0.39800000000000002</v>
          </cell>
        </row>
        <row r="2109">
          <cell r="A2109">
            <v>30126</v>
          </cell>
          <cell r="B2109" t="str">
            <v>Veracruz de Ignacio de la Llave</v>
          </cell>
          <cell r="C2109" t="str">
            <v>Paso de Ovejas</v>
          </cell>
          <cell r="D2109">
            <v>0.54</v>
          </cell>
          <cell r="E2109">
            <v>0.50900000000000001</v>
          </cell>
          <cell r="F2109">
            <v>0.4</v>
          </cell>
          <cell r="G2109">
            <v>0.6</v>
          </cell>
          <cell r="H2109">
            <v>0.75900000000000001</v>
          </cell>
          <cell r="I2109">
            <v>0.35</v>
          </cell>
          <cell r="J2109">
            <v>0</v>
          </cell>
          <cell r="K2109">
            <v>100.794</v>
          </cell>
          <cell r="L2109">
            <v>0</v>
          </cell>
          <cell r="M2109">
            <v>86.75</v>
          </cell>
          <cell r="N2109">
            <v>0.46500000000000002</v>
          </cell>
          <cell r="O2109">
            <v>0.46500000000000002</v>
          </cell>
          <cell r="P2109">
            <v>0.75900000000000001</v>
          </cell>
          <cell r="Q2109">
            <v>0.35</v>
          </cell>
          <cell r="R2109">
            <v>1</v>
          </cell>
          <cell r="S2109">
            <v>3.4000000000000002E-2</v>
          </cell>
          <cell r="T2109">
            <v>0.44700000000000001</v>
          </cell>
        </row>
        <row r="2110">
          <cell r="A2110">
            <v>30127</v>
          </cell>
          <cell r="B2110" t="str">
            <v>Veracruz de Ignacio de la Llave</v>
          </cell>
          <cell r="C2110" t="str">
            <v>La Perla</v>
          </cell>
          <cell r="D2110">
            <v>0.19700000000000001</v>
          </cell>
          <cell r="E2110">
            <v>0.252</v>
          </cell>
          <cell r="F2110">
            <v>0.52400000000000002</v>
          </cell>
          <cell r="G2110">
            <v>0.47599999999999998</v>
          </cell>
          <cell r="H2110">
            <v>0.78200000000000003</v>
          </cell>
          <cell r="I2110">
            <v>0.219</v>
          </cell>
          <cell r="J2110">
            <v>0</v>
          </cell>
          <cell r="K2110">
            <v>105.03700000000001</v>
          </cell>
          <cell r="L2110">
            <v>0</v>
          </cell>
          <cell r="M2110">
            <v>10</v>
          </cell>
          <cell r="N2110">
            <v>0.32200000000000001</v>
          </cell>
          <cell r="O2110">
            <v>0.32200000000000001</v>
          </cell>
          <cell r="P2110">
            <v>0.78200000000000003</v>
          </cell>
          <cell r="Q2110">
            <v>0.219</v>
          </cell>
          <cell r="R2110">
            <v>1</v>
          </cell>
          <cell r="S2110">
            <v>9.8000000000000004E-2</v>
          </cell>
          <cell r="T2110">
            <v>0.34399999999999997</v>
          </cell>
        </row>
        <row r="2111">
          <cell r="A2111">
            <v>30128</v>
          </cell>
          <cell r="B2111" t="str">
            <v>Veracruz de Ignacio de la Llave</v>
          </cell>
          <cell r="C2111" t="str">
            <v>Perote</v>
          </cell>
          <cell r="D2111">
            <v>0.54900000000000004</v>
          </cell>
          <cell r="E2111">
            <v>0.56399999999999995</v>
          </cell>
          <cell r="F2111">
            <v>0.42899999999999999</v>
          </cell>
          <cell r="G2111">
            <v>0.57099999999999995</v>
          </cell>
          <cell r="H2111">
            <v>0.75800000000000001</v>
          </cell>
          <cell r="I2111">
            <v>0.40899999999999997</v>
          </cell>
          <cell r="J2111">
            <v>0</v>
          </cell>
          <cell r="K2111">
            <v>99.820999999999998</v>
          </cell>
          <cell r="L2111">
            <v>0</v>
          </cell>
          <cell r="M2111">
            <v>44.296999999999997</v>
          </cell>
          <cell r="N2111">
            <v>0.48499999999999999</v>
          </cell>
          <cell r="O2111">
            <v>0.48499999999999999</v>
          </cell>
          <cell r="P2111">
            <v>0.75800000000000001</v>
          </cell>
          <cell r="Q2111">
            <v>0.40899999999999997</v>
          </cell>
          <cell r="R2111">
            <v>1</v>
          </cell>
          <cell r="S2111">
            <v>4.8000000000000001E-2</v>
          </cell>
          <cell r="T2111">
            <v>0.38300000000000001</v>
          </cell>
        </row>
        <row r="2112">
          <cell r="A2112">
            <v>30129</v>
          </cell>
          <cell r="B2112" t="str">
            <v>Veracruz de Ignacio de la Llave</v>
          </cell>
          <cell r="C2112" t="str">
            <v>Platón Sánchez</v>
          </cell>
          <cell r="D2112">
            <v>0.45500000000000002</v>
          </cell>
          <cell r="E2112">
            <v>0.42</v>
          </cell>
          <cell r="F2112">
            <v>0.5</v>
          </cell>
          <cell r="G2112">
            <v>0.5</v>
          </cell>
          <cell r="H2112">
            <v>0.74299999999999999</v>
          </cell>
          <cell r="I2112">
            <v>0.32200000000000001</v>
          </cell>
          <cell r="J2112">
            <v>0</v>
          </cell>
          <cell r="K2112">
            <v>48.530999999999999</v>
          </cell>
          <cell r="L2112">
            <v>0</v>
          </cell>
          <cell r="M2112">
            <v>34.619999999999997</v>
          </cell>
          <cell r="N2112">
            <v>0.47699999999999998</v>
          </cell>
          <cell r="O2112">
            <v>0.45800000000000002</v>
          </cell>
          <cell r="P2112">
            <v>0.74299999999999999</v>
          </cell>
          <cell r="Q2112">
            <v>0.32200000000000001</v>
          </cell>
          <cell r="R2112">
            <v>1</v>
          </cell>
          <cell r="S2112">
            <v>7.6999999999999999E-2</v>
          </cell>
          <cell r="T2112">
            <v>0.33300000000000002</v>
          </cell>
        </row>
        <row r="2113">
          <cell r="A2113">
            <v>30130</v>
          </cell>
          <cell r="B2113" t="str">
            <v>Veracruz de Ignacio de la Llave</v>
          </cell>
          <cell r="C2113" t="str">
            <v>Playa Vicente</v>
          </cell>
          <cell r="D2113">
            <v>0.40300000000000002</v>
          </cell>
          <cell r="E2113">
            <v>0.40300000000000002</v>
          </cell>
          <cell r="F2113">
            <v>0.375</v>
          </cell>
          <cell r="G2113">
            <v>0.625</v>
          </cell>
          <cell r="H2113">
            <v>0.80900000000000005</v>
          </cell>
          <cell r="I2113">
            <v>0.436</v>
          </cell>
          <cell r="J2113">
            <v>0</v>
          </cell>
          <cell r="K2113">
            <v>146.667</v>
          </cell>
          <cell r="L2113">
            <v>0</v>
          </cell>
          <cell r="M2113">
            <v>14.214</v>
          </cell>
          <cell r="N2113">
            <v>0.38900000000000001</v>
          </cell>
          <cell r="O2113">
            <v>0.38900000000000001</v>
          </cell>
          <cell r="P2113">
            <v>0.80900000000000005</v>
          </cell>
          <cell r="Q2113">
            <v>0.436</v>
          </cell>
          <cell r="R2113">
            <v>1</v>
          </cell>
          <cell r="S2113">
            <v>6.9000000000000006E-2</v>
          </cell>
          <cell r="T2113">
            <v>0.32600000000000001</v>
          </cell>
        </row>
        <row r="2114">
          <cell r="A2114">
            <v>30131</v>
          </cell>
          <cell r="B2114" t="str">
            <v>Veracruz de Ignacio de la Llave</v>
          </cell>
          <cell r="C2114" t="str">
            <v>Poza Rica de Hidalgo</v>
          </cell>
          <cell r="D2114">
            <v>0.751</v>
          </cell>
          <cell r="E2114">
            <v>0.70399999999999996</v>
          </cell>
          <cell r="F2114">
            <v>0.5</v>
          </cell>
          <cell r="G2114">
            <v>0.5</v>
          </cell>
          <cell r="H2114">
            <v>0.69</v>
          </cell>
          <cell r="I2114">
            <v>0.48</v>
          </cell>
          <cell r="J2114">
            <v>0</v>
          </cell>
          <cell r="K2114">
            <v>47.274999999999999</v>
          </cell>
          <cell r="L2114">
            <v>0</v>
          </cell>
          <cell r="M2114">
            <v>104.871</v>
          </cell>
          <cell r="N2114">
            <v>0.61299999999999999</v>
          </cell>
          <cell r="O2114">
            <v>0.59299999999999997</v>
          </cell>
          <cell r="P2114">
            <v>0.69</v>
          </cell>
          <cell r="Q2114">
            <v>0.48</v>
          </cell>
          <cell r="R2114">
            <v>1</v>
          </cell>
          <cell r="S2114">
            <v>4.4999999999999998E-2</v>
          </cell>
          <cell r="T2114">
            <v>0.373</v>
          </cell>
        </row>
        <row r="2115">
          <cell r="A2115">
            <v>30132</v>
          </cell>
          <cell r="B2115" t="str">
            <v>Veracruz de Ignacio de la Llave</v>
          </cell>
          <cell r="C2115" t="str">
            <v>Las Vigas de Ramírez</v>
          </cell>
          <cell r="D2115">
            <v>0.45600000000000002</v>
          </cell>
          <cell r="E2115">
            <v>0.47599999999999998</v>
          </cell>
          <cell r="F2115">
            <v>0.52400000000000002</v>
          </cell>
          <cell r="G2115">
            <v>0.47599999999999998</v>
          </cell>
          <cell r="H2115">
            <v>0.8</v>
          </cell>
          <cell r="I2115">
            <v>0.308</v>
          </cell>
          <cell r="J2115">
            <v>0</v>
          </cell>
          <cell r="K2115">
            <v>127.054</v>
          </cell>
          <cell r="L2115">
            <v>0</v>
          </cell>
          <cell r="M2115">
            <v>31.123000000000001</v>
          </cell>
          <cell r="N2115">
            <v>0.48899999999999999</v>
          </cell>
          <cell r="O2115">
            <v>0.47599999999999998</v>
          </cell>
          <cell r="P2115">
            <v>0.8</v>
          </cell>
          <cell r="Q2115">
            <v>0.308</v>
          </cell>
          <cell r="R2115">
            <v>1</v>
          </cell>
          <cell r="S2115">
            <v>0.05</v>
          </cell>
          <cell r="T2115">
            <v>0.40799999999999997</v>
          </cell>
        </row>
        <row r="2116">
          <cell r="A2116">
            <v>30133</v>
          </cell>
          <cell r="B2116" t="str">
            <v>Veracruz de Ignacio de la Llave</v>
          </cell>
          <cell r="C2116" t="str">
            <v>Pueblo Viejo</v>
          </cell>
          <cell r="D2116">
            <v>0.626</v>
          </cell>
          <cell r="E2116">
            <v>0.59399999999999997</v>
          </cell>
          <cell r="F2116">
            <v>0.57099999999999995</v>
          </cell>
          <cell r="G2116">
            <v>0.42899999999999999</v>
          </cell>
          <cell r="H2116">
            <v>0.76500000000000001</v>
          </cell>
          <cell r="I2116">
            <v>0.44800000000000001</v>
          </cell>
          <cell r="J2116">
            <v>0</v>
          </cell>
          <cell r="K2116">
            <v>41.615000000000002</v>
          </cell>
          <cell r="L2116">
            <v>0</v>
          </cell>
          <cell r="M2116">
            <v>93.387</v>
          </cell>
          <cell r="N2116">
            <v>0.59799999999999998</v>
          </cell>
          <cell r="O2116">
            <v>0.505</v>
          </cell>
          <cell r="P2116">
            <v>0.76500000000000001</v>
          </cell>
          <cell r="Q2116">
            <v>0.44800000000000001</v>
          </cell>
          <cell r="R2116">
            <v>1</v>
          </cell>
          <cell r="S2116">
            <v>5.0999999999999997E-2</v>
          </cell>
          <cell r="T2116">
            <v>0.377</v>
          </cell>
        </row>
        <row r="2117">
          <cell r="A2117">
            <v>30134</v>
          </cell>
          <cell r="B2117" t="str">
            <v>Veracruz de Ignacio de la Llave</v>
          </cell>
          <cell r="C2117" t="str">
            <v>Puente Nacional</v>
          </cell>
          <cell r="D2117">
            <v>0.51600000000000001</v>
          </cell>
          <cell r="E2117">
            <v>0.52800000000000002</v>
          </cell>
          <cell r="F2117">
            <v>0.52400000000000002</v>
          </cell>
          <cell r="G2117">
            <v>0.47599999999999998</v>
          </cell>
          <cell r="H2117">
            <v>0.754</v>
          </cell>
          <cell r="I2117">
            <v>0.38400000000000001</v>
          </cell>
          <cell r="J2117">
            <v>0</v>
          </cell>
          <cell r="K2117">
            <v>71.349000000000004</v>
          </cell>
          <cell r="L2117">
            <v>0</v>
          </cell>
          <cell r="M2117">
            <v>80.275000000000006</v>
          </cell>
          <cell r="N2117">
            <v>0.52</v>
          </cell>
          <cell r="O2117">
            <v>0.501</v>
          </cell>
          <cell r="P2117">
            <v>0.754</v>
          </cell>
          <cell r="Q2117">
            <v>0.38400000000000001</v>
          </cell>
          <cell r="R2117">
            <v>1</v>
          </cell>
          <cell r="S2117">
            <v>4.2000000000000003E-2</v>
          </cell>
          <cell r="T2117">
            <v>0.41</v>
          </cell>
        </row>
        <row r="2118">
          <cell r="A2118">
            <v>30135</v>
          </cell>
          <cell r="B2118" t="str">
            <v>Veracruz de Ignacio de la Llave</v>
          </cell>
          <cell r="C2118" t="str">
            <v>Rafael Delgado</v>
          </cell>
          <cell r="D2118">
            <v>0.50700000000000001</v>
          </cell>
          <cell r="E2118">
            <v>0.53200000000000003</v>
          </cell>
          <cell r="F2118">
            <v>0.52400000000000002</v>
          </cell>
          <cell r="G2118">
            <v>0.47599999999999998</v>
          </cell>
          <cell r="H2118">
            <v>0.755</v>
          </cell>
          <cell r="I2118">
            <v>0.46100000000000002</v>
          </cell>
          <cell r="J2118">
            <v>0</v>
          </cell>
          <cell r="K2118">
            <v>65.274000000000001</v>
          </cell>
          <cell r="L2118">
            <v>0</v>
          </cell>
          <cell r="M2118">
            <v>53.482999999999997</v>
          </cell>
          <cell r="N2118">
            <v>0.51600000000000001</v>
          </cell>
          <cell r="O2118">
            <v>0.503</v>
          </cell>
          <cell r="P2118">
            <v>0.755</v>
          </cell>
          <cell r="Q2118">
            <v>0.46100000000000002</v>
          </cell>
          <cell r="R2118">
            <v>1</v>
          </cell>
          <cell r="S2118">
            <v>5.3999999999999999E-2</v>
          </cell>
          <cell r="T2118">
            <v>0.35699999999999998</v>
          </cell>
        </row>
        <row r="2119">
          <cell r="A2119">
            <v>30136</v>
          </cell>
          <cell r="B2119" t="str">
            <v>Veracruz de Ignacio de la Llave</v>
          </cell>
          <cell r="C2119" t="str">
            <v>Rafael Lucio</v>
          </cell>
          <cell r="D2119">
            <v>0.55300000000000005</v>
          </cell>
          <cell r="E2119">
            <v>0.56399999999999995</v>
          </cell>
          <cell r="F2119">
            <v>0.52400000000000002</v>
          </cell>
          <cell r="G2119">
            <v>0.47599999999999998</v>
          </cell>
          <cell r="H2119">
            <v>0.77900000000000003</v>
          </cell>
          <cell r="I2119">
            <v>0.439</v>
          </cell>
          <cell r="J2119">
            <v>0</v>
          </cell>
          <cell r="K2119">
            <v>65.789000000000001</v>
          </cell>
          <cell r="L2119">
            <v>0</v>
          </cell>
          <cell r="M2119">
            <v>48.021000000000001</v>
          </cell>
          <cell r="N2119">
            <v>0.53800000000000003</v>
          </cell>
          <cell r="O2119">
            <v>0.51800000000000002</v>
          </cell>
          <cell r="P2119">
            <v>0.77900000000000003</v>
          </cell>
          <cell r="Q2119">
            <v>0.439</v>
          </cell>
          <cell r="R2119">
            <v>1</v>
          </cell>
          <cell r="S2119">
            <v>5.6000000000000001E-2</v>
          </cell>
          <cell r="T2119">
            <v>0.35699999999999998</v>
          </cell>
        </row>
        <row r="2120">
          <cell r="A2120">
            <v>30137</v>
          </cell>
          <cell r="B2120" t="str">
            <v>Veracruz de Ignacio de la Llave</v>
          </cell>
          <cell r="C2120" t="str">
            <v>Los Reyes</v>
          </cell>
          <cell r="D2120">
            <v>0.45100000000000001</v>
          </cell>
          <cell r="E2120">
            <v>0.43099999999999999</v>
          </cell>
          <cell r="F2120">
            <v>0.52400000000000002</v>
          </cell>
          <cell r="G2120">
            <v>0.47599999999999998</v>
          </cell>
          <cell r="H2120">
            <v>0.75</v>
          </cell>
          <cell r="I2120">
            <v>0.17799999999999999</v>
          </cell>
          <cell r="J2120">
            <v>0</v>
          </cell>
          <cell r="K2120">
            <v>53.968000000000004</v>
          </cell>
          <cell r="L2120">
            <v>0</v>
          </cell>
          <cell r="M2120">
            <v>65.944999999999993</v>
          </cell>
          <cell r="N2120">
            <v>0.48599999999999999</v>
          </cell>
          <cell r="O2120">
            <v>0.45300000000000001</v>
          </cell>
          <cell r="P2120">
            <v>0.75</v>
          </cell>
          <cell r="Q2120">
            <v>0.17799999999999999</v>
          </cell>
          <cell r="R2120">
            <v>1</v>
          </cell>
          <cell r="S2120">
            <v>5.2999999999999999E-2</v>
          </cell>
          <cell r="T2120">
            <v>0.45500000000000002</v>
          </cell>
        </row>
        <row r="2121">
          <cell r="A2121">
            <v>30138</v>
          </cell>
          <cell r="B2121" t="str">
            <v>Veracruz de Ignacio de la Llave</v>
          </cell>
          <cell r="C2121" t="str">
            <v>Río Blanco</v>
          </cell>
          <cell r="D2121">
            <v>0.74099999999999999</v>
          </cell>
          <cell r="E2121">
            <v>0.70199999999999996</v>
          </cell>
          <cell r="F2121">
            <v>0.5</v>
          </cell>
          <cell r="G2121">
            <v>0.5</v>
          </cell>
          <cell r="H2121">
            <v>0.67700000000000005</v>
          </cell>
          <cell r="I2121">
            <v>0.46300000000000002</v>
          </cell>
          <cell r="J2121">
            <v>0</v>
          </cell>
          <cell r="K2121">
            <v>75.275999999999996</v>
          </cell>
          <cell r="L2121">
            <v>0</v>
          </cell>
          <cell r="M2121">
            <v>105.636</v>
          </cell>
          <cell r="N2121">
            <v>0.60899999999999999</v>
          </cell>
          <cell r="O2121">
            <v>0.59199999999999997</v>
          </cell>
          <cell r="P2121">
            <v>0.67700000000000005</v>
          </cell>
          <cell r="Q2121">
            <v>0.46300000000000002</v>
          </cell>
          <cell r="R2121">
            <v>1</v>
          </cell>
          <cell r="S2121">
            <v>3.5000000000000003E-2</v>
          </cell>
          <cell r="T2121">
            <v>0.40899999999999997</v>
          </cell>
        </row>
        <row r="2122">
          <cell r="A2122">
            <v>30139</v>
          </cell>
          <cell r="B2122" t="str">
            <v>Veracruz de Ignacio de la Llave</v>
          </cell>
          <cell r="C2122" t="str">
            <v>Saltabarranca</v>
          </cell>
          <cell r="D2122">
            <v>0.47</v>
          </cell>
          <cell r="E2122">
            <v>0.45300000000000001</v>
          </cell>
          <cell r="F2122">
            <v>0.52400000000000002</v>
          </cell>
          <cell r="G2122">
            <v>0.47599999999999998</v>
          </cell>
          <cell r="H2122">
            <v>0.71799999999999997</v>
          </cell>
          <cell r="I2122">
            <v>0.26500000000000001</v>
          </cell>
          <cell r="J2122">
            <v>0</v>
          </cell>
          <cell r="K2122">
            <v>100.84</v>
          </cell>
          <cell r="L2122">
            <v>0</v>
          </cell>
          <cell r="M2122">
            <v>92.801000000000002</v>
          </cell>
          <cell r="N2122">
            <v>0.497</v>
          </cell>
          <cell r="O2122">
            <v>0.46500000000000002</v>
          </cell>
          <cell r="P2122">
            <v>0.71799999999999997</v>
          </cell>
          <cell r="Q2122">
            <v>0.26500000000000001</v>
          </cell>
          <cell r="R2122">
            <v>1</v>
          </cell>
          <cell r="S2122">
            <v>3.3000000000000002E-2</v>
          </cell>
          <cell r="T2122">
            <v>0.47599999999999998</v>
          </cell>
        </row>
        <row r="2123">
          <cell r="A2123">
            <v>30140</v>
          </cell>
          <cell r="B2123" t="str">
            <v>Veracruz de Ignacio de la Llave</v>
          </cell>
          <cell r="C2123" t="str">
            <v>San Andrés Tenejapan</v>
          </cell>
          <cell r="D2123">
            <v>0.38</v>
          </cell>
          <cell r="E2123">
            <v>0.36299999999999999</v>
          </cell>
          <cell r="F2123">
            <v>0.52400000000000002</v>
          </cell>
          <cell r="G2123">
            <v>0.47599999999999998</v>
          </cell>
          <cell r="H2123">
            <v>0.77100000000000002</v>
          </cell>
          <cell r="I2123">
            <v>0.375</v>
          </cell>
          <cell r="J2123">
            <v>0</v>
          </cell>
          <cell r="K2123">
            <v>93.168000000000006</v>
          </cell>
          <cell r="L2123">
            <v>0</v>
          </cell>
          <cell r="M2123">
            <v>10.866</v>
          </cell>
          <cell r="N2123">
            <v>0.44700000000000001</v>
          </cell>
          <cell r="O2123">
            <v>0.41499999999999998</v>
          </cell>
          <cell r="P2123">
            <v>0.77100000000000002</v>
          </cell>
          <cell r="Q2123">
            <v>0.375</v>
          </cell>
          <cell r="R2123">
            <v>1</v>
          </cell>
          <cell r="S2123">
            <v>9.9000000000000005E-2</v>
          </cell>
          <cell r="T2123">
            <v>0.28499999999999998</v>
          </cell>
        </row>
        <row r="2124">
          <cell r="A2124">
            <v>30141</v>
          </cell>
          <cell r="B2124" t="str">
            <v>Veracruz de Ignacio de la Llave</v>
          </cell>
          <cell r="C2124" t="str">
            <v>San Andrés Tuxtla</v>
          </cell>
          <cell r="D2124">
            <v>0.48299999999999998</v>
          </cell>
          <cell r="E2124">
            <v>0.42599999999999999</v>
          </cell>
          <cell r="F2124">
            <v>0.53800000000000003</v>
          </cell>
          <cell r="G2124">
            <v>0.46200000000000002</v>
          </cell>
          <cell r="H2124">
            <v>0.76600000000000001</v>
          </cell>
          <cell r="I2124">
            <v>0.38100000000000001</v>
          </cell>
          <cell r="J2124">
            <v>0</v>
          </cell>
          <cell r="K2124">
            <v>72.350999999999999</v>
          </cell>
          <cell r="L2124">
            <v>0</v>
          </cell>
          <cell r="M2124">
            <v>44.627000000000002</v>
          </cell>
          <cell r="N2124">
            <v>0.51</v>
          </cell>
          <cell r="O2124">
            <v>0.443</v>
          </cell>
          <cell r="P2124">
            <v>0.76600000000000001</v>
          </cell>
          <cell r="Q2124">
            <v>0.38100000000000001</v>
          </cell>
          <cell r="R2124">
            <v>1</v>
          </cell>
          <cell r="S2124">
            <v>5.6000000000000001E-2</v>
          </cell>
          <cell r="T2124">
            <v>0.376</v>
          </cell>
        </row>
        <row r="2125">
          <cell r="A2125">
            <v>30142</v>
          </cell>
          <cell r="B2125" t="str">
            <v>Veracruz de Ignacio de la Llave</v>
          </cell>
          <cell r="C2125" t="str">
            <v>San Juan Evangelista</v>
          </cell>
          <cell r="D2125">
            <v>0.41899999999999998</v>
          </cell>
          <cell r="E2125">
            <v>0.38700000000000001</v>
          </cell>
          <cell r="F2125">
            <v>0.57099999999999995</v>
          </cell>
          <cell r="G2125">
            <v>0.42899999999999999</v>
          </cell>
          <cell r="H2125">
            <v>0.80700000000000005</v>
          </cell>
          <cell r="I2125">
            <v>0.34200000000000003</v>
          </cell>
          <cell r="J2125">
            <v>0</v>
          </cell>
          <cell r="K2125">
            <v>102.32299999999999</v>
          </cell>
          <cell r="L2125">
            <v>0</v>
          </cell>
          <cell r="M2125">
            <v>17.806000000000001</v>
          </cell>
          <cell r="N2125">
            <v>0.49</v>
          </cell>
          <cell r="O2125">
            <v>0.40699999999999997</v>
          </cell>
          <cell r="P2125">
            <v>0.80700000000000005</v>
          </cell>
          <cell r="Q2125">
            <v>0.34200000000000003</v>
          </cell>
          <cell r="R2125">
            <v>1</v>
          </cell>
          <cell r="S2125">
            <v>7.3999999999999996E-2</v>
          </cell>
          <cell r="T2125">
            <v>0.35099999999999998</v>
          </cell>
        </row>
        <row r="2126">
          <cell r="A2126">
            <v>30143</v>
          </cell>
          <cell r="B2126" t="str">
            <v>Veracruz de Ignacio de la Llave</v>
          </cell>
          <cell r="C2126" t="str">
            <v>Santiago Tuxtla</v>
          </cell>
          <cell r="D2126">
            <v>0.44900000000000001</v>
          </cell>
          <cell r="E2126">
            <v>0.38100000000000001</v>
          </cell>
          <cell r="F2126">
            <v>0.57099999999999995</v>
          </cell>
          <cell r="G2126">
            <v>0.42899999999999999</v>
          </cell>
          <cell r="H2126">
            <v>0.77200000000000002</v>
          </cell>
          <cell r="I2126">
            <v>0.33400000000000002</v>
          </cell>
          <cell r="J2126">
            <v>0</v>
          </cell>
          <cell r="K2126">
            <v>93.899000000000001</v>
          </cell>
          <cell r="L2126">
            <v>0</v>
          </cell>
          <cell r="M2126">
            <v>43.284999999999997</v>
          </cell>
          <cell r="N2126">
            <v>0.50700000000000001</v>
          </cell>
          <cell r="O2126">
            <v>0.40400000000000003</v>
          </cell>
          <cell r="P2126">
            <v>0.77200000000000002</v>
          </cell>
          <cell r="Q2126">
            <v>0.33400000000000002</v>
          </cell>
          <cell r="R2126">
            <v>1</v>
          </cell>
          <cell r="S2126">
            <v>0.05</v>
          </cell>
          <cell r="T2126">
            <v>0.41199999999999998</v>
          </cell>
        </row>
        <row r="2127">
          <cell r="A2127">
            <v>30144</v>
          </cell>
          <cell r="B2127" t="str">
            <v>Veracruz de Ignacio de la Llave</v>
          </cell>
          <cell r="C2127" t="str">
            <v>Sayula de Alemán</v>
          </cell>
          <cell r="D2127">
            <v>0.49299999999999999</v>
          </cell>
          <cell r="E2127">
            <v>0.42699999999999999</v>
          </cell>
          <cell r="F2127">
            <v>0.5</v>
          </cell>
          <cell r="G2127">
            <v>0.5</v>
          </cell>
          <cell r="H2127">
            <v>0.77500000000000002</v>
          </cell>
          <cell r="I2127">
            <v>0.439</v>
          </cell>
          <cell r="J2127">
            <v>0</v>
          </cell>
          <cell r="K2127">
            <v>100.801</v>
          </cell>
          <cell r="L2127">
            <v>0</v>
          </cell>
          <cell r="M2127">
            <v>27.614000000000001</v>
          </cell>
          <cell r="N2127">
            <v>0.496</v>
          </cell>
          <cell r="O2127">
            <v>0.46200000000000002</v>
          </cell>
          <cell r="P2127">
            <v>0.77500000000000002</v>
          </cell>
          <cell r="Q2127">
            <v>0.439</v>
          </cell>
          <cell r="R2127">
            <v>1</v>
          </cell>
          <cell r="S2127">
            <v>0.06</v>
          </cell>
          <cell r="T2127">
            <v>0.34799999999999998</v>
          </cell>
        </row>
        <row r="2128">
          <cell r="A2128">
            <v>30145</v>
          </cell>
          <cell r="B2128" t="str">
            <v>Veracruz de Ignacio de la Llave</v>
          </cell>
          <cell r="C2128" t="str">
            <v>Soconusco</v>
          </cell>
          <cell r="D2128">
            <v>0.59899999999999998</v>
          </cell>
          <cell r="E2128">
            <v>0.55600000000000005</v>
          </cell>
          <cell r="F2128">
            <v>0.52400000000000002</v>
          </cell>
          <cell r="G2128">
            <v>0.47599999999999998</v>
          </cell>
          <cell r="H2128">
            <v>0.79</v>
          </cell>
          <cell r="I2128">
            <v>0.5</v>
          </cell>
          <cell r="J2128">
            <v>0</v>
          </cell>
          <cell r="K2128">
            <v>90.786000000000001</v>
          </cell>
          <cell r="L2128">
            <v>0</v>
          </cell>
          <cell r="M2128">
            <v>61.808</v>
          </cell>
          <cell r="N2128">
            <v>0.56100000000000005</v>
          </cell>
          <cell r="O2128">
            <v>0.51400000000000001</v>
          </cell>
          <cell r="P2128">
            <v>0.79</v>
          </cell>
          <cell r="Q2128">
            <v>0.5</v>
          </cell>
          <cell r="R2128">
            <v>1</v>
          </cell>
          <cell r="S2128">
            <v>4.2000000000000003E-2</v>
          </cell>
          <cell r="T2128">
            <v>0.39300000000000002</v>
          </cell>
        </row>
        <row r="2129">
          <cell r="A2129">
            <v>30146</v>
          </cell>
          <cell r="B2129" t="str">
            <v>Veracruz de Ignacio de la Llave</v>
          </cell>
          <cell r="C2129" t="str">
            <v>Sochiapa</v>
          </cell>
          <cell r="D2129">
            <v>0.39600000000000002</v>
          </cell>
          <cell r="E2129">
            <v>0.39700000000000002</v>
          </cell>
          <cell r="F2129">
            <v>0.52400000000000002</v>
          </cell>
          <cell r="G2129">
            <v>0.47599999999999998</v>
          </cell>
          <cell r="H2129">
            <v>0.84599999999999997</v>
          </cell>
          <cell r="I2129">
            <v>0.32400000000000001</v>
          </cell>
          <cell r="J2129">
            <v>0</v>
          </cell>
          <cell r="K2129">
            <v>95.506</v>
          </cell>
          <cell r="L2129">
            <v>0</v>
          </cell>
          <cell r="M2129">
            <v>14.723000000000001</v>
          </cell>
          <cell r="N2129">
            <v>0.45600000000000002</v>
          </cell>
          <cell r="O2129">
            <v>0.434</v>
          </cell>
          <cell r="P2129">
            <v>0.84599999999999997</v>
          </cell>
          <cell r="Q2129">
            <v>0.32400000000000001</v>
          </cell>
          <cell r="R2129">
            <v>1</v>
          </cell>
          <cell r="S2129">
            <v>8.4000000000000005E-2</v>
          </cell>
          <cell r="T2129">
            <v>0.33300000000000002</v>
          </cell>
        </row>
        <row r="2130">
          <cell r="A2130">
            <v>30147</v>
          </cell>
          <cell r="B2130" t="str">
            <v>Veracruz de Ignacio de la Llave</v>
          </cell>
          <cell r="C2130" t="str">
            <v>Soledad Atzompa</v>
          </cell>
          <cell r="D2130">
            <v>0.23599999999999999</v>
          </cell>
          <cell r="E2130">
            <v>0.25700000000000001</v>
          </cell>
          <cell r="F2130">
            <v>0.52400000000000002</v>
          </cell>
          <cell r="G2130">
            <v>0.47599999999999998</v>
          </cell>
          <cell r="H2130">
            <v>0.66300000000000003</v>
          </cell>
          <cell r="I2130">
            <v>0.11</v>
          </cell>
          <cell r="J2130">
            <v>0</v>
          </cell>
          <cell r="K2130">
            <v>101.751</v>
          </cell>
          <cell r="L2130">
            <v>0</v>
          </cell>
          <cell r="M2130">
            <v>10</v>
          </cell>
          <cell r="N2130">
            <v>0.35099999999999998</v>
          </cell>
          <cell r="O2130">
            <v>0.35</v>
          </cell>
          <cell r="P2130">
            <v>0.66300000000000003</v>
          </cell>
          <cell r="Q2130">
            <v>0.11</v>
          </cell>
          <cell r="R2130">
            <v>1</v>
          </cell>
          <cell r="S2130">
            <v>9.9000000000000005E-2</v>
          </cell>
          <cell r="T2130">
            <v>0.40699999999999997</v>
          </cell>
        </row>
        <row r="2131">
          <cell r="A2131">
            <v>30148</v>
          </cell>
          <cell r="B2131" t="str">
            <v>Veracruz de Ignacio de la Llave</v>
          </cell>
          <cell r="C2131" t="str">
            <v>Soledad de Doblado</v>
          </cell>
          <cell r="D2131">
            <v>0.432</v>
          </cell>
          <cell r="E2131">
            <v>0.42399999999999999</v>
          </cell>
          <cell r="F2131">
            <v>0.6</v>
          </cell>
          <cell r="G2131">
            <v>0.4</v>
          </cell>
          <cell r="H2131">
            <v>0.78300000000000003</v>
          </cell>
          <cell r="I2131">
            <v>0.38100000000000001</v>
          </cell>
          <cell r="J2131">
            <v>0</v>
          </cell>
          <cell r="K2131">
            <v>68.936000000000007</v>
          </cell>
          <cell r="L2131">
            <v>0</v>
          </cell>
          <cell r="M2131">
            <v>41.43</v>
          </cell>
          <cell r="N2131">
            <v>0.50900000000000001</v>
          </cell>
          <cell r="O2131">
            <v>0.41199999999999998</v>
          </cell>
          <cell r="P2131">
            <v>0.78300000000000003</v>
          </cell>
          <cell r="Q2131">
            <v>0.38100000000000001</v>
          </cell>
          <cell r="R2131">
            <v>1</v>
          </cell>
          <cell r="S2131">
            <v>5.8999999999999997E-2</v>
          </cell>
          <cell r="T2131">
            <v>0.373</v>
          </cell>
        </row>
        <row r="2132">
          <cell r="A2132">
            <v>30149</v>
          </cell>
          <cell r="B2132" t="str">
            <v>Veracruz de Ignacio de la Llave</v>
          </cell>
          <cell r="C2132" t="str">
            <v>Soteapan</v>
          </cell>
          <cell r="D2132">
            <v>0.36399999999999999</v>
          </cell>
          <cell r="E2132">
            <v>0.33300000000000002</v>
          </cell>
          <cell r="F2132">
            <v>0.5</v>
          </cell>
          <cell r="G2132">
            <v>0.5</v>
          </cell>
          <cell r="H2132">
            <v>0.79800000000000004</v>
          </cell>
          <cell r="I2132">
            <v>0.27600000000000002</v>
          </cell>
          <cell r="J2132">
            <v>0</v>
          </cell>
          <cell r="K2132">
            <v>92.206000000000003</v>
          </cell>
          <cell r="L2132">
            <v>0</v>
          </cell>
          <cell r="M2132">
            <v>10</v>
          </cell>
          <cell r="N2132">
            <v>0.42699999999999999</v>
          </cell>
          <cell r="O2132">
            <v>0.40799999999999997</v>
          </cell>
          <cell r="P2132">
            <v>0.79800000000000004</v>
          </cell>
          <cell r="Q2132">
            <v>0.27600000000000002</v>
          </cell>
          <cell r="R2132">
            <v>1</v>
          </cell>
          <cell r="S2132">
            <v>0.104</v>
          </cell>
          <cell r="T2132">
            <v>0.312</v>
          </cell>
        </row>
        <row r="2133">
          <cell r="A2133">
            <v>30150</v>
          </cell>
          <cell r="B2133" t="str">
            <v>Veracruz de Ignacio de la Llave</v>
          </cell>
          <cell r="C2133" t="str">
            <v>Tamalín</v>
          </cell>
          <cell r="D2133">
            <v>0.48099999999999998</v>
          </cell>
          <cell r="E2133">
            <v>0.45500000000000002</v>
          </cell>
          <cell r="F2133">
            <v>0.52400000000000002</v>
          </cell>
          <cell r="G2133">
            <v>0.47599999999999998</v>
          </cell>
          <cell r="H2133">
            <v>0.78300000000000003</v>
          </cell>
          <cell r="I2133">
            <v>0.39900000000000002</v>
          </cell>
          <cell r="J2133">
            <v>0</v>
          </cell>
          <cell r="K2133">
            <v>34.862000000000002</v>
          </cell>
          <cell r="L2133">
            <v>0</v>
          </cell>
          <cell r="M2133">
            <v>21.991</v>
          </cell>
          <cell r="N2133">
            <v>0.502</v>
          </cell>
          <cell r="O2133">
            <v>0.46500000000000002</v>
          </cell>
          <cell r="P2133">
            <v>0.78300000000000003</v>
          </cell>
          <cell r="Q2133">
            <v>0.39900000000000002</v>
          </cell>
          <cell r="R2133">
            <v>1</v>
          </cell>
          <cell r="S2133">
            <v>0.114</v>
          </cell>
          <cell r="T2133">
            <v>0.25900000000000001</v>
          </cell>
        </row>
        <row r="2134">
          <cell r="A2134">
            <v>30151</v>
          </cell>
          <cell r="B2134" t="str">
            <v>Veracruz de Ignacio de la Llave</v>
          </cell>
          <cell r="C2134" t="str">
            <v>Tamiahua</v>
          </cell>
          <cell r="D2134">
            <v>0.435</v>
          </cell>
          <cell r="E2134">
            <v>0.45200000000000001</v>
          </cell>
          <cell r="F2134">
            <v>0.5</v>
          </cell>
          <cell r="G2134">
            <v>0.5</v>
          </cell>
          <cell r="H2134">
            <v>0.77200000000000002</v>
          </cell>
          <cell r="I2134">
            <v>0.33900000000000002</v>
          </cell>
          <cell r="J2134">
            <v>0</v>
          </cell>
          <cell r="K2134">
            <v>68.822000000000003</v>
          </cell>
          <cell r="L2134">
            <v>0</v>
          </cell>
          <cell r="M2134">
            <v>38.561999999999998</v>
          </cell>
          <cell r="N2134">
            <v>0.46600000000000003</v>
          </cell>
          <cell r="O2134">
            <v>0.46600000000000003</v>
          </cell>
          <cell r="P2134">
            <v>0.77200000000000002</v>
          </cell>
          <cell r="Q2134">
            <v>0.33900000000000002</v>
          </cell>
          <cell r="R2134">
            <v>1</v>
          </cell>
          <cell r="S2134">
            <v>6.0999999999999999E-2</v>
          </cell>
          <cell r="T2134">
            <v>0.36399999999999999</v>
          </cell>
        </row>
        <row r="2135">
          <cell r="A2135">
            <v>30152</v>
          </cell>
          <cell r="B2135" t="str">
            <v>Veracruz de Ignacio de la Llave</v>
          </cell>
          <cell r="C2135" t="str">
            <v>Tampico Alto</v>
          </cell>
          <cell r="D2135">
            <v>0.44</v>
          </cell>
          <cell r="E2135">
            <v>0.442</v>
          </cell>
          <cell r="F2135">
            <v>0.52400000000000002</v>
          </cell>
          <cell r="G2135">
            <v>0.47599999999999998</v>
          </cell>
          <cell r="H2135">
            <v>0.73499999999999999</v>
          </cell>
          <cell r="I2135">
            <v>0.27</v>
          </cell>
          <cell r="J2135">
            <v>0</v>
          </cell>
          <cell r="K2135">
            <v>82.948999999999998</v>
          </cell>
          <cell r="L2135">
            <v>0</v>
          </cell>
          <cell r="M2135">
            <v>57.393999999999998</v>
          </cell>
          <cell r="N2135">
            <v>0.48</v>
          </cell>
          <cell r="O2135">
            <v>0.45900000000000002</v>
          </cell>
          <cell r="P2135">
            <v>0.73499999999999999</v>
          </cell>
          <cell r="Q2135">
            <v>0.27</v>
          </cell>
          <cell r="R2135">
            <v>1</v>
          </cell>
          <cell r="S2135">
            <v>4.5999999999999999E-2</v>
          </cell>
          <cell r="T2135">
            <v>0.42799999999999999</v>
          </cell>
        </row>
        <row r="2136">
          <cell r="A2136">
            <v>30153</v>
          </cell>
          <cell r="B2136" t="str">
            <v>Veracruz de Ignacio de la Llave</v>
          </cell>
          <cell r="C2136" t="str">
            <v>Tancoco</v>
          </cell>
          <cell r="D2136">
            <v>0.503</v>
          </cell>
          <cell r="E2136">
            <v>0.42499999999999999</v>
          </cell>
          <cell r="F2136">
            <v>0.5</v>
          </cell>
          <cell r="G2136">
            <v>0.5</v>
          </cell>
          <cell r="H2136">
            <v>0.71</v>
          </cell>
          <cell r="I2136">
            <v>0.34499999999999997</v>
          </cell>
          <cell r="J2136">
            <v>0</v>
          </cell>
          <cell r="K2136">
            <v>76.613</v>
          </cell>
          <cell r="L2136">
            <v>0</v>
          </cell>
          <cell r="M2136">
            <v>30.32</v>
          </cell>
          <cell r="N2136">
            <v>0.501</v>
          </cell>
          <cell r="O2136">
            <v>0.46100000000000002</v>
          </cell>
          <cell r="P2136">
            <v>0.71</v>
          </cell>
          <cell r="Q2136">
            <v>0.34499999999999997</v>
          </cell>
          <cell r="R2136">
            <v>1</v>
          </cell>
          <cell r="S2136">
            <v>6.6000000000000003E-2</v>
          </cell>
          <cell r="T2136">
            <v>0.34899999999999998</v>
          </cell>
        </row>
        <row r="2137">
          <cell r="A2137">
            <v>30154</v>
          </cell>
          <cell r="B2137" t="str">
            <v>Veracruz de Ignacio de la Llave</v>
          </cell>
          <cell r="C2137" t="str">
            <v>Tantima</v>
          </cell>
          <cell r="D2137">
            <v>0.39400000000000002</v>
          </cell>
          <cell r="E2137">
            <v>0.378</v>
          </cell>
          <cell r="F2137">
            <v>0.52400000000000002</v>
          </cell>
          <cell r="G2137">
            <v>0.47599999999999998</v>
          </cell>
          <cell r="H2137">
            <v>0.74299999999999999</v>
          </cell>
          <cell r="I2137">
            <v>0.27500000000000002</v>
          </cell>
          <cell r="J2137">
            <v>0</v>
          </cell>
          <cell r="K2137">
            <v>56.058</v>
          </cell>
          <cell r="L2137">
            <v>0</v>
          </cell>
          <cell r="M2137">
            <v>19.963999999999999</v>
          </cell>
          <cell r="N2137">
            <v>0.45400000000000001</v>
          </cell>
          <cell r="O2137">
            <v>0.42399999999999999</v>
          </cell>
          <cell r="P2137">
            <v>0.74299999999999999</v>
          </cell>
          <cell r="Q2137">
            <v>0.27500000000000002</v>
          </cell>
          <cell r="R2137">
            <v>1</v>
          </cell>
          <cell r="S2137">
            <v>9.5000000000000001E-2</v>
          </cell>
          <cell r="T2137">
            <v>0.32</v>
          </cell>
        </row>
        <row r="2138">
          <cell r="A2138">
            <v>30155</v>
          </cell>
          <cell r="B2138" t="str">
            <v>Veracruz de Ignacio de la Llave</v>
          </cell>
          <cell r="C2138" t="str">
            <v>Tantoyuca</v>
          </cell>
          <cell r="D2138">
            <v>0.48599999999999999</v>
          </cell>
          <cell r="E2138">
            <v>0.47199999999999998</v>
          </cell>
          <cell r="F2138">
            <v>0.5</v>
          </cell>
          <cell r="G2138">
            <v>0.5</v>
          </cell>
          <cell r="H2138">
            <v>0.78900000000000003</v>
          </cell>
          <cell r="I2138">
            <v>0.51600000000000001</v>
          </cell>
          <cell r="J2138">
            <v>0</v>
          </cell>
          <cell r="K2138">
            <v>54.183999999999997</v>
          </cell>
          <cell r="L2138">
            <v>0</v>
          </cell>
          <cell r="M2138">
            <v>35.902999999999999</v>
          </cell>
          <cell r="N2138">
            <v>0.49299999999999999</v>
          </cell>
          <cell r="O2138">
            <v>0.48599999999999999</v>
          </cell>
          <cell r="P2138">
            <v>0.78900000000000003</v>
          </cell>
          <cell r="Q2138">
            <v>0.51600000000000001</v>
          </cell>
          <cell r="R2138">
            <v>1</v>
          </cell>
          <cell r="S2138">
            <v>7.1999999999999995E-2</v>
          </cell>
          <cell r="T2138">
            <v>0.30499999999999999</v>
          </cell>
        </row>
        <row r="2139">
          <cell r="A2139">
            <v>30156</v>
          </cell>
          <cell r="B2139" t="str">
            <v>Veracruz de Ignacio de la Llave</v>
          </cell>
          <cell r="C2139" t="str">
            <v>Tatatila</v>
          </cell>
          <cell r="D2139">
            <v>0.378</v>
          </cell>
          <cell r="E2139">
            <v>0.39300000000000002</v>
          </cell>
          <cell r="F2139">
            <v>0.52400000000000002</v>
          </cell>
          <cell r="G2139">
            <v>0.47599999999999998</v>
          </cell>
          <cell r="H2139">
            <v>0.78500000000000003</v>
          </cell>
          <cell r="I2139">
            <v>0.19</v>
          </cell>
          <cell r="J2139">
            <v>0</v>
          </cell>
          <cell r="K2139">
            <v>66.176000000000002</v>
          </cell>
          <cell r="L2139">
            <v>0</v>
          </cell>
          <cell r="M2139">
            <v>10</v>
          </cell>
          <cell r="N2139">
            <v>0.44500000000000001</v>
          </cell>
          <cell r="O2139">
            <v>0.432</v>
          </cell>
          <cell r="P2139">
            <v>0.78500000000000003</v>
          </cell>
          <cell r="Q2139">
            <v>0.19</v>
          </cell>
          <cell r="R2139">
            <v>1</v>
          </cell>
          <cell r="S2139">
            <v>0.123</v>
          </cell>
          <cell r="T2139">
            <v>0.32900000000000001</v>
          </cell>
        </row>
        <row r="2140">
          <cell r="A2140">
            <v>30157</v>
          </cell>
          <cell r="B2140" t="str">
            <v>Veracruz de Ignacio de la Llave</v>
          </cell>
          <cell r="C2140" t="str">
            <v>Castillo de Teayo</v>
          </cell>
          <cell r="D2140">
            <v>0.50900000000000001</v>
          </cell>
          <cell r="E2140">
            <v>0.52</v>
          </cell>
          <cell r="F2140">
            <v>0.5</v>
          </cell>
          <cell r="G2140">
            <v>0.5</v>
          </cell>
          <cell r="H2140">
            <v>0.79200000000000004</v>
          </cell>
          <cell r="I2140">
            <v>0.29699999999999999</v>
          </cell>
          <cell r="J2140">
            <v>0</v>
          </cell>
          <cell r="K2140">
            <v>67.492000000000004</v>
          </cell>
          <cell r="L2140">
            <v>0</v>
          </cell>
          <cell r="M2140">
            <v>21.49</v>
          </cell>
          <cell r="N2140">
            <v>0.504</v>
          </cell>
          <cell r="O2140">
            <v>0.504</v>
          </cell>
          <cell r="P2140">
            <v>0.79200000000000004</v>
          </cell>
          <cell r="Q2140">
            <v>0.29699999999999999</v>
          </cell>
          <cell r="R2140">
            <v>1</v>
          </cell>
          <cell r="S2140">
            <v>8.3000000000000004E-2</v>
          </cell>
          <cell r="T2140">
            <v>0.33500000000000002</v>
          </cell>
        </row>
        <row r="2141">
          <cell r="A2141">
            <v>30158</v>
          </cell>
          <cell r="B2141" t="str">
            <v>Veracruz de Ignacio de la Llave</v>
          </cell>
          <cell r="C2141" t="str">
            <v>Tecolutla</v>
          </cell>
          <cell r="D2141">
            <v>0.496</v>
          </cell>
          <cell r="E2141">
            <v>0.51100000000000001</v>
          </cell>
          <cell r="F2141">
            <v>0.57099999999999995</v>
          </cell>
          <cell r="G2141">
            <v>0.42899999999999999</v>
          </cell>
          <cell r="H2141">
            <v>0.81</v>
          </cell>
          <cell r="I2141">
            <v>0.42199999999999999</v>
          </cell>
          <cell r="J2141">
            <v>0</v>
          </cell>
          <cell r="K2141">
            <v>87.129000000000005</v>
          </cell>
          <cell r="L2141">
            <v>0</v>
          </cell>
          <cell r="M2141">
            <v>21.015999999999998</v>
          </cell>
          <cell r="N2141">
            <v>0.53200000000000003</v>
          </cell>
          <cell r="O2141">
            <v>0.46800000000000003</v>
          </cell>
          <cell r="P2141">
            <v>0.81</v>
          </cell>
          <cell r="Q2141">
            <v>0.42199999999999999</v>
          </cell>
          <cell r="R2141">
            <v>1</v>
          </cell>
          <cell r="S2141">
            <v>7.3999999999999996E-2</v>
          </cell>
          <cell r="T2141">
            <v>0.32700000000000001</v>
          </cell>
        </row>
        <row r="2142">
          <cell r="A2142">
            <v>30159</v>
          </cell>
          <cell r="B2142" t="str">
            <v>Veracruz de Ignacio de la Llave</v>
          </cell>
          <cell r="C2142" t="str">
            <v>Tehuipango</v>
          </cell>
          <cell r="D2142">
            <v>0.32900000000000001</v>
          </cell>
          <cell r="E2142">
            <v>0.28599999999999998</v>
          </cell>
          <cell r="F2142">
            <v>0.52400000000000002</v>
          </cell>
          <cell r="G2142">
            <v>0.47599999999999998</v>
          </cell>
          <cell r="H2142">
            <v>0.67800000000000005</v>
          </cell>
          <cell r="I2142">
            <v>0.124</v>
          </cell>
          <cell r="J2142">
            <v>0</v>
          </cell>
          <cell r="K2142">
            <v>89.234999999999999</v>
          </cell>
          <cell r="L2142">
            <v>0</v>
          </cell>
          <cell r="M2142">
            <v>10</v>
          </cell>
          <cell r="N2142">
            <v>0.41499999999999998</v>
          </cell>
          <cell r="O2142">
            <v>0.36899999999999999</v>
          </cell>
          <cell r="P2142">
            <v>0.67800000000000005</v>
          </cell>
          <cell r="Q2142">
            <v>0.124</v>
          </cell>
          <cell r="R2142">
            <v>1</v>
          </cell>
          <cell r="S2142">
            <v>0.106</v>
          </cell>
          <cell r="T2142">
            <v>0.39300000000000002</v>
          </cell>
        </row>
        <row r="2143">
          <cell r="A2143">
            <v>30160</v>
          </cell>
          <cell r="B2143" t="str">
            <v>Veracruz de Ignacio de la Llave</v>
          </cell>
          <cell r="C2143" t="str">
            <v>Álamo Temapache</v>
          </cell>
          <cell r="D2143">
            <v>0.54</v>
          </cell>
          <cell r="E2143">
            <v>0.54100000000000004</v>
          </cell>
          <cell r="F2143">
            <v>0.5</v>
          </cell>
          <cell r="G2143">
            <v>0.5</v>
          </cell>
          <cell r="H2143">
            <v>0.80300000000000005</v>
          </cell>
          <cell r="I2143">
            <v>0.36499999999999999</v>
          </cell>
          <cell r="J2143">
            <v>0</v>
          </cell>
          <cell r="K2143">
            <v>48.311</v>
          </cell>
          <cell r="L2143">
            <v>0</v>
          </cell>
          <cell r="M2143">
            <v>32.24</v>
          </cell>
          <cell r="N2143">
            <v>0.51900000000000002</v>
          </cell>
          <cell r="O2143">
            <v>0.51900000000000002</v>
          </cell>
          <cell r="P2143">
            <v>0.80300000000000005</v>
          </cell>
          <cell r="Q2143">
            <v>0.36499999999999999</v>
          </cell>
          <cell r="R2143">
            <v>1</v>
          </cell>
          <cell r="S2143">
            <v>0.08</v>
          </cell>
          <cell r="T2143">
            <v>0.32</v>
          </cell>
        </row>
        <row r="2144">
          <cell r="A2144">
            <v>30161</v>
          </cell>
          <cell r="B2144" t="str">
            <v>Veracruz de Ignacio de la Llave</v>
          </cell>
          <cell r="C2144" t="str">
            <v>Tempoal</v>
          </cell>
          <cell r="D2144">
            <v>0.44</v>
          </cell>
          <cell r="E2144">
            <v>0.42399999999999999</v>
          </cell>
          <cell r="F2144">
            <v>0.57099999999999995</v>
          </cell>
          <cell r="G2144">
            <v>0.42899999999999999</v>
          </cell>
          <cell r="H2144">
            <v>0.78400000000000003</v>
          </cell>
          <cell r="I2144">
            <v>0.38900000000000001</v>
          </cell>
          <cell r="J2144">
            <v>0</v>
          </cell>
          <cell r="K2144">
            <v>72.117999999999995</v>
          </cell>
          <cell r="L2144">
            <v>0</v>
          </cell>
          <cell r="M2144">
            <v>25.981999999999999</v>
          </cell>
          <cell r="N2144">
            <v>0.502</v>
          </cell>
          <cell r="O2144">
            <v>0.42599999999999999</v>
          </cell>
          <cell r="P2144">
            <v>0.78400000000000003</v>
          </cell>
          <cell r="Q2144">
            <v>0.38900000000000001</v>
          </cell>
          <cell r="R2144">
            <v>1</v>
          </cell>
          <cell r="S2144">
            <v>7.2999999999999995E-2</v>
          </cell>
          <cell r="T2144">
            <v>0.33600000000000002</v>
          </cell>
        </row>
        <row r="2145">
          <cell r="A2145">
            <v>30162</v>
          </cell>
          <cell r="B2145" t="str">
            <v>Veracruz de Ignacio de la Llave</v>
          </cell>
          <cell r="C2145" t="str">
            <v>Tenampa</v>
          </cell>
          <cell r="D2145">
            <v>0.34499999999999997</v>
          </cell>
          <cell r="E2145">
            <v>0.33</v>
          </cell>
          <cell r="F2145">
            <v>0.52400000000000002</v>
          </cell>
          <cell r="G2145">
            <v>0.47599999999999998</v>
          </cell>
          <cell r="H2145">
            <v>0.80600000000000005</v>
          </cell>
          <cell r="I2145">
            <v>0.35199999999999998</v>
          </cell>
          <cell r="J2145">
            <v>0</v>
          </cell>
          <cell r="K2145">
            <v>75.528999999999996</v>
          </cell>
          <cell r="L2145">
            <v>0</v>
          </cell>
          <cell r="M2145">
            <v>10</v>
          </cell>
          <cell r="N2145">
            <v>0.42599999999999999</v>
          </cell>
          <cell r="O2145">
            <v>0.39600000000000002</v>
          </cell>
          <cell r="P2145">
            <v>0.80600000000000005</v>
          </cell>
          <cell r="Q2145">
            <v>0.35199999999999998</v>
          </cell>
          <cell r="R2145">
            <v>1</v>
          </cell>
          <cell r="S2145">
            <v>0.115</v>
          </cell>
          <cell r="T2145">
            <v>0.27300000000000002</v>
          </cell>
        </row>
        <row r="2146">
          <cell r="A2146">
            <v>30163</v>
          </cell>
          <cell r="B2146" t="str">
            <v>Veracruz de Ignacio de la Llave</v>
          </cell>
          <cell r="C2146" t="str">
            <v>Tenochtitlán</v>
          </cell>
          <cell r="D2146">
            <v>0.38700000000000001</v>
          </cell>
          <cell r="E2146">
            <v>0.40799999999999997</v>
          </cell>
          <cell r="F2146">
            <v>0.52400000000000002</v>
          </cell>
          <cell r="G2146">
            <v>0.47599999999999998</v>
          </cell>
          <cell r="H2146">
            <v>0.76300000000000001</v>
          </cell>
          <cell r="I2146">
            <v>0.224</v>
          </cell>
          <cell r="J2146">
            <v>0</v>
          </cell>
          <cell r="K2146">
            <v>70.866</v>
          </cell>
          <cell r="L2146">
            <v>0</v>
          </cell>
          <cell r="M2146">
            <v>10</v>
          </cell>
          <cell r="N2146">
            <v>0.45100000000000001</v>
          </cell>
          <cell r="O2146">
            <v>0.44</v>
          </cell>
          <cell r="P2146">
            <v>0.76300000000000001</v>
          </cell>
          <cell r="Q2146">
            <v>0.224</v>
          </cell>
          <cell r="R2146">
            <v>1</v>
          </cell>
          <cell r="S2146">
            <v>0.11899999999999999</v>
          </cell>
          <cell r="T2146">
            <v>0.31</v>
          </cell>
        </row>
        <row r="2147">
          <cell r="A2147">
            <v>30164</v>
          </cell>
          <cell r="B2147" t="str">
            <v>Veracruz de Ignacio de la Llave</v>
          </cell>
          <cell r="C2147" t="str">
            <v>Teocelo</v>
          </cell>
          <cell r="D2147">
            <v>0.52400000000000002</v>
          </cell>
          <cell r="E2147">
            <v>0.54100000000000004</v>
          </cell>
          <cell r="F2147">
            <v>0.52400000000000002</v>
          </cell>
          <cell r="G2147">
            <v>0.47599999999999998</v>
          </cell>
          <cell r="H2147">
            <v>0.79700000000000004</v>
          </cell>
          <cell r="I2147">
            <v>0.503</v>
          </cell>
          <cell r="J2147">
            <v>0</v>
          </cell>
          <cell r="K2147">
            <v>65.123000000000005</v>
          </cell>
          <cell r="L2147">
            <v>0</v>
          </cell>
          <cell r="M2147">
            <v>40.97</v>
          </cell>
          <cell r="N2147">
            <v>0.52400000000000002</v>
          </cell>
          <cell r="O2147">
            <v>0.50700000000000001</v>
          </cell>
          <cell r="P2147">
            <v>0.79700000000000004</v>
          </cell>
          <cell r="Q2147">
            <v>0.503</v>
          </cell>
          <cell r="R2147">
            <v>1</v>
          </cell>
          <cell r="S2147">
            <v>6.0999999999999999E-2</v>
          </cell>
          <cell r="T2147">
            <v>0.33400000000000002</v>
          </cell>
        </row>
        <row r="2148">
          <cell r="A2148">
            <v>30165</v>
          </cell>
          <cell r="B2148" t="str">
            <v>Veracruz de Ignacio de la Llave</v>
          </cell>
          <cell r="C2148" t="str">
            <v>Tepatlaxco</v>
          </cell>
          <cell r="D2148">
            <v>0.38200000000000001</v>
          </cell>
          <cell r="E2148">
            <v>0.41299999999999998</v>
          </cell>
          <cell r="F2148">
            <v>0.52400000000000002</v>
          </cell>
          <cell r="G2148">
            <v>0.47599999999999998</v>
          </cell>
          <cell r="H2148">
            <v>0.878</v>
          </cell>
          <cell r="I2148">
            <v>0.44700000000000001</v>
          </cell>
          <cell r="J2148">
            <v>0</v>
          </cell>
          <cell r="K2148">
            <v>109.661</v>
          </cell>
          <cell r="L2148">
            <v>0</v>
          </cell>
          <cell r="M2148">
            <v>12.337</v>
          </cell>
          <cell r="N2148">
            <v>0.44700000000000001</v>
          </cell>
          <cell r="O2148">
            <v>0.443</v>
          </cell>
          <cell r="P2148">
            <v>0.878</v>
          </cell>
          <cell r="Q2148">
            <v>0.44700000000000001</v>
          </cell>
          <cell r="R2148">
            <v>1</v>
          </cell>
          <cell r="S2148">
            <v>8.5999999999999993E-2</v>
          </cell>
          <cell r="T2148">
            <v>0.29899999999999999</v>
          </cell>
        </row>
        <row r="2149">
          <cell r="A2149">
            <v>30166</v>
          </cell>
          <cell r="B2149" t="str">
            <v>Veracruz de Ignacio de la Llave</v>
          </cell>
          <cell r="C2149" t="str">
            <v>Tepetlán</v>
          </cell>
          <cell r="D2149">
            <v>0.3</v>
          </cell>
          <cell r="E2149">
            <v>0.35199999999999998</v>
          </cell>
          <cell r="F2149">
            <v>0.52400000000000002</v>
          </cell>
          <cell r="G2149">
            <v>0.47599999999999998</v>
          </cell>
          <cell r="H2149">
            <v>0.79200000000000004</v>
          </cell>
          <cell r="I2149">
            <v>0.218</v>
          </cell>
          <cell r="J2149">
            <v>0</v>
          </cell>
          <cell r="K2149">
            <v>66.831999999999994</v>
          </cell>
          <cell r="L2149">
            <v>0</v>
          </cell>
          <cell r="M2149">
            <v>29.306000000000001</v>
          </cell>
          <cell r="N2149">
            <v>0.39700000000000002</v>
          </cell>
          <cell r="O2149">
            <v>0.39700000000000002</v>
          </cell>
          <cell r="P2149">
            <v>0.79200000000000004</v>
          </cell>
          <cell r="Q2149">
            <v>0.218</v>
          </cell>
          <cell r="R2149">
            <v>1</v>
          </cell>
          <cell r="S2149">
            <v>7.0999999999999994E-2</v>
          </cell>
          <cell r="T2149">
            <v>0.39200000000000002</v>
          </cell>
        </row>
        <row r="2150">
          <cell r="A2150">
            <v>30167</v>
          </cell>
          <cell r="B2150" t="str">
            <v>Veracruz de Ignacio de la Llave</v>
          </cell>
          <cell r="C2150" t="str">
            <v>Tepetzintla</v>
          </cell>
          <cell r="D2150">
            <v>0.52100000000000002</v>
          </cell>
          <cell r="E2150">
            <v>0.46899999999999997</v>
          </cell>
          <cell r="F2150">
            <v>0.52400000000000002</v>
          </cell>
          <cell r="G2150">
            <v>0.47599999999999998</v>
          </cell>
          <cell r="H2150">
            <v>0.76800000000000002</v>
          </cell>
          <cell r="I2150">
            <v>0.35799999999999998</v>
          </cell>
          <cell r="J2150">
            <v>0</v>
          </cell>
          <cell r="K2150">
            <v>79.295000000000002</v>
          </cell>
          <cell r="L2150">
            <v>0</v>
          </cell>
          <cell r="M2150">
            <v>28.181000000000001</v>
          </cell>
          <cell r="N2150">
            <v>0.52300000000000002</v>
          </cell>
          <cell r="O2150">
            <v>0.47199999999999998</v>
          </cell>
          <cell r="P2150">
            <v>0.76800000000000002</v>
          </cell>
          <cell r="Q2150">
            <v>0.35799999999999998</v>
          </cell>
          <cell r="R2150">
            <v>1</v>
          </cell>
          <cell r="S2150">
            <v>6.7000000000000004E-2</v>
          </cell>
          <cell r="T2150">
            <v>0.35099999999999998</v>
          </cell>
        </row>
        <row r="2151">
          <cell r="A2151">
            <v>30168</v>
          </cell>
          <cell r="B2151" t="str">
            <v>Veracruz de Ignacio de la Llave</v>
          </cell>
          <cell r="C2151" t="str">
            <v>Tequila</v>
          </cell>
          <cell r="D2151">
            <v>0.36499999999999999</v>
          </cell>
          <cell r="E2151">
            <v>0.38</v>
          </cell>
          <cell r="F2151">
            <v>0.52400000000000002</v>
          </cell>
          <cell r="G2151">
            <v>0.47599999999999998</v>
          </cell>
          <cell r="H2151">
            <v>0.76400000000000001</v>
          </cell>
          <cell r="I2151">
            <v>0.22900000000000001</v>
          </cell>
          <cell r="J2151">
            <v>0</v>
          </cell>
          <cell r="K2151">
            <v>80.769000000000005</v>
          </cell>
          <cell r="L2151">
            <v>0</v>
          </cell>
          <cell r="M2151">
            <v>16.928000000000001</v>
          </cell>
          <cell r="N2151">
            <v>0.437</v>
          </cell>
          <cell r="O2151">
            <v>0.42499999999999999</v>
          </cell>
          <cell r="P2151">
            <v>0.76400000000000001</v>
          </cell>
          <cell r="Q2151">
            <v>0.22900000000000001</v>
          </cell>
          <cell r="R2151">
            <v>1</v>
          </cell>
          <cell r="S2151">
            <v>8.5999999999999993E-2</v>
          </cell>
          <cell r="T2151">
            <v>0.35699999999999998</v>
          </cell>
        </row>
        <row r="2152">
          <cell r="A2152">
            <v>30169</v>
          </cell>
          <cell r="B2152" t="str">
            <v>Veracruz de Ignacio de la Llave</v>
          </cell>
          <cell r="C2152" t="str">
            <v>José Azueta</v>
          </cell>
          <cell r="D2152">
            <v>0.42299999999999999</v>
          </cell>
          <cell r="E2152">
            <v>0.42799999999999999</v>
          </cell>
          <cell r="F2152">
            <v>0.5</v>
          </cell>
          <cell r="G2152">
            <v>0.5</v>
          </cell>
          <cell r="H2152">
            <v>0.81100000000000005</v>
          </cell>
          <cell r="I2152">
            <v>0.40500000000000003</v>
          </cell>
          <cell r="J2152">
            <v>0</v>
          </cell>
          <cell r="K2152">
            <v>101.66200000000001</v>
          </cell>
          <cell r="L2152">
            <v>0</v>
          </cell>
          <cell r="M2152">
            <v>34.604999999999997</v>
          </cell>
          <cell r="N2152">
            <v>0.46</v>
          </cell>
          <cell r="O2152">
            <v>0.46</v>
          </cell>
          <cell r="P2152">
            <v>0.81100000000000005</v>
          </cell>
          <cell r="Q2152">
            <v>0.40500000000000003</v>
          </cell>
          <cell r="R2152">
            <v>1</v>
          </cell>
          <cell r="S2152">
            <v>5.2999999999999999E-2</v>
          </cell>
          <cell r="T2152">
            <v>0.373</v>
          </cell>
        </row>
        <row r="2153">
          <cell r="A2153">
            <v>30170</v>
          </cell>
          <cell r="B2153" t="str">
            <v>Veracruz de Ignacio de la Llave</v>
          </cell>
          <cell r="C2153" t="str">
            <v>Texcatepec</v>
          </cell>
          <cell r="D2153">
            <v>0.28899999999999998</v>
          </cell>
          <cell r="E2153">
            <v>0.26700000000000002</v>
          </cell>
          <cell r="F2153">
            <v>0.52400000000000002</v>
          </cell>
          <cell r="G2153">
            <v>0.47599999999999998</v>
          </cell>
          <cell r="H2153">
            <v>0.53100000000000003</v>
          </cell>
          <cell r="I2153">
            <v>0.1</v>
          </cell>
          <cell r="J2153">
            <v>0</v>
          </cell>
          <cell r="K2153">
            <v>92.82</v>
          </cell>
          <cell r="L2153">
            <v>0</v>
          </cell>
          <cell r="M2153">
            <v>10</v>
          </cell>
          <cell r="N2153">
            <v>0.38900000000000001</v>
          </cell>
          <cell r="O2153">
            <v>0.35599999999999998</v>
          </cell>
          <cell r="P2153">
            <v>0.53100000000000003</v>
          </cell>
          <cell r="Q2153">
            <v>0.1</v>
          </cell>
          <cell r="R2153">
            <v>1</v>
          </cell>
          <cell r="S2153">
            <v>0.104</v>
          </cell>
          <cell r="T2153">
            <v>0.39</v>
          </cell>
        </row>
        <row r="2154">
          <cell r="A2154">
            <v>30171</v>
          </cell>
          <cell r="B2154" t="str">
            <v>Veracruz de Ignacio de la Llave</v>
          </cell>
          <cell r="C2154" t="str">
            <v>Texhuacán</v>
          </cell>
          <cell r="D2154">
            <v>0.38400000000000001</v>
          </cell>
          <cell r="E2154">
            <v>0.44900000000000001</v>
          </cell>
          <cell r="F2154">
            <v>0.52400000000000002</v>
          </cell>
          <cell r="G2154">
            <v>0.47599999999999998</v>
          </cell>
          <cell r="H2154">
            <v>0.75800000000000001</v>
          </cell>
          <cell r="I2154">
            <v>0.27900000000000003</v>
          </cell>
          <cell r="J2154">
            <v>0</v>
          </cell>
          <cell r="K2154">
            <v>48.442999999999998</v>
          </cell>
          <cell r="L2154">
            <v>0</v>
          </cell>
          <cell r="M2154">
            <v>13.249000000000001</v>
          </cell>
          <cell r="N2154">
            <v>0.44900000000000001</v>
          </cell>
          <cell r="O2154">
            <v>0.44900000000000001</v>
          </cell>
          <cell r="P2154">
            <v>0.75800000000000001</v>
          </cell>
          <cell r="Q2154">
            <v>0.27900000000000003</v>
          </cell>
          <cell r="R2154">
            <v>1</v>
          </cell>
          <cell r="S2154">
            <v>0.125</v>
          </cell>
          <cell r="T2154">
            <v>0.27500000000000002</v>
          </cell>
        </row>
        <row r="2155">
          <cell r="A2155">
            <v>30172</v>
          </cell>
          <cell r="B2155" t="str">
            <v>Veracruz de Ignacio de la Llave</v>
          </cell>
          <cell r="C2155" t="str">
            <v>Texistepec</v>
          </cell>
          <cell r="D2155">
            <v>0.45700000000000002</v>
          </cell>
          <cell r="E2155">
            <v>0.42599999999999999</v>
          </cell>
          <cell r="F2155">
            <v>0.5</v>
          </cell>
          <cell r="G2155">
            <v>0.5</v>
          </cell>
          <cell r="H2155">
            <v>0.77800000000000002</v>
          </cell>
          <cell r="I2155">
            <v>0.40400000000000003</v>
          </cell>
          <cell r="J2155">
            <v>0</v>
          </cell>
          <cell r="K2155">
            <v>73.355000000000004</v>
          </cell>
          <cell r="L2155">
            <v>0</v>
          </cell>
          <cell r="M2155">
            <v>32.734999999999999</v>
          </cell>
          <cell r="N2155">
            <v>0.47799999999999998</v>
          </cell>
          <cell r="O2155">
            <v>0.46100000000000002</v>
          </cell>
          <cell r="P2155">
            <v>0.77800000000000002</v>
          </cell>
          <cell r="Q2155">
            <v>0.40400000000000003</v>
          </cell>
          <cell r="R2155">
            <v>1</v>
          </cell>
          <cell r="S2155">
            <v>6.5000000000000002E-2</v>
          </cell>
          <cell r="T2155">
            <v>0.34300000000000003</v>
          </cell>
        </row>
        <row r="2156">
          <cell r="A2156">
            <v>30173</v>
          </cell>
          <cell r="B2156" t="str">
            <v>Veracruz de Ignacio de la Llave</v>
          </cell>
          <cell r="C2156" t="str">
            <v>Tezonapa</v>
          </cell>
          <cell r="D2156">
            <v>0.40300000000000002</v>
          </cell>
          <cell r="E2156">
            <v>0.41399999999999998</v>
          </cell>
          <cell r="F2156">
            <v>0.57099999999999995</v>
          </cell>
          <cell r="G2156">
            <v>0.42899999999999999</v>
          </cell>
          <cell r="H2156">
            <v>0.82699999999999996</v>
          </cell>
          <cell r="I2156">
            <v>0.43099999999999999</v>
          </cell>
          <cell r="J2156">
            <v>0</v>
          </cell>
          <cell r="K2156">
            <v>70.760000000000005</v>
          </cell>
          <cell r="L2156">
            <v>0</v>
          </cell>
          <cell r="M2156">
            <v>37.375999999999998</v>
          </cell>
          <cell r="N2156">
            <v>0.48</v>
          </cell>
          <cell r="O2156">
            <v>0.42099999999999999</v>
          </cell>
          <cell r="P2156">
            <v>0.82699999999999996</v>
          </cell>
          <cell r="Q2156">
            <v>0.43099999999999999</v>
          </cell>
          <cell r="R2156">
            <v>1</v>
          </cell>
          <cell r="S2156">
            <v>6.0999999999999999E-2</v>
          </cell>
          <cell r="T2156">
            <v>0.35599999999999998</v>
          </cell>
        </row>
        <row r="2157">
          <cell r="A2157">
            <v>30174</v>
          </cell>
          <cell r="B2157" t="str">
            <v>Veracruz de Ignacio de la Llave</v>
          </cell>
          <cell r="C2157" t="str">
            <v>Tierra Blanca</v>
          </cell>
          <cell r="D2157">
            <v>0.54800000000000004</v>
          </cell>
          <cell r="E2157">
            <v>0.53700000000000003</v>
          </cell>
          <cell r="F2157">
            <v>0.5</v>
          </cell>
          <cell r="G2157">
            <v>0.5</v>
          </cell>
          <cell r="H2157">
            <v>0.78400000000000003</v>
          </cell>
          <cell r="I2157">
            <v>0.438</v>
          </cell>
          <cell r="J2157">
            <v>0</v>
          </cell>
          <cell r="K2157">
            <v>105.227</v>
          </cell>
          <cell r="L2157">
            <v>0</v>
          </cell>
          <cell r="M2157">
            <v>73.173000000000002</v>
          </cell>
          <cell r="N2157">
            <v>0.52400000000000002</v>
          </cell>
          <cell r="O2157">
            <v>0.51800000000000002</v>
          </cell>
          <cell r="P2157">
            <v>0.78400000000000003</v>
          </cell>
          <cell r="Q2157">
            <v>0.438</v>
          </cell>
          <cell r="R2157">
            <v>1</v>
          </cell>
          <cell r="S2157">
            <v>3.5999999999999997E-2</v>
          </cell>
          <cell r="T2157">
            <v>0.42199999999999999</v>
          </cell>
        </row>
        <row r="2158">
          <cell r="A2158">
            <v>30175</v>
          </cell>
          <cell r="B2158" t="str">
            <v>Veracruz de Ignacio de la Llave</v>
          </cell>
          <cell r="C2158" t="str">
            <v>Tihuatlán</v>
          </cell>
          <cell r="D2158">
            <v>0.57799999999999996</v>
          </cell>
          <cell r="E2158">
            <v>0.57199999999999995</v>
          </cell>
          <cell r="F2158">
            <v>0.57099999999999995</v>
          </cell>
          <cell r="G2158">
            <v>0.42899999999999999</v>
          </cell>
          <cell r="H2158">
            <v>0.77800000000000002</v>
          </cell>
          <cell r="I2158">
            <v>0.44900000000000001</v>
          </cell>
          <cell r="J2158">
            <v>0</v>
          </cell>
          <cell r="K2158">
            <v>57.78</v>
          </cell>
          <cell r="L2158">
            <v>0</v>
          </cell>
          <cell r="M2158">
            <v>47.07</v>
          </cell>
          <cell r="N2158">
            <v>0.57499999999999996</v>
          </cell>
          <cell r="O2158">
            <v>0.495</v>
          </cell>
          <cell r="P2158">
            <v>0.77800000000000002</v>
          </cell>
          <cell r="Q2158">
            <v>0.44900000000000001</v>
          </cell>
          <cell r="R2158">
            <v>1</v>
          </cell>
          <cell r="S2158">
            <v>6.0999999999999999E-2</v>
          </cell>
          <cell r="T2158">
            <v>0.35</v>
          </cell>
        </row>
        <row r="2159">
          <cell r="A2159">
            <v>30176</v>
          </cell>
          <cell r="B2159" t="str">
            <v>Veracruz de Ignacio de la Llave</v>
          </cell>
          <cell r="C2159" t="str">
            <v>Tlacojalpan</v>
          </cell>
          <cell r="D2159">
            <v>0.45400000000000001</v>
          </cell>
          <cell r="E2159">
            <v>0.48699999999999999</v>
          </cell>
          <cell r="F2159">
            <v>0.52400000000000002</v>
          </cell>
          <cell r="G2159">
            <v>0.47599999999999998</v>
          </cell>
          <cell r="H2159">
            <v>0.78600000000000003</v>
          </cell>
          <cell r="I2159">
            <v>0.36299999999999999</v>
          </cell>
          <cell r="J2159">
            <v>0</v>
          </cell>
          <cell r="K2159">
            <v>133.69</v>
          </cell>
          <cell r="L2159">
            <v>0</v>
          </cell>
          <cell r="M2159">
            <v>67.716999999999999</v>
          </cell>
          <cell r="N2159">
            <v>0.48799999999999999</v>
          </cell>
          <cell r="O2159">
            <v>0.48099999999999998</v>
          </cell>
          <cell r="P2159">
            <v>0.78600000000000003</v>
          </cell>
          <cell r="Q2159">
            <v>0.36299999999999999</v>
          </cell>
          <cell r="R2159">
            <v>1</v>
          </cell>
          <cell r="S2159">
            <v>3.3000000000000002E-2</v>
          </cell>
          <cell r="T2159">
            <v>0.45</v>
          </cell>
        </row>
        <row r="2160">
          <cell r="A2160">
            <v>30177</v>
          </cell>
          <cell r="B2160" t="str">
            <v>Veracruz de Ignacio de la Llave</v>
          </cell>
          <cell r="C2160" t="str">
            <v>Tlacolulan</v>
          </cell>
          <cell r="D2160">
            <v>0.44600000000000001</v>
          </cell>
          <cell r="E2160">
            <v>0.46300000000000002</v>
          </cell>
          <cell r="F2160">
            <v>0.52400000000000002</v>
          </cell>
          <cell r="G2160">
            <v>0.47599999999999998</v>
          </cell>
          <cell r="H2160">
            <v>0.82299999999999995</v>
          </cell>
          <cell r="I2160">
            <v>0.34200000000000003</v>
          </cell>
          <cell r="J2160">
            <v>0</v>
          </cell>
          <cell r="K2160">
            <v>83.915999999999997</v>
          </cell>
          <cell r="L2160">
            <v>0</v>
          </cell>
          <cell r="M2160">
            <v>17.672000000000001</v>
          </cell>
          <cell r="N2160">
            <v>0.48399999999999999</v>
          </cell>
          <cell r="O2160">
            <v>0.46899999999999997</v>
          </cell>
          <cell r="P2160">
            <v>0.82299999999999995</v>
          </cell>
          <cell r="Q2160">
            <v>0.34200000000000003</v>
          </cell>
          <cell r="R2160">
            <v>1</v>
          </cell>
          <cell r="S2160">
            <v>8.2000000000000003E-2</v>
          </cell>
          <cell r="T2160">
            <v>0.32700000000000001</v>
          </cell>
        </row>
        <row r="2161">
          <cell r="A2161">
            <v>30178</v>
          </cell>
          <cell r="B2161" t="str">
            <v>Veracruz de Ignacio de la Llave</v>
          </cell>
          <cell r="C2161" t="str">
            <v>Tlacotalpan</v>
          </cell>
          <cell r="D2161">
            <v>0.49199999999999999</v>
          </cell>
          <cell r="E2161">
            <v>0.53400000000000003</v>
          </cell>
          <cell r="F2161">
            <v>0.57099999999999995</v>
          </cell>
          <cell r="G2161">
            <v>0.42899999999999999</v>
          </cell>
          <cell r="H2161">
            <v>0.76200000000000001</v>
          </cell>
          <cell r="I2161">
            <v>0.45100000000000001</v>
          </cell>
          <cell r="J2161">
            <v>0</v>
          </cell>
          <cell r="K2161">
            <v>64.394000000000005</v>
          </cell>
          <cell r="L2161">
            <v>0</v>
          </cell>
          <cell r="M2161">
            <v>60.749000000000002</v>
          </cell>
          <cell r="N2161">
            <v>0.53</v>
          </cell>
          <cell r="O2161">
            <v>0.47799999999999998</v>
          </cell>
          <cell r="P2161">
            <v>0.76200000000000001</v>
          </cell>
          <cell r="Q2161">
            <v>0.45100000000000001</v>
          </cell>
          <cell r="R2161">
            <v>1</v>
          </cell>
          <cell r="S2161">
            <v>5.0999999999999997E-2</v>
          </cell>
          <cell r="T2161">
            <v>0.372</v>
          </cell>
        </row>
        <row r="2162">
          <cell r="A2162">
            <v>30179</v>
          </cell>
          <cell r="B2162" t="str">
            <v>Veracruz de Ignacio de la Llave</v>
          </cell>
          <cell r="C2162" t="str">
            <v>Tlacotepec de Mejía</v>
          </cell>
          <cell r="D2162">
            <v>0.42899999999999999</v>
          </cell>
          <cell r="E2162">
            <v>0.436</v>
          </cell>
          <cell r="F2162">
            <v>0.52400000000000002</v>
          </cell>
          <cell r="G2162">
            <v>0.47599999999999998</v>
          </cell>
          <cell r="H2162">
            <v>0.81699999999999995</v>
          </cell>
          <cell r="I2162">
            <v>0.32100000000000001</v>
          </cell>
          <cell r="J2162">
            <v>0</v>
          </cell>
          <cell r="K2162">
            <v>70.174999999999997</v>
          </cell>
          <cell r="L2162">
            <v>0</v>
          </cell>
          <cell r="M2162">
            <v>18.609000000000002</v>
          </cell>
          <cell r="N2162">
            <v>0.47399999999999998</v>
          </cell>
          <cell r="O2162">
            <v>0.45500000000000002</v>
          </cell>
          <cell r="P2162">
            <v>0.81699999999999995</v>
          </cell>
          <cell r="Q2162">
            <v>0.32100000000000001</v>
          </cell>
          <cell r="R2162">
            <v>1</v>
          </cell>
          <cell r="S2162">
            <v>8.7999999999999995E-2</v>
          </cell>
          <cell r="T2162">
            <v>0.32400000000000001</v>
          </cell>
        </row>
        <row r="2163">
          <cell r="A2163">
            <v>30180</v>
          </cell>
          <cell r="B2163" t="str">
            <v>Veracruz de Ignacio de la Llave</v>
          </cell>
          <cell r="C2163" t="str">
            <v>Tlachichilco</v>
          </cell>
          <cell r="D2163">
            <v>0.34100000000000003</v>
          </cell>
          <cell r="E2163">
            <v>0.32600000000000001</v>
          </cell>
          <cell r="F2163">
            <v>0.52400000000000002</v>
          </cell>
          <cell r="G2163">
            <v>0.47599999999999998</v>
          </cell>
          <cell r="H2163">
            <v>0.65500000000000003</v>
          </cell>
          <cell r="I2163">
            <v>0.105</v>
          </cell>
          <cell r="J2163">
            <v>0</v>
          </cell>
          <cell r="K2163">
            <v>40.073</v>
          </cell>
          <cell r="L2163">
            <v>0</v>
          </cell>
          <cell r="M2163">
            <v>14.974</v>
          </cell>
          <cell r="N2163">
            <v>0.42299999999999999</v>
          </cell>
          <cell r="O2163">
            <v>0.39400000000000002</v>
          </cell>
          <cell r="P2163">
            <v>0.65500000000000003</v>
          </cell>
          <cell r="Q2163">
            <v>0.105</v>
          </cell>
          <cell r="R2163">
            <v>1</v>
          </cell>
          <cell r="S2163">
            <v>0.129</v>
          </cell>
          <cell r="T2163">
            <v>0.379</v>
          </cell>
        </row>
        <row r="2164">
          <cell r="A2164">
            <v>30181</v>
          </cell>
          <cell r="B2164" t="str">
            <v>Veracruz de Ignacio de la Llave</v>
          </cell>
          <cell r="C2164" t="str">
            <v>Tlalixcoyan</v>
          </cell>
          <cell r="D2164">
            <v>0.44500000000000001</v>
          </cell>
          <cell r="E2164">
            <v>0.46700000000000003</v>
          </cell>
          <cell r="F2164">
            <v>0.57099999999999995</v>
          </cell>
          <cell r="G2164">
            <v>0.42899999999999999</v>
          </cell>
          <cell r="H2164">
            <v>0.79800000000000004</v>
          </cell>
          <cell r="I2164">
            <v>0.433</v>
          </cell>
          <cell r="J2164">
            <v>0</v>
          </cell>
          <cell r="K2164">
            <v>72.89</v>
          </cell>
          <cell r="L2164">
            <v>0</v>
          </cell>
          <cell r="M2164">
            <v>33.615000000000002</v>
          </cell>
          <cell r="N2164">
            <v>0.504</v>
          </cell>
          <cell r="O2164">
            <v>0.44700000000000001</v>
          </cell>
          <cell r="P2164">
            <v>0.79800000000000004</v>
          </cell>
          <cell r="Q2164">
            <v>0.433</v>
          </cell>
          <cell r="R2164">
            <v>1</v>
          </cell>
          <cell r="S2164">
            <v>6.4000000000000001E-2</v>
          </cell>
          <cell r="T2164">
            <v>0.34499999999999997</v>
          </cell>
        </row>
        <row r="2165">
          <cell r="A2165">
            <v>30182</v>
          </cell>
          <cell r="B2165" t="str">
            <v>Veracruz de Ignacio de la Llave</v>
          </cell>
          <cell r="C2165" t="str">
            <v>Tlalnelhuayocan</v>
          </cell>
          <cell r="D2165">
            <v>0.55300000000000005</v>
          </cell>
          <cell r="E2165">
            <v>0.54600000000000004</v>
          </cell>
          <cell r="F2165">
            <v>0.52400000000000002</v>
          </cell>
          <cell r="G2165">
            <v>0.47599999999999998</v>
          </cell>
          <cell r="H2165">
            <v>0.77900000000000003</v>
          </cell>
          <cell r="I2165">
            <v>0.50700000000000001</v>
          </cell>
          <cell r="J2165">
            <v>0</v>
          </cell>
          <cell r="K2165">
            <v>74.921999999999997</v>
          </cell>
          <cell r="L2165">
            <v>0</v>
          </cell>
          <cell r="M2165">
            <v>47.902000000000001</v>
          </cell>
          <cell r="N2165">
            <v>0.53800000000000003</v>
          </cell>
          <cell r="O2165">
            <v>0.51</v>
          </cell>
          <cell r="P2165">
            <v>0.77900000000000003</v>
          </cell>
          <cell r="Q2165">
            <v>0.50700000000000001</v>
          </cell>
          <cell r="R2165">
            <v>1</v>
          </cell>
          <cell r="S2165">
            <v>5.2999999999999999E-2</v>
          </cell>
          <cell r="T2165">
            <v>0.35499999999999998</v>
          </cell>
        </row>
        <row r="2166">
          <cell r="A2166">
            <v>30183</v>
          </cell>
          <cell r="B2166" t="str">
            <v>Veracruz de Ignacio de la Llave</v>
          </cell>
          <cell r="C2166" t="str">
            <v>Tlapacoyan</v>
          </cell>
          <cell r="D2166">
            <v>0.48799999999999999</v>
          </cell>
          <cell r="E2166">
            <v>0.51200000000000001</v>
          </cell>
          <cell r="F2166">
            <v>0.5</v>
          </cell>
          <cell r="G2166">
            <v>0.5</v>
          </cell>
          <cell r="H2166">
            <v>0.80300000000000005</v>
          </cell>
          <cell r="I2166">
            <v>0.432</v>
          </cell>
          <cell r="J2166">
            <v>0</v>
          </cell>
          <cell r="K2166">
            <v>87.313000000000002</v>
          </cell>
          <cell r="L2166">
            <v>0</v>
          </cell>
          <cell r="M2166">
            <v>25.986999999999998</v>
          </cell>
          <cell r="N2166">
            <v>0.49399999999999999</v>
          </cell>
          <cell r="O2166">
            <v>0.49399999999999999</v>
          </cell>
          <cell r="P2166">
            <v>0.80300000000000005</v>
          </cell>
          <cell r="Q2166">
            <v>0.432</v>
          </cell>
          <cell r="R2166">
            <v>1</v>
          </cell>
          <cell r="S2166">
            <v>6.6000000000000003E-2</v>
          </cell>
          <cell r="T2166">
            <v>0.33300000000000002</v>
          </cell>
        </row>
        <row r="2167">
          <cell r="A2167">
            <v>30184</v>
          </cell>
          <cell r="B2167" t="str">
            <v>Veracruz de Ignacio de la Llave</v>
          </cell>
          <cell r="C2167" t="str">
            <v>Tlaquilpa</v>
          </cell>
          <cell r="D2167">
            <v>0.27800000000000002</v>
          </cell>
          <cell r="E2167">
            <v>0.32800000000000001</v>
          </cell>
          <cell r="F2167">
            <v>0.52400000000000002</v>
          </cell>
          <cell r="G2167">
            <v>0.47599999999999998</v>
          </cell>
          <cell r="H2167">
            <v>0.67300000000000004</v>
          </cell>
          <cell r="I2167">
            <v>0.14499999999999999</v>
          </cell>
          <cell r="J2167">
            <v>0</v>
          </cell>
          <cell r="K2167">
            <v>81.394999999999996</v>
          </cell>
          <cell r="L2167">
            <v>0</v>
          </cell>
          <cell r="M2167">
            <v>10</v>
          </cell>
          <cell r="N2167">
            <v>0.38200000000000001</v>
          </cell>
          <cell r="O2167">
            <v>0.38200000000000001</v>
          </cell>
          <cell r="P2167">
            <v>0.67300000000000004</v>
          </cell>
          <cell r="Q2167">
            <v>0.14499999999999999</v>
          </cell>
          <cell r="R2167">
            <v>1</v>
          </cell>
          <cell r="S2167">
            <v>0.111</v>
          </cell>
          <cell r="T2167">
            <v>0.35799999999999998</v>
          </cell>
        </row>
        <row r="2168">
          <cell r="A2168">
            <v>30185</v>
          </cell>
          <cell r="B2168" t="str">
            <v>Veracruz de Ignacio de la Llave</v>
          </cell>
          <cell r="C2168" t="str">
            <v>Tlilapan</v>
          </cell>
          <cell r="D2168">
            <v>0.51800000000000002</v>
          </cell>
          <cell r="E2168">
            <v>0.52</v>
          </cell>
          <cell r="F2168">
            <v>0.52400000000000002</v>
          </cell>
          <cell r="G2168">
            <v>0.47599999999999998</v>
          </cell>
          <cell r="H2168">
            <v>0.71499999999999997</v>
          </cell>
          <cell r="I2168">
            <v>0.377</v>
          </cell>
          <cell r="J2168">
            <v>0</v>
          </cell>
          <cell r="K2168">
            <v>174.905</v>
          </cell>
          <cell r="L2168">
            <v>0</v>
          </cell>
          <cell r="M2168">
            <v>44.314</v>
          </cell>
          <cell r="N2168">
            <v>0.52100000000000002</v>
          </cell>
          <cell r="O2168">
            <v>0.497</v>
          </cell>
          <cell r="P2168">
            <v>0.71499999999999997</v>
          </cell>
          <cell r="Q2168">
            <v>0.377</v>
          </cell>
          <cell r="R2168">
            <v>1</v>
          </cell>
          <cell r="S2168">
            <v>3.5999999999999997E-2</v>
          </cell>
          <cell r="T2168">
            <v>0.42899999999999999</v>
          </cell>
        </row>
        <row r="2169">
          <cell r="A2169">
            <v>30186</v>
          </cell>
          <cell r="B2169" t="str">
            <v>Veracruz de Ignacio de la Llave</v>
          </cell>
          <cell r="C2169" t="str">
            <v>Tomatlán</v>
          </cell>
          <cell r="D2169">
            <v>0.51500000000000001</v>
          </cell>
          <cell r="E2169">
            <v>0.54100000000000004</v>
          </cell>
          <cell r="F2169">
            <v>0.52400000000000002</v>
          </cell>
          <cell r="G2169">
            <v>0.47599999999999998</v>
          </cell>
          <cell r="H2169">
            <v>0.80900000000000005</v>
          </cell>
          <cell r="I2169">
            <v>0.4</v>
          </cell>
          <cell r="J2169">
            <v>0</v>
          </cell>
          <cell r="K2169">
            <v>52.265000000000001</v>
          </cell>
          <cell r="L2169">
            <v>0</v>
          </cell>
          <cell r="M2169">
            <v>52.476999999999997</v>
          </cell>
          <cell r="N2169">
            <v>0.51900000000000002</v>
          </cell>
          <cell r="O2169">
            <v>0.50800000000000001</v>
          </cell>
          <cell r="P2169">
            <v>0.80900000000000005</v>
          </cell>
          <cell r="Q2169">
            <v>0.4</v>
          </cell>
          <cell r="R2169">
            <v>1</v>
          </cell>
          <cell r="S2169">
            <v>0.06</v>
          </cell>
          <cell r="T2169">
            <v>0.35599999999999998</v>
          </cell>
        </row>
        <row r="2170">
          <cell r="A2170">
            <v>30187</v>
          </cell>
          <cell r="B2170" t="str">
            <v>Veracruz de Ignacio de la Llave</v>
          </cell>
          <cell r="C2170" t="str">
            <v>Tonayán</v>
          </cell>
          <cell r="D2170">
            <v>0.35499999999999998</v>
          </cell>
          <cell r="E2170">
            <v>0.38200000000000001</v>
          </cell>
          <cell r="F2170">
            <v>0.52400000000000002</v>
          </cell>
          <cell r="G2170">
            <v>0.47599999999999998</v>
          </cell>
          <cell r="H2170">
            <v>0.76100000000000001</v>
          </cell>
          <cell r="I2170">
            <v>0.19400000000000001</v>
          </cell>
          <cell r="J2170">
            <v>0</v>
          </cell>
          <cell r="K2170">
            <v>131.25</v>
          </cell>
          <cell r="L2170">
            <v>0</v>
          </cell>
          <cell r="M2170">
            <v>10</v>
          </cell>
          <cell r="N2170">
            <v>0.432</v>
          </cell>
          <cell r="O2170">
            <v>0.42599999999999999</v>
          </cell>
          <cell r="P2170">
            <v>0.76100000000000001</v>
          </cell>
          <cell r="Q2170">
            <v>0.19400000000000001</v>
          </cell>
          <cell r="R2170">
            <v>1</v>
          </cell>
          <cell r="S2170">
            <v>8.6999999999999994E-2</v>
          </cell>
          <cell r="T2170">
            <v>0.372</v>
          </cell>
        </row>
        <row r="2171">
          <cell r="A2171">
            <v>30188</v>
          </cell>
          <cell r="B2171" t="str">
            <v>Veracruz de Ignacio de la Llave</v>
          </cell>
          <cell r="C2171" t="str">
            <v>Totutla</v>
          </cell>
          <cell r="D2171">
            <v>0.39800000000000002</v>
          </cell>
          <cell r="E2171">
            <v>0.442</v>
          </cell>
          <cell r="F2171">
            <v>0.52400000000000002</v>
          </cell>
          <cell r="G2171">
            <v>0.47599999999999998</v>
          </cell>
          <cell r="H2171">
            <v>0.82799999999999996</v>
          </cell>
          <cell r="I2171">
            <v>0.39600000000000002</v>
          </cell>
          <cell r="J2171">
            <v>0</v>
          </cell>
          <cell r="K2171">
            <v>41.302</v>
          </cell>
          <cell r="L2171">
            <v>0</v>
          </cell>
          <cell r="M2171">
            <v>19.95</v>
          </cell>
          <cell r="N2171">
            <v>0.45700000000000002</v>
          </cell>
          <cell r="O2171">
            <v>0.45700000000000002</v>
          </cell>
          <cell r="P2171">
            <v>0.82799999999999996</v>
          </cell>
          <cell r="Q2171">
            <v>0.39600000000000002</v>
          </cell>
          <cell r="R2171">
            <v>1</v>
          </cell>
          <cell r="S2171">
            <v>0.11</v>
          </cell>
          <cell r="T2171">
            <v>0.26600000000000001</v>
          </cell>
        </row>
        <row r="2172">
          <cell r="A2172">
            <v>30189</v>
          </cell>
          <cell r="B2172" t="str">
            <v>Veracruz de Ignacio de la Llave</v>
          </cell>
          <cell r="C2172" t="str">
            <v>Tuxpan</v>
          </cell>
          <cell r="D2172">
            <v>0.68400000000000005</v>
          </cell>
          <cell r="E2172">
            <v>0.65800000000000003</v>
          </cell>
          <cell r="F2172">
            <v>0.54500000000000004</v>
          </cell>
          <cell r="G2172">
            <v>0.45500000000000002</v>
          </cell>
          <cell r="H2172">
            <v>0.73899999999999999</v>
          </cell>
          <cell r="I2172">
            <v>0.45900000000000002</v>
          </cell>
          <cell r="J2172">
            <v>0</v>
          </cell>
          <cell r="K2172">
            <v>61.595999999999997</v>
          </cell>
          <cell r="L2172">
            <v>0</v>
          </cell>
          <cell r="M2172">
            <v>96.971000000000004</v>
          </cell>
          <cell r="N2172">
            <v>0.61099999999999999</v>
          </cell>
          <cell r="O2172">
            <v>0.54700000000000004</v>
          </cell>
          <cell r="P2172">
            <v>0.73899999999999999</v>
          </cell>
          <cell r="Q2172">
            <v>0.45900000000000002</v>
          </cell>
          <cell r="R2172">
            <v>1</v>
          </cell>
          <cell r="S2172">
            <v>4.1000000000000002E-2</v>
          </cell>
          <cell r="T2172">
            <v>0.40100000000000002</v>
          </cell>
        </row>
        <row r="2173">
          <cell r="A2173">
            <v>30190</v>
          </cell>
          <cell r="B2173" t="str">
            <v>Veracruz de Ignacio de la Llave</v>
          </cell>
          <cell r="C2173" t="str">
            <v>Tuxtilla</v>
          </cell>
          <cell r="D2173">
            <v>0.50900000000000001</v>
          </cell>
          <cell r="E2173">
            <v>0.49199999999999999</v>
          </cell>
          <cell r="F2173">
            <v>0.52400000000000002</v>
          </cell>
          <cell r="G2173">
            <v>0.47599999999999998</v>
          </cell>
          <cell r="H2173">
            <v>0.54500000000000004</v>
          </cell>
          <cell r="I2173">
            <v>0.192</v>
          </cell>
          <cell r="J2173">
            <v>0</v>
          </cell>
          <cell r="K2173">
            <v>40.540999999999997</v>
          </cell>
          <cell r="L2173">
            <v>0</v>
          </cell>
          <cell r="M2173">
            <v>104.64700000000001</v>
          </cell>
          <cell r="N2173">
            <v>0.51700000000000002</v>
          </cell>
          <cell r="O2173">
            <v>0.48399999999999999</v>
          </cell>
          <cell r="P2173">
            <v>0.54500000000000004</v>
          </cell>
          <cell r="Q2173">
            <v>0.192</v>
          </cell>
          <cell r="R2173">
            <v>1</v>
          </cell>
          <cell r="S2173">
            <v>4.9000000000000002E-2</v>
          </cell>
          <cell r="T2173">
            <v>0.42499999999999999</v>
          </cell>
        </row>
        <row r="2174">
          <cell r="A2174">
            <v>30191</v>
          </cell>
          <cell r="B2174" t="str">
            <v>Veracruz de Ignacio de la Llave</v>
          </cell>
          <cell r="C2174" t="str">
            <v>Ursulo Galván</v>
          </cell>
          <cell r="D2174">
            <v>0.61899999999999999</v>
          </cell>
          <cell r="E2174">
            <v>0.57899999999999996</v>
          </cell>
          <cell r="F2174">
            <v>0.6</v>
          </cell>
          <cell r="G2174">
            <v>0.4</v>
          </cell>
          <cell r="H2174">
            <v>0.72199999999999998</v>
          </cell>
          <cell r="I2174">
            <v>0.43</v>
          </cell>
          <cell r="J2174">
            <v>0</v>
          </cell>
          <cell r="K2174">
            <v>70.866</v>
          </cell>
          <cell r="L2174">
            <v>0</v>
          </cell>
          <cell r="M2174">
            <v>126.566</v>
          </cell>
          <cell r="N2174">
            <v>0.60899999999999999</v>
          </cell>
          <cell r="O2174">
            <v>0.48099999999999998</v>
          </cell>
          <cell r="P2174">
            <v>0.72199999999999998</v>
          </cell>
          <cell r="Q2174">
            <v>0.43</v>
          </cell>
          <cell r="R2174">
            <v>1</v>
          </cell>
          <cell r="S2174">
            <v>3.3000000000000002E-2</v>
          </cell>
          <cell r="T2174">
            <v>0.442</v>
          </cell>
        </row>
        <row r="2175">
          <cell r="A2175">
            <v>30192</v>
          </cell>
          <cell r="B2175" t="str">
            <v>Veracruz de Ignacio de la Llave</v>
          </cell>
          <cell r="C2175" t="str">
            <v>Vega de Alatorre</v>
          </cell>
          <cell r="D2175">
            <v>0.505</v>
          </cell>
          <cell r="E2175">
            <v>0.496</v>
          </cell>
          <cell r="F2175">
            <v>0.52400000000000002</v>
          </cell>
          <cell r="G2175">
            <v>0.47599999999999998</v>
          </cell>
          <cell r="H2175">
            <v>0.76400000000000001</v>
          </cell>
          <cell r="I2175">
            <v>0.42099999999999999</v>
          </cell>
          <cell r="J2175">
            <v>0</v>
          </cell>
          <cell r="K2175">
            <v>93.394000000000005</v>
          </cell>
          <cell r="L2175">
            <v>0</v>
          </cell>
          <cell r="M2175">
            <v>33.603999999999999</v>
          </cell>
          <cell r="N2175">
            <v>0.51400000000000001</v>
          </cell>
          <cell r="O2175">
            <v>0.48599999999999999</v>
          </cell>
          <cell r="P2175">
            <v>0.76400000000000001</v>
          </cell>
          <cell r="Q2175">
            <v>0.42099999999999999</v>
          </cell>
          <cell r="R2175">
            <v>1</v>
          </cell>
          <cell r="S2175">
            <v>5.6000000000000001E-2</v>
          </cell>
          <cell r="T2175">
            <v>0.35899999999999999</v>
          </cell>
        </row>
        <row r="2176">
          <cell r="A2176">
            <v>30193</v>
          </cell>
          <cell r="B2176" t="str">
            <v>Veracruz de Ignacio de la Llave</v>
          </cell>
          <cell r="C2176" t="str">
            <v>Veracruz</v>
          </cell>
          <cell r="D2176">
            <v>0.747</v>
          </cell>
          <cell r="E2176">
            <v>0.71099999999999997</v>
          </cell>
          <cell r="F2176">
            <v>0.53300000000000003</v>
          </cell>
          <cell r="G2176">
            <v>0.46700000000000003</v>
          </cell>
          <cell r="H2176">
            <v>0.746</v>
          </cell>
          <cell r="I2176">
            <v>0.51800000000000002</v>
          </cell>
          <cell r="J2176">
            <v>0</v>
          </cell>
          <cell r="K2176">
            <v>68.713999999999999</v>
          </cell>
          <cell r="L2176">
            <v>0</v>
          </cell>
          <cell r="M2176">
            <v>112.011</v>
          </cell>
          <cell r="N2176">
            <v>0.63100000000000001</v>
          </cell>
          <cell r="O2176">
            <v>0.57599999999999996</v>
          </cell>
          <cell r="P2176">
            <v>0.746</v>
          </cell>
          <cell r="Q2176">
            <v>0.51800000000000002</v>
          </cell>
          <cell r="R2176">
            <v>1</v>
          </cell>
          <cell r="S2176">
            <v>3.5999999999999997E-2</v>
          </cell>
          <cell r="T2176">
            <v>0.41</v>
          </cell>
        </row>
        <row r="2177">
          <cell r="A2177">
            <v>30194</v>
          </cell>
          <cell r="B2177" t="str">
            <v>Veracruz de Ignacio de la Llave</v>
          </cell>
          <cell r="C2177" t="str">
            <v>Villa Aldama</v>
          </cell>
          <cell r="D2177">
            <v>0.442</v>
          </cell>
          <cell r="E2177">
            <v>0.42499999999999999</v>
          </cell>
          <cell r="F2177">
            <v>0.25</v>
          </cell>
          <cell r="G2177">
            <v>0.75</v>
          </cell>
          <cell r="H2177">
            <v>0.79500000000000004</v>
          </cell>
          <cell r="I2177">
            <v>0.31900000000000001</v>
          </cell>
          <cell r="J2177">
            <v>0</v>
          </cell>
          <cell r="K2177">
            <v>140.071</v>
          </cell>
          <cell r="L2177">
            <v>0</v>
          </cell>
          <cell r="M2177">
            <v>20.675000000000001</v>
          </cell>
          <cell r="N2177">
            <v>0.33200000000000002</v>
          </cell>
          <cell r="O2177">
            <v>0.33200000000000002</v>
          </cell>
          <cell r="P2177">
            <v>0.79500000000000004</v>
          </cell>
          <cell r="Q2177">
            <v>0.31900000000000001</v>
          </cell>
          <cell r="R2177">
            <v>1</v>
          </cell>
          <cell r="S2177">
            <v>5.8999999999999997E-2</v>
          </cell>
          <cell r="T2177">
            <v>0.38</v>
          </cell>
        </row>
        <row r="2178">
          <cell r="A2178">
            <v>30195</v>
          </cell>
          <cell r="B2178" t="str">
            <v>Veracruz de Ignacio de la Llave</v>
          </cell>
          <cell r="C2178" t="str">
            <v>Xoxocotla</v>
          </cell>
          <cell r="D2178">
            <v>0.38900000000000001</v>
          </cell>
          <cell r="E2178">
            <v>0.38700000000000001</v>
          </cell>
          <cell r="F2178">
            <v>0.52400000000000002</v>
          </cell>
          <cell r="G2178">
            <v>0.47599999999999998</v>
          </cell>
          <cell r="H2178">
            <v>0.67800000000000005</v>
          </cell>
          <cell r="I2178">
            <v>0.112</v>
          </cell>
          <cell r="J2178">
            <v>0</v>
          </cell>
          <cell r="K2178">
            <v>78.498000000000005</v>
          </cell>
          <cell r="L2178">
            <v>0</v>
          </cell>
          <cell r="M2178">
            <v>10</v>
          </cell>
          <cell r="N2178">
            <v>0.45200000000000001</v>
          </cell>
          <cell r="O2178">
            <v>0.42899999999999999</v>
          </cell>
          <cell r="P2178">
            <v>0.67800000000000005</v>
          </cell>
          <cell r="Q2178">
            <v>0.112</v>
          </cell>
          <cell r="R2178">
            <v>1</v>
          </cell>
          <cell r="S2178">
            <v>0.113</v>
          </cell>
          <cell r="T2178">
            <v>0.39400000000000002</v>
          </cell>
        </row>
        <row r="2179">
          <cell r="A2179">
            <v>30196</v>
          </cell>
          <cell r="B2179" t="str">
            <v>Veracruz de Ignacio de la Llave</v>
          </cell>
          <cell r="C2179" t="str">
            <v>Yanga</v>
          </cell>
          <cell r="D2179">
            <v>0.501</v>
          </cell>
          <cell r="E2179">
            <v>0.51700000000000002</v>
          </cell>
          <cell r="F2179">
            <v>0.52400000000000002</v>
          </cell>
          <cell r="G2179">
            <v>0.47599999999999998</v>
          </cell>
          <cell r="H2179">
            <v>0.76300000000000001</v>
          </cell>
          <cell r="I2179">
            <v>0.40600000000000003</v>
          </cell>
          <cell r="J2179">
            <v>0</v>
          </cell>
          <cell r="K2179">
            <v>107.191</v>
          </cell>
          <cell r="L2179">
            <v>0</v>
          </cell>
          <cell r="M2179">
            <v>75.284000000000006</v>
          </cell>
          <cell r="N2179">
            <v>0.51300000000000001</v>
          </cell>
          <cell r="O2179">
            <v>0.496</v>
          </cell>
          <cell r="P2179">
            <v>0.76300000000000001</v>
          </cell>
          <cell r="Q2179">
            <v>0.40600000000000003</v>
          </cell>
          <cell r="R2179">
            <v>1</v>
          </cell>
          <cell r="S2179">
            <v>3.5000000000000003E-2</v>
          </cell>
          <cell r="T2179">
            <v>0.43099999999999999</v>
          </cell>
        </row>
        <row r="2180">
          <cell r="A2180">
            <v>30197</v>
          </cell>
          <cell r="B2180" t="str">
            <v>Veracruz de Ignacio de la Llave</v>
          </cell>
          <cell r="C2180" t="str">
            <v>Yecuatla</v>
          </cell>
          <cell r="D2180">
            <v>0.38900000000000001</v>
          </cell>
          <cell r="E2180">
            <v>0.39200000000000002</v>
          </cell>
          <cell r="F2180">
            <v>0.52400000000000002</v>
          </cell>
          <cell r="G2180">
            <v>0.47599999999999998</v>
          </cell>
          <cell r="H2180">
            <v>0.79200000000000004</v>
          </cell>
          <cell r="I2180">
            <v>0.34799999999999998</v>
          </cell>
          <cell r="J2180">
            <v>0</v>
          </cell>
          <cell r="K2180">
            <v>88.608000000000004</v>
          </cell>
          <cell r="L2180">
            <v>0</v>
          </cell>
          <cell r="M2180">
            <v>14.412000000000001</v>
          </cell>
          <cell r="N2180">
            <v>0.45100000000000001</v>
          </cell>
          <cell r="O2180">
            <v>0.432</v>
          </cell>
          <cell r="P2180">
            <v>0.79200000000000004</v>
          </cell>
          <cell r="Q2180">
            <v>0.34799999999999998</v>
          </cell>
          <cell r="R2180">
            <v>1</v>
          </cell>
          <cell r="S2180">
            <v>8.7999999999999995E-2</v>
          </cell>
          <cell r="T2180">
            <v>0.311</v>
          </cell>
        </row>
        <row r="2181">
          <cell r="A2181">
            <v>30198</v>
          </cell>
          <cell r="B2181" t="str">
            <v>Veracruz de Ignacio de la Llave</v>
          </cell>
          <cell r="C2181" t="str">
            <v>Zacualpan</v>
          </cell>
          <cell r="D2181">
            <v>0.35</v>
          </cell>
          <cell r="E2181">
            <v>0.34300000000000003</v>
          </cell>
          <cell r="F2181">
            <v>0.52400000000000002</v>
          </cell>
          <cell r="G2181">
            <v>0.47599999999999998</v>
          </cell>
          <cell r="H2181">
            <v>0.76100000000000001</v>
          </cell>
          <cell r="I2181">
            <v>0.313</v>
          </cell>
          <cell r="J2181">
            <v>0</v>
          </cell>
          <cell r="K2181">
            <v>83.332999999999998</v>
          </cell>
          <cell r="L2181">
            <v>0</v>
          </cell>
          <cell r="M2181">
            <v>10.132</v>
          </cell>
          <cell r="N2181">
            <v>0.42799999999999999</v>
          </cell>
          <cell r="O2181">
            <v>0.40400000000000003</v>
          </cell>
          <cell r="P2181">
            <v>0.76100000000000001</v>
          </cell>
          <cell r="Q2181">
            <v>0.313</v>
          </cell>
          <cell r="R2181">
            <v>1</v>
          </cell>
          <cell r="S2181">
            <v>0.109</v>
          </cell>
          <cell r="T2181">
            <v>0.28699999999999998</v>
          </cell>
        </row>
        <row r="2182">
          <cell r="A2182">
            <v>30199</v>
          </cell>
          <cell r="B2182" t="str">
            <v>Veracruz de Ignacio de la Llave</v>
          </cell>
          <cell r="C2182" t="str">
            <v>Zaragoza</v>
          </cell>
          <cell r="D2182">
            <v>0.54900000000000004</v>
          </cell>
          <cell r="E2182">
            <v>0.41699999999999998</v>
          </cell>
          <cell r="F2182">
            <v>0.52400000000000002</v>
          </cell>
          <cell r="G2182">
            <v>0.47599999999999998</v>
          </cell>
          <cell r="H2182">
            <v>0.755</v>
          </cell>
          <cell r="I2182">
            <v>0.36699999999999999</v>
          </cell>
          <cell r="J2182">
            <v>0</v>
          </cell>
          <cell r="K2182">
            <v>32.895000000000003</v>
          </cell>
          <cell r="L2182">
            <v>0</v>
          </cell>
          <cell r="M2182">
            <v>29.863</v>
          </cell>
          <cell r="N2182">
            <v>0.53600000000000003</v>
          </cell>
          <cell r="O2182">
            <v>0.44500000000000001</v>
          </cell>
          <cell r="P2182">
            <v>0.755</v>
          </cell>
          <cell r="Q2182">
            <v>0.36699999999999999</v>
          </cell>
          <cell r="R2182">
            <v>1</v>
          </cell>
          <cell r="S2182">
            <v>0.10100000000000001</v>
          </cell>
          <cell r="T2182">
            <v>0.28999999999999998</v>
          </cell>
        </row>
        <row r="2183">
          <cell r="A2183">
            <v>30200</v>
          </cell>
          <cell r="B2183" t="str">
            <v>Veracruz de Ignacio de la Llave</v>
          </cell>
          <cell r="C2183" t="str">
            <v>Zentla</v>
          </cell>
          <cell r="D2183">
            <v>0.40300000000000002</v>
          </cell>
          <cell r="E2183">
            <v>0.49099999999999999</v>
          </cell>
          <cell r="F2183">
            <v>0.52400000000000002</v>
          </cell>
          <cell r="G2183">
            <v>0.47599999999999998</v>
          </cell>
          <cell r="H2183">
            <v>0.84399999999999997</v>
          </cell>
          <cell r="I2183">
            <v>0.26500000000000001</v>
          </cell>
          <cell r="J2183">
            <v>0</v>
          </cell>
          <cell r="K2183">
            <v>65.933999999999997</v>
          </cell>
          <cell r="L2183">
            <v>0</v>
          </cell>
          <cell r="M2183">
            <v>21.611000000000001</v>
          </cell>
          <cell r="N2183">
            <v>0.45900000000000002</v>
          </cell>
          <cell r="O2183">
            <v>0.45900000000000002</v>
          </cell>
          <cell r="P2183">
            <v>0.84399999999999997</v>
          </cell>
          <cell r="Q2183">
            <v>0.26500000000000001</v>
          </cell>
          <cell r="R2183">
            <v>1</v>
          </cell>
          <cell r="S2183">
            <v>8.4000000000000005E-2</v>
          </cell>
          <cell r="T2183">
            <v>0.35299999999999998</v>
          </cell>
        </row>
        <row r="2184">
          <cell r="A2184">
            <v>30201</v>
          </cell>
          <cell r="B2184" t="str">
            <v>Veracruz de Ignacio de la Llave</v>
          </cell>
          <cell r="C2184" t="str">
            <v>Zongolica</v>
          </cell>
          <cell r="D2184">
            <v>0.39100000000000001</v>
          </cell>
          <cell r="E2184">
            <v>0.42199999999999999</v>
          </cell>
          <cell r="F2184">
            <v>0.5</v>
          </cell>
          <cell r="G2184">
            <v>0.5</v>
          </cell>
          <cell r="H2184">
            <v>0.83899999999999997</v>
          </cell>
          <cell r="I2184">
            <v>0.505</v>
          </cell>
          <cell r="J2184">
            <v>0</v>
          </cell>
          <cell r="K2184">
            <v>80.073999999999998</v>
          </cell>
          <cell r="L2184">
            <v>0</v>
          </cell>
          <cell r="M2184">
            <v>25.262</v>
          </cell>
          <cell r="N2184">
            <v>0.442</v>
          </cell>
          <cell r="O2184">
            <v>0.442</v>
          </cell>
          <cell r="P2184">
            <v>0.83899999999999997</v>
          </cell>
          <cell r="Q2184">
            <v>0.505</v>
          </cell>
          <cell r="R2184">
            <v>1</v>
          </cell>
          <cell r="S2184">
            <v>7.0000000000000007E-2</v>
          </cell>
          <cell r="T2184">
            <v>0.315</v>
          </cell>
        </row>
        <row r="2185">
          <cell r="A2185">
            <v>30202</v>
          </cell>
          <cell r="B2185" t="str">
            <v>Veracruz de Ignacio de la Llave</v>
          </cell>
          <cell r="C2185" t="str">
            <v>Zontecomatlán de López y Fuentes</v>
          </cell>
          <cell r="D2185">
            <v>0.32200000000000001</v>
          </cell>
          <cell r="E2185">
            <v>0.29699999999999999</v>
          </cell>
          <cell r="F2185">
            <v>0.52400000000000002</v>
          </cell>
          <cell r="G2185">
            <v>0.47599999999999998</v>
          </cell>
          <cell r="H2185">
            <v>0.60199999999999998</v>
          </cell>
          <cell r="I2185">
            <v>0.1</v>
          </cell>
          <cell r="J2185">
            <v>0</v>
          </cell>
          <cell r="K2185">
            <v>70.921999999999997</v>
          </cell>
          <cell r="L2185">
            <v>0</v>
          </cell>
          <cell r="M2185">
            <v>28.120999999999999</v>
          </cell>
          <cell r="N2185">
            <v>0.41099999999999998</v>
          </cell>
          <cell r="O2185">
            <v>0.376</v>
          </cell>
          <cell r="P2185">
            <v>0.60199999999999998</v>
          </cell>
          <cell r="Q2185">
            <v>0.1</v>
          </cell>
          <cell r="R2185">
            <v>1</v>
          </cell>
          <cell r="S2185">
            <v>7.0999999999999994E-2</v>
          </cell>
          <cell r="T2185">
            <v>0.45900000000000002</v>
          </cell>
        </row>
        <row r="2186">
          <cell r="A2186">
            <v>30203</v>
          </cell>
          <cell r="B2186" t="str">
            <v>Veracruz de Ignacio de la Llave</v>
          </cell>
          <cell r="C2186" t="str">
            <v>Zozocolco de Hidalgo</v>
          </cell>
          <cell r="D2186">
            <v>0.39700000000000002</v>
          </cell>
          <cell r="E2186">
            <v>0.34799999999999998</v>
          </cell>
          <cell r="F2186">
            <v>0.52400000000000002</v>
          </cell>
          <cell r="G2186">
            <v>0.47599999999999998</v>
          </cell>
          <cell r="H2186">
            <v>0.71099999999999997</v>
          </cell>
          <cell r="I2186">
            <v>0.16700000000000001</v>
          </cell>
          <cell r="J2186">
            <v>0</v>
          </cell>
          <cell r="K2186">
            <v>112.08199999999999</v>
          </cell>
          <cell r="L2186">
            <v>0</v>
          </cell>
          <cell r="M2186">
            <v>10</v>
          </cell>
          <cell r="N2186">
            <v>0.45600000000000002</v>
          </cell>
          <cell r="O2186">
            <v>0.40699999999999997</v>
          </cell>
          <cell r="P2186">
            <v>0.71099999999999997</v>
          </cell>
          <cell r="Q2186">
            <v>0.16700000000000001</v>
          </cell>
          <cell r="R2186">
            <v>1</v>
          </cell>
          <cell r="S2186">
            <v>9.4E-2</v>
          </cell>
          <cell r="T2186">
            <v>0.377</v>
          </cell>
        </row>
        <row r="2187">
          <cell r="A2187">
            <v>30204</v>
          </cell>
          <cell r="B2187" t="str">
            <v>Veracruz de Ignacio de la Llave</v>
          </cell>
          <cell r="C2187" t="str">
            <v>Agua Dulce</v>
          </cell>
          <cell r="D2187">
            <v>0.64200000000000002</v>
          </cell>
          <cell r="E2187">
            <v>0.59699999999999998</v>
          </cell>
          <cell r="F2187">
            <v>0.57099999999999995</v>
          </cell>
          <cell r="G2187">
            <v>0.42899999999999999</v>
          </cell>
          <cell r="H2187">
            <v>0.68100000000000005</v>
          </cell>
          <cell r="I2187">
            <v>0.42299999999999999</v>
          </cell>
          <cell r="J2187">
            <v>0</v>
          </cell>
          <cell r="K2187">
            <v>81.042000000000002</v>
          </cell>
          <cell r="L2187">
            <v>0</v>
          </cell>
          <cell r="M2187">
            <v>83.113</v>
          </cell>
          <cell r="N2187">
            <v>0.60599999999999998</v>
          </cell>
          <cell r="O2187">
            <v>0.50600000000000001</v>
          </cell>
          <cell r="P2187">
            <v>0.68100000000000005</v>
          </cell>
          <cell r="Q2187">
            <v>0.42299999999999999</v>
          </cell>
          <cell r="R2187">
            <v>1</v>
          </cell>
          <cell r="S2187">
            <v>3.9E-2</v>
          </cell>
          <cell r="T2187">
            <v>0.41399999999999998</v>
          </cell>
        </row>
        <row r="2188">
          <cell r="A2188">
            <v>30205</v>
          </cell>
          <cell r="B2188" t="str">
            <v>Veracruz de Ignacio de la Llave</v>
          </cell>
          <cell r="C2188" t="str">
            <v>El Higo</v>
          </cell>
          <cell r="D2188">
            <v>0.60299999999999998</v>
          </cell>
          <cell r="E2188">
            <v>0.59399999999999997</v>
          </cell>
          <cell r="F2188">
            <v>0.6</v>
          </cell>
          <cell r="G2188">
            <v>0.4</v>
          </cell>
          <cell r="H2188">
            <v>0.73099999999999998</v>
          </cell>
          <cell r="I2188">
            <v>0.30399999999999999</v>
          </cell>
          <cell r="J2188">
            <v>0</v>
          </cell>
          <cell r="K2188">
            <v>76.239000000000004</v>
          </cell>
          <cell r="L2188">
            <v>0</v>
          </cell>
          <cell r="M2188">
            <v>100.11</v>
          </cell>
          <cell r="N2188">
            <v>0.60199999999999998</v>
          </cell>
          <cell r="O2188">
            <v>0.48699999999999999</v>
          </cell>
          <cell r="P2188">
            <v>0.73099999999999998</v>
          </cell>
          <cell r="Q2188">
            <v>0.30399999999999999</v>
          </cell>
          <cell r="R2188">
            <v>1</v>
          </cell>
          <cell r="S2188">
            <v>3.5999999999999997E-2</v>
          </cell>
          <cell r="T2188">
            <v>0.45900000000000002</v>
          </cell>
        </row>
        <row r="2189">
          <cell r="A2189">
            <v>30206</v>
          </cell>
          <cell r="B2189" t="str">
            <v>Veracruz de Ignacio de la Llave</v>
          </cell>
          <cell r="C2189" t="str">
            <v>Nanchital de Lázaro Cárdenas del Río</v>
          </cell>
          <cell r="D2189">
            <v>0.73499999999999999</v>
          </cell>
          <cell r="E2189">
            <v>0.65700000000000003</v>
          </cell>
          <cell r="F2189">
            <v>0.4</v>
          </cell>
          <cell r="G2189">
            <v>0.6</v>
          </cell>
          <cell r="H2189">
            <v>0.63300000000000001</v>
          </cell>
          <cell r="I2189">
            <v>0.43</v>
          </cell>
          <cell r="J2189">
            <v>0</v>
          </cell>
          <cell r="K2189">
            <v>59.398000000000003</v>
          </cell>
          <cell r="L2189">
            <v>0</v>
          </cell>
          <cell r="M2189">
            <v>111.03400000000001</v>
          </cell>
          <cell r="N2189">
            <v>0.54200000000000004</v>
          </cell>
          <cell r="O2189">
            <v>0.54200000000000004</v>
          </cell>
          <cell r="P2189">
            <v>0.63300000000000001</v>
          </cell>
          <cell r="Q2189">
            <v>0.43</v>
          </cell>
          <cell r="R2189">
            <v>1</v>
          </cell>
          <cell r="S2189">
            <v>3.9E-2</v>
          </cell>
          <cell r="T2189">
            <v>0.39500000000000002</v>
          </cell>
        </row>
        <row r="2190">
          <cell r="A2190">
            <v>30207</v>
          </cell>
          <cell r="B2190" t="str">
            <v>Veracruz de Ignacio de la Llave</v>
          </cell>
          <cell r="C2190" t="str">
            <v>Tres Valles</v>
          </cell>
          <cell r="D2190">
            <v>0.50600000000000001</v>
          </cell>
          <cell r="E2190">
            <v>0.50900000000000001</v>
          </cell>
          <cell r="F2190">
            <v>0.57099999999999995</v>
          </cell>
          <cell r="G2190">
            <v>0.42899999999999999</v>
          </cell>
          <cell r="H2190">
            <v>0.78600000000000003</v>
          </cell>
          <cell r="I2190">
            <v>0.40699999999999997</v>
          </cell>
          <cell r="J2190">
            <v>0</v>
          </cell>
          <cell r="K2190">
            <v>88.221000000000004</v>
          </cell>
          <cell r="L2190">
            <v>0</v>
          </cell>
          <cell r="M2190">
            <v>72.665999999999997</v>
          </cell>
          <cell r="N2190">
            <v>0.53800000000000003</v>
          </cell>
          <cell r="O2190">
            <v>0.46700000000000003</v>
          </cell>
          <cell r="P2190">
            <v>0.78600000000000003</v>
          </cell>
          <cell r="Q2190">
            <v>0.40699999999999997</v>
          </cell>
          <cell r="R2190">
            <v>1</v>
          </cell>
          <cell r="S2190">
            <v>3.9E-2</v>
          </cell>
          <cell r="T2190">
            <v>0.42299999999999999</v>
          </cell>
        </row>
        <row r="2191">
          <cell r="A2191">
            <v>30208</v>
          </cell>
          <cell r="B2191" t="str">
            <v>Veracruz de Ignacio de la Llave</v>
          </cell>
          <cell r="C2191" t="str">
            <v>Carlos A. Carrillo</v>
          </cell>
          <cell r="D2191">
            <v>0.52600000000000002</v>
          </cell>
          <cell r="E2191">
            <v>0.504</v>
          </cell>
          <cell r="F2191">
            <v>0.52400000000000002</v>
          </cell>
          <cell r="G2191">
            <v>0.47599999999999998</v>
          </cell>
          <cell r="H2191">
            <v>0.68100000000000005</v>
          </cell>
          <cell r="I2191">
            <v>0.35299999999999998</v>
          </cell>
          <cell r="J2191">
            <v>0</v>
          </cell>
          <cell r="K2191">
            <v>66.292000000000002</v>
          </cell>
          <cell r="L2191">
            <v>0</v>
          </cell>
          <cell r="M2191">
            <v>118.634</v>
          </cell>
          <cell r="N2191">
            <v>0.52500000000000002</v>
          </cell>
          <cell r="O2191">
            <v>0.49</v>
          </cell>
          <cell r="P2191">
            <v>0.68100000000000005</v>
          </cell>
          <cell r="Q2191">
            <v>0.35299999999999998</v>
          </cell>
          <cell r="R2191">
            <v>1</v>
          </cell>
          <cell r="S2191">
            <v>3.5999999999999997E-2</v>
          </cell>
          <cell r="T2191">
            <v>0.433</v>
          </cell>
        </row>
        <row r="2192">
          <cell r="A2192">
            <v>30209</v>
          </cell>
          <cell r="B2192" t="str">
            <v>Veracruz de Ignacio de la Llave</v>
          </cell>
          <cell r="C2192" t="str">
            <v>Tatahuicapan de Juárez</v>
          </cell>
          <cell r="D2192">
            <v>0.42699999999999999</v>
          </cell>
          <cell r="E2192">
            <v>0.40200000000000002</v>
          </cell>
          <cell r="F2192">
            <v>0.52400000000000002</v>
          </cell>
          <cell r="G2192">
            <v>0.47599999999999998</v>
          </cell>
          <cell r="H2192">
            <v>0.78300000000000003</v>
          </cell>
          <cell r="I2192">
            <v>0.38800000000000001</v>
          </cell>
          <cell r="J2192">
            <v>0</v>
          </cell>
          <cell r="K2192">
            <v>68.525000000000006</v>
          </cell>
          <cell r="L2192">
            <v>0</v>
          </cell>
          <cell r="M2192">
            <v>13.226000000000001</v>
          </cell>
          <cell r="N2192">
            <v>0.47299999999999998</v>
          </cell>
          <cell r="O2192">
            <v>0.437</v>
          </cell>
          <cell r="P2192">
            <v>0.78300000000000003</v>
          </cell>
          <cell r="Q2192">
            <v>0.38800000000000001</v>
          </cell>
          <cell r="R2192">
            <v>1</v>
          </cell>
          <cell r="S2192">
            <v>0.105</v>
          </cell>
          <cell r="T2192">
            <v>0.27500000000000002</v>
          </cell>
        </row>
        <row r="2193">
          <cell r="A2193">
            <v>30210</v>
          </cell>
          <cell r="B2193" t="str">
            <v>Veracruz de Ignacio de la Llave</v>
          </cell>
          <cell r="C2193" t="str">
            <v>Uxpanapa</v>
          </cell>
          <cell r="D2193">
            <v>0.373</v>
          </cell>
          <cell r="E2193">
            <v>0.39</v>
          </cell>
          <cell r="F2193">
            <v>0.52400000000000002</v>
          </cell>
          <cell r="G2193">
            <v>0.47599999999999998</v>
          </cell>
          <cell r="H2193">
            <v>0.82299999999999995</v>
          </cell>
          <cell r="I2193">
            <v>0.32100000000000001</v>
          </cell>
          <cell r="J2193">
            <v>0</v>
          </cell>
          <cell r="K2193">
            <v>155.886</v>
          </cell>
          <cell r="L2193">
            <v>0</v>
          </cell>
          <cell r="M2193">
            <v>10</v>
          </cell>
          <cell r="N2193">
            <v>0.442</v>
          </cell>
          <cell r="O2193">
            <v>0.43099999999999999</v>
          </cell>
          <cell r="P2193">
            <v>0.82299999999999995</v>
          </cell>
          <cell r="Q2193">
            <v>0.32100000000000001</v>
          </cell>
          <cell r="R2193">
            <v>1</v>
          </cell>
          <cell r="S2193">
            <v>0.08</v>
          </cell>
          <cell r="T2193">
            <v>0.33700000000000002</v>
          </cell>
        </row>
        <row r="2194">
          <cell r="A2194">
            <v>30211</v>
          </cell>
          <cell r="B2194" t="str">
            <v>Veracruz de Ignacio de la Llave</v>
          </cell>
          <cell r="C2194" t="str">
            <v>San Rafael</v>
          </cell>
          <cell r="D2194">
            <v>0.53500000000000003</v>
          </cell>
          <cell r="E2194">
            <v>0.52300000000000002</v>
          </cell>
          <cell r="F2194">
            <v>0.52400000000000002</v>
          </cell>
          <cell r="G2194">
            <v>0.47599999999999998</v>
          </cell>
          <cell r="H2194">
            <v>0.81</v>
          </cell>
          <cell r="I2194">
            <v>0.42499999999999999</v>
          </cell>
          <cell r="J2194">
            <v>0</v>
          </cell>
          <cell r="K2194">
            <v>106.524</v>
          </cell>
          <cell r="L2194">
            <v>0</v>
          </cell>
          <cell r="M2194">
            <v>44.997999999999998</v>
          </cell>
          <cell r="N2194">
            <v>0.52900000000000003</v>
          </cell>
          <cell r="O2194">
            <v>0.499</v>
          </cell>
          <cell r="P2194">
            <v>0.81</v>
          </cell>
          <cell r="Q2194">
            <v>0.42499999999999999</v>
          </cell>
          <cell r="R2194">
            <v>1</v>
          </cell>
          <cell r="S2194">
            <v>4.5999999999999999E-2</v>
          </cell>
          <cell r="T2194">
            <v>0.39500000000000002</v>
          </cell>
        </row>
        <row r="2195">
          <cell r="A2195">
            <v>30212</v>
          </cell>
          <cell r="B2195" t="str">
            <v>Veracruz de Ignacio de la Llave</v>
          </cell>
          <cell r="C2195" t="str">
            <v>Santiago Sochiapan</v>
          </cell>
          <cell r="D2195">
            <v>0.32100000000000001</v>
          </cell>
          <cell r="E2195">
            <v>0.29099999999999998</v>
          </cell>
          <cell r="F2195">
            <v>0.52400000000000002</v>
          </cell>
          <cell r="G2195">
            <v>0.47599999999999998</v>
          </cell>
          <cell r="H2195">
            <v>0.77600000000000002</v>
          </cell>
          <cell r="I2195">
            <v>0.41399999999999998</v>
          </cell>
          <cell r="J2195">
            <v>0</v>
          </cell>
          <cell r="K2195">
            <v>44.213000000000001</v>
          </cell>
          <cell r="L2195">
            <v>0</v>
          </cell>
          <cell r="M2195">
            <v>10</v>
          </cell>
          <cell r="N2195">
            <v>0.41099999999999998</v>
          </cell>
          <cell r="O2195">
            <v>0.372</v>
          </cell>
          <cell r="P2195">
            <v>0.77600000000000002</v>
          </cell>
          <cell r="Q2195">
            <v>0.41399999999999998</v>
          </cell>
          <cell r="R2195">
            <v>1</v>
          </cell>
          <cell r="S2195">
            <v>0.15</v>
          </cell>
          <cell r="T2195">
            <v>0.214</v>
          </cell>
        </row>
        <row r="2196">
          <cell r="A2196">
            <v>31001</v>
          </cell>
          <cell r="B2196" t="str">
            <v>Yucatán</v>
          </cell>
          <cell r="C2196" t="str">
            <v>Abalá</v>
          </cell>
          <cell r="D2196">
            <v>0.42</v>
          </cell>
          <cell r="E2196">
            <v>0.41699999999999998</v>
          </cell>
          <cell r="F2196">
            <v>0.66700000000000004</v>
          </cell>
          <cell r="G2196">
            <v>0.33300000000000002</v>
          </cell>
          <cell r="H2196">
            <v>0.73399999999999999</v>
          </cell>
          <cell r="I2196">
            <v>0.32900000000000001</v>
          </cell>
          <cell r="J2196">
            <v>0</v>
          </cell>
          <cell r="K2196">
            <v>111.864</v>
          </cell>
          <cell r="L2196">
            <v>0</v>
          </cell>
          <cell r="M2196">
            <v>31.545000000000002</v>
          </cell>
          <cell r="N2196">
            <v>0.52900000000000003</v>
          </cell>
          <cell r="O2196">
            <v>0.373</v>
          </cell>
          <cell r="P2196">
            <v>0.73399999999999999</v>
          </cell>
          <cell r="Q2196">
            <v>0.32900000000000001</v>
          </cell>
          <cell r="R2196">
            <v>1</v>
          </cell>
          <cell r="S2196">
            <v>5.2999999999999999E-2</v>
          </cell>
          <cell r="T2196">
            <v>0.40699999999999997</v>
          </cell>
        </row>
        <row r="2197">
          <cell r="A2197">
            <v>31002</v>
          </cell>
          <cell r="B2197" t="str">
            <v>Yucatán</v>
          </cell>
          <cell r="C2197" t="str">
            <v>Acanceh</v>
          </cell>
          <cell r="D2197">
            <v>0.59099999999999997</v>
          </cell>
          <cell r="E2197">
            <v>0.57899999999999996</v>
          </cell>
          <cell r="F2197">
            <v>0.5</v>
          </cell>
          <cell r="G2197">
            <v>0.5</v>
          </cell>
          <cell r="H2197">
            <v>0.77400000000000002</v>
          </cell>
          <cell r="I2197">
            <v>0.47399999999999998</v>
          </cell>
          <cell r="J2197">
            <v>0</v>
          </cell>
          <cell r="K2197">
            <v>71.429000000000002</v>
          </cell>
          <cell r="L2197">
            <v>0</v>
          </cell>
          <cell r="M2197">
            <v>52.948</v>
          </cell>
          <cell r="N2197">
            <v>0.54400000000000004</v>
          </cell>
          <cell r="O2197">
            <v>0.53800000000000003</v>
          </cell>
          <cell r="P2197">
            <v>0.77400000000000002</v>
          </cell>
          <cell r="Q2197">
            <v>0.47399999999999998</v>
          </cell>
          <cell r="R2197">
            <v>1</v>
          </cell>
          <cell r="S2197">
            <v>5.0999999999999997E-2</v>
          </cell>
          <cell r="T2197">
            <v>0.36199999999999999</v>
          </cell>
        </row>
        <row r="2198">
          <cell r="A2198">
            <v>31003</v>
          </cell>
          <cell r="B2198" t="str">
            <v>Yucatán</v>
          </cell>
          <cell r="C2198" t="str">
            <v>Akil</v>
          </cell>
          <cell r="D2198">
            <v>0.46400000000000002</v>
          </cell>
          <cell r="E2198">
            <v>0.45200000000000001</v>
          </cell>
          <cell r="F2198">
            <v>0.58299999999999996</v>
          </cell>
          <cell r="G2198">
            <v>0.41699999999999998</v>
          </cell>
          <cell r="H2198">
            <v>0.85199999999999998</v>
          </cell>
          <cell r="I2198">
            <v>0.48299999999999998</v>
          </cell>
          <cell r="J2198">
            <v>0</v>
          </cell>
          <cell r="K2198">
            <v>110.535</v>
          </cell>
          <cell r="L2198">
            <v>0</v>
          </cell>
          <cell r="M2198">
            <v>12.689</v>
          </cell>
          <cell r="N2198">
            <v>0.52</v>
          </cell>
          <cell r="O2198">
            <v>0.434</v>
          </cell>
          <cell r="P2198">
            <v>0.85199999999999998</v>
          </cell>
          <cell r="Q2198">
            <v>0.48299999999999998</v>
          </cell>
          <cell r="R2198">
            <v>1</v>
          </cell>
          <cell r="S2198">
            <v>8.4000000000000005E-2</v>
          </cell>
          <cell r="T2198">
            <v>0.30199999999999999</v>
          </cell>
        </row>
        <row r="2199">
          <cell r="A2199">
            <v>31004</v>
          </cell>
          <cell r="B2199" t="str">
            <v>Yucatán</v>
          </cell>
          <cell r="C2199" t="str">
            <v>Baca</v>
          </cell>
          <cell r="D2199">
            <v>0.627</v>
          </cell>
          <cell r="E2199">
            <v>0.58199999999999996</v>
          </cell>
          <cell r="F2199">
            <v>0.33300000000000002</v>
          </cell>
          <cell r="G2199">
            <v>0.66700000000000004</v>
          </cell>
          <cell r="H2199">
            <v>0.75</v>
          </cell>
          <cell r="I2199">
            <v>0.435</v>
          </cell>
          <cell r="J2199">
            <v>0</v>
          </cell>
          <cell r="K2199">
            <v>82.948999999999998</v>
          </cell>
          <cell r="L2199">
            <v>0</v>
          </cell>
          <cell r="M2199">
            <v>57.99</v>
          </cell>
          <cell r="N2199">
            <v>0.45700000000000002</v>
          </cell>
          <cell r="O2199">
            <v>0.45700000000000002</v>
          </cell>
          <cell r="P2199">
            <v>0.75</v>
          </cell>
          <cell r="Q2199">
            <v>0.435</v>
          </cell>
          <cell r="R2199">
            <v>1</v>
          </cell>
          <cell r="S2199">
            <v>4.5999999999999999E-2</v>
          </cell>
          <cell r="T2199">
            <v>0.38400000000000001</v>
          </cell>
        </row>
        <row r="2200">
          <cell r="A2200">
            <v>31005</v>
          </cell>
          <cell r="B2200" t="str">
            <v>Yucatán</v>
          </cell>
          <cell r="C2200" t="str">
            <v>Bokobá</v>
          </cell>
          <cell r="D2200">
            <v>0.59499999999999997</v>
          </cell>
          <cell r="E2200">
            <v>0.54700000000000004</v>
          </cell>
          <cell r="F2200">
            <v>0.33300000000000002</v>
          </cell>
          <cell r="G2200">
            <v>0.66700000000000004</v>
          </cell>
          <cell r="H2200">
            <v>0.69299999999999995</v>
          </cell>
          <cell r="I2200">
            <v>0.39100000000000001</v>
          </cell>
          <cell r="J2200">
            <v>0</v>
          </cell>
          <cell r="K2200">
            <v>90.909000000000006</v>
          </cell>
          <cell r="L2200">
            <v>0</v>
          </cell>
          <cell r="M2200">
            <v>34.386000000000003</v>
          </cell>
          <cell r="N2200">
            <v>0.44500000000000001</v>
          </cell>
          <cell r="O2200">
            <v>0.44500000000000001</v>
          </cell>
          <cell r="P2200">
            <v>0.69299999999999995</v>
          </cell>
          <cell r="Q2200">
            <v>0.39100000000000001</v>
          </cell>
          <cell r="R2200">
            <v>1</v>
          </cell>
          <cell r="S2200">
            <v>5.7000000000000002E-2</v>
          </cell>
          <cell r="T2200">
            <v>0.35299999999999998</v>
          </cell>
        </row>
        <row r="2201">
          <cell r="A2201">
            <v>31006</v>
          </cell>
          <cell r="B2201" t="str">
            <v>Yucatán</v>
          </cell>
          <cell r="C2201" t="str">
            <v>Buctzotz</v>
          </cell>
          <cell r="D2201">
            <v>0.44600000000000001</v>
          </cell>
          <cell r="E2201">
            <v>0.504</v>
          </cell>
          <cell r="F2201">
            <v>0.55600000000000005</v>
          </cell>
          <cell r="G2201">
            <v>0.44400000000000001</v>
          </cell>
          <cell r="H2201">
            <v>0.78</v>
          </cell>
          <cell r="I2201">
            <v>0.38100000000000001</v>
          </cell>
          <cell r="J2201">
            <v>0</v>
          </cell>
          <cell r="K2201">
            <v>47.98</v>
          </cell>
          <cell r="L2201">
            <v>0</v>
          </cell>
          <cell r="M2201">
            <v>10</v>
          </cell>
          <cell r="N2201">
            <v>0.498</v>
          </cell>
          <cell r="O2201">
            <v>0.47299999999999998</v>
          </cell>
          <cell r="P2201">
            <v>0.78</v>
          </cell>
          <cell r="Q2201">
            <v>0.38100000000000001</v>
          </cell>
          <cell r="R2201">
            <v>1</v>
          </cell>
          <cell r="S2201">
            <v>0.14399999999999999</v>
          </cell>
          <cell r="T2201">
            <v>0.22600000000000001</v>
          </cell>
        </row>
        <row r="2202">
          <cell r="A2202">
            <v>31007</v>
          </cell>
          <cell r="B2202" t="str">
            <v>Yucatán</v>
          </cell>
          <cell r="C2202" t="str">
            <v>Cacalchén</v>
          </cell>
          <cell r="D2202">
            <v>0.58399999999999996</v>
          </cell>
          <cell r="E2202">
            <v>0.50700000000000001</v>
          </cell>
          <cell r="F2202">
            <v>0.44400000000000001</v>
          </cell>
          <cell r="G2202">
            <v>0.55600000000000005</v>
          </cell>
          <cell r="H2202">
            <v>0.748</v>
          </cell>
          <cell r="I2202">
            <v>0.36099999999999999</v>
          </cell>
          <cell r="J2202">
            <v>0</v>
          </cell>
          <cell r="K2202">
            <v>75.084999999999994</v>
          </cell>
          <cell r="L2202">
            <v>0</v>
          </cell>
          <cell r="M2202">
            <v>48.87</v>
          </cell>
          <cell r="N2202">
            <v>0.50900000000000001</v>
          </cell>
          <cell r="O2202">
            <v>0.50900000000000001</v>
          </cell>
          <cell r="P2202">
            <v>0.748</v>
          </cell>
          <cell r="Q2202">
            <v>0.36099999999999999</v>
          </cell>
          <cell r="R2202">
            <v>1</v>
          </cell>
          <cell r="S2202">
            <v>5.1999999999999998E-2</v>
          </cell>
          <cell r="T2202">
            <v>0.379</v>
          </cell>
        </row>
        <row r="2203">
          <cell r="A2203">
            <v>31008</v>
          </cell>
          <cell r="B2203" t="str">
            <v>Yucatán</v>
          </cell>
          <cell r="C2203" t="str">
            <v>Calotmul</v>
          </cell>
          <cell r="D2203">
            <v>0.42199999999999999</v>
          </cell>
          <cell r="E2203">
            <v>0.48399999999999999</v>
          </cell>
          <cell r="F2203">
            <v>0.33300000000000002</v>
          </cell>
          <cell r="G2203">
            <v>0.66700000000000004</v>
          </cell>
          <cell r="H2203">
            <v>0.746</v>
          </cell>
          <cell r="I2203">
            <v>0.23400000000000001</v>
          </cell>
          <cell r="J2203">
            <v>0</v>
          </cell>
          <cell r="K2203">
            <v>86.486000000000004</v>
          </cell>
          <cell r="L2203">
            <v>0</v>
          </cell>
          <cell r="M2203">
            <v>10.988</v>
          </cell>
          <cell r="N2203">
            <v>0.375</v>
          </cell>
          <cell r="O2203">
            <v>0.375</v>
          </cell>
          <cell r="P2203">
            <v>0.746</v>
          </cell>
          <cell r="Q2203">
            <v>0.23400000000000001</v>
          </cell>
          <cell r="R2203">
            <v>1</v>
          </cell>
          <cell r="S2203">
            <v>0.10299999999999999</v>
          </cell>
          <cell r="T2203">
            <v>0.32300000000000001</v>
          </cell>
        </row>
        <row r="2204">
          <cell r="A2204">
            <v>31009</v>
          </cell>
          <cell r="B2204" t="str">
            <v>Yucatán</v>
          </cell>
          <cell r="C2204" t="str">
            <v>Cansahcab</v>
          </cell>
          <cell r="D2204">
            <v>0.60399999999999998</v>
          </cell>
          <cell r="E2204">
            <v>0.57099999999999995</v>
          </cell>
          <cell r="F2204">
            <v>0.66700000000000004</v>
          </cell>
          <cell r="G2204">
            <v>0.33300000000000002</v>
          </cell>
          <cell r="H2204">
            <v>0.68899999999999995</v>
          </cell>
          <cell r="I2204">
            <v>0.36699999999999999</v>
          </cell>
          <cell r="J2204">
            <v>0</v>
          </cell>
          <cell r="K2204">
            <v>45.198</v>
          </cell>
          <cell r="L2204">
            <v>0</v>
          </cell>
          <cell r="M2204">
            <v>45.786000000000001</v>
          </cell>
          <cell r="N2204">
            <v>0.63500000000000001</v>
          </cell>
          <cell r="O2204">
            <v>0.436</v>
          </cell>
          <cell r="P2204">
            <v>0.68899999999999995</v>
          </cell>
          <cell r="Q2204">
            <v>0.36699999999999999</v>
          </cell>
          <cell r="R2204">
            <v>1</v>
          </cell>
          <cell r="S2204">
            <v>7.0000000000000007E-2</v>
          </cell>
          <cell r="T2204">
            <v>0.35199999999999998</v>
          </cell>
        </row>
        <row r="2205">
          <cell r="A2205">
            <v>31010</v>
          </cell>
          <cell r="B2205" t="str">
            <v>Yucatán</v>
          </cell>
          <cell r="C2205" t="str">
            <v>Cantamayec</v>
          </cell>
          <cell r="D2205">
            <v>0.43099999999999999</v>
          </cell>
          <cell r="E2205">
            <v>0.46</v>
          </cell>
          <cell r="F2205">
            <v>0.33300000000000002</v>
          </cell>
          <cell r="G2205">
            <v>0.66700000000000004</v>
          </cell>
          <cell r="H2205">
            <v>0.72099999999999997</v>
          </cell>
          <cell r="I2205">
            <v>0.26800000000000002</v>
          </cell>
          <cell r="J2205">
            <v>0</v>
          </cell>
          <cell r="K2205">
            <v>147.887</v>
          </cell>
          <cell r="L2205">
            <v>0</v>
          </cell>
          <cell r="M2205">
            <v>10</v>
          </cell>
          <cell r="N2205">
            <v>0.379</v>
          </cell>
          <cell r="O2205">
            <v>0.379</v>
          </cell>
          <cell r="P2205">
            <v>0.72099999999999997</v>
          </cell>
          <cell r="Q2205">
            <v>0.26800000000000002</v>
          </cell>
          <cell r="R2205">
            <v>1</v>
          </cell>
          <cell r="S2205">
            <v>8.2000000000000003E-2</v>
          </cell>
          <cell r="T2205">
            <v>0.33700000000000002</v>
          </cell>
        </row>
        <row r="2206">
          <cell r="A2206">
            <v>31011</v>
          </cell>
          <cell r="B2206" t="str">
            <v>Yucatán</v>
          </cell>
          <cell r="C2206" t="str">
            <v>Celestún</v>
          </cell>
          <cell r="D2206">
            <v>0.40200000000000002</v>
          </cell>
          <cell r="E2206">
            <v>0.44400000000000001</v>
          </cell>
          <cell r="F2206">
            <v>0.33300000000000002</v>
          </cell>
          <cell r="G2206">
            <v>0.66700000000000004</v>
          </cell>
          <cell r="H2206">
            <v>0.64300000000000002</v>
          </cell>
          <cell r="I2206">
            <v>0.28100000000000003</v>
          </cell>
          <cell r="J2206">
            <v>0</v>
          </cell>
          <cell r="K2206">
            <v>88.471999999999994</v>
          </cell>
          <cell r="L2206">
            <v>0</v>
          </cell>
          <cell r="M2206">
            <v>10</v>
          </cell>
          <cell r="N2206">
            <v>0.36599999999999999</v>
          </cell>
          <cell r="O2206">
            <v>0.36599999999999999</v>
          </cell>
          <cell r="P2206">
            <v>0.64300000000000002</v>
          </cell>
          <cell r="Q2206">
            <v>0.28100000000000003</v>
          </cell>
          <cell r="R2206">
            <v>1</v>
          </cell>
          <cell r="S2206">
            <v>0.106</v>
          </cell>
          <cell r="T2206">
            <v>0.28100000000000003</v>
          </cell>
        </row>
        <row r="2207">
          <cell r="A2207">
            <v>31012</v>
          </cell>
          <cell r="B2207" t="str">
            <v>Yucatán</v>
          </cell>
          <cell r="C2207" t="str">
            <v>Cenotillo</v>
          </cell>
          <cell r="D2207">
            <v>0.44400000000000001</v>
          </cell>
          <cell r="E2207">
            <v>0.54900000000000004</v>
          </cell>
          <cell r="F2207">
            <v>0.33300000000000002</v>
          </cell>
          <cell r="G2207">
            <v>0.66700000000000004</v>
          </cell>
          <cell r="H2207">
            <v>0.71</v>
          </cell>
          <cell r="I2207">
            <v>0.24199999999999999</v>
          </cell>
          <cell r="J2207">
            <v>0</v>
          </cell>
          <cell r="K2207">
            <v>45.752000000000002</v>
          </cell>
          <cell r="L2207">
            <v>0</v>
          </cell>
          <cell r="M2207">
            <v>10</v>
          </cell>
          <cell r="N2207">
            <v>0.38500000000000001</v>
          </cell>
          <cell r="O2207">
            <v>0.38500000000000001</v>
          </cell>
          <cell r="P2207">
            <v>0.71</v>
          </cell>
          <cell r="Q2207">
            <v>0.24199999999999999</v>
          </cell>
          <cell r="R2207">
            <v>1</v>
          </cell>
          <cell r="S2207">
            <v>0.14799999999999999</v>
          </cell>
          <cell r="T2207">
            <v>0.25800000000000001</v>
          </cell>
        </row>
        <row r="2208">
          <cell r="A2208">
            <v>31013</v>
          </cell>
          <cell r="B2208" t="str">
            <v>Yucatán</v>
          </cell>
          <cell r="C2208" t="str">
            <v>Conkal</v>
          </cell>
          <cell r="D2208">
            <v>0.76300000000000001</v>
          </cell>
          <cell r="E2208">
            <v>0.74199999999999999</v>
          </cell>
          <cell r="F2208">
            <v>0.41699999999999998</v>
          </cell>
          <cell r="G2208">
            <v>0.58299999999999996</v>
          </cell>
          <cell r="H2208">
            <v>0.74399999999999999</v>
          </cell>
          <cell r="I2208">
            <v>0.51700000000000002</v>
          </cell>
          <cell r="J2208">
            <v>0</v>
          </cell>
          <cell r="K2208">
            <v>86.667000000000002</v>
          </cell>
          <cell r="L2208">
            <v>0</v>
          </cell>
          <cell r="M2208">
            <v>57.567999999999998</v>
          </cell>
          <cell r="N2208">
            <v>0.56399999999999995</v>
          </cell>
          <cell r="O2208">
            <v>0.56399999999999995</v>
          </cell>
          <cell r="P2208">
            <v>0.74399999999999999</v>
          </cell>
          <cell r="Q2208">
            <v>0.51700000000000002</v>
          </cell>
          <cell r="R2208">
            <v>1</v>
          </cell>
          <cell r="S2208">
            <v>4.4999999999999998E-2</v>
          </cell>
          <cell r="T2208">
            <v>0.372</v>
          </cell>
        </row>
        <row r="2209">
          <cell r="A2209">
            <v>31014</v>
          </cell>
          <cell r="B2209" t="str">
            <v>Yucatán</v>
          </cell>
          <cell r="C2209" t="str">
            <v>Cuncunul</v>
          </cell>
          <cell r="D2209">
            <v>0.58599999999999997</v>
          </cell>
          <cell r="E2209">
            <v>0.63</v>
          </cell>
          <cell r="F2209">
            <v>0.66700000000000004</v>
          </cell>
          <cell r="G2209">
            <v>0.33300000000000002</v>
          </cell>
          <cell r="H2209">
            <v>0.72099999999999997</v>
          </cell>
          <cell r="I2209">
            <v>0.22500000000000001</v>
          </cell>
          <cell r="J2209">
            <v>0</v>
          </cell>
          <cell r="K2209">
            <v>45.454999999999998</v>
          </cell>
          <cell r="L2209">
            <v>0</v>
          </cell>
          <cell r="M2209">
            <v>10.382</v>
          </cell>
          <cell r="N2209">
            <v>0.625</v>
          </cell>
          <cell r="O2209">
            <v>0.45800000000000002</v>
          </cell>
          <cell r="P2209">
            <v>0.72099999999999997</v>
          </cell>
          <cell r="Q2209">
            <v>0.22500000000000001</v>
          </cell>
          <cell r="R2209">
            <v>1</v>
          </cell>
          <cell r="S2209">
            <v>0.14599999999999999</v>
          </cell>
          <cell r="T2209">
            <v>0.29199999999999998</v>
          </cell>
        </row>
        <row r="2210">
          <cell r="A2210">
            <v>31015</v>
          </cell>
          <cell r="B2210" t="str">
            <v>Yucatán</v>
          </cell>
          <cell r="C2210" t="str">
            <v>Cuzamá</v>
          </cell>
          <cell r="D2210">
            <v>0.47599999999999998</v>
          </cell>
          <cell r="E2210">
            <v>0.498</v>
          </cell>
          <cell r="F2210">
            <v>0.33300000000000002</v>
          </cell>
          <cell r="G2210">
            <v>0.66700000000000004</v>
          </cell>
          <cell r="H2210">
            <v>0.77500000000000002</v>
          </cell>
          <cell r="I2210">
            <v>0.42399999999999999</v>
          </cell>
          <cell r="J2210">
            <v>0</v>
          </cell>
          <cell r="K2210">
            <v>165.28899999999999</v>
          </cell>
          <cell r="L2210">
            <v>0</v>
          </cell>
          <cell r="M2210">
            <v>33.04</v>
          </cell>
          <cell r="N2210">
            <v>0.39800000000000002</v>
          </cell>
          <cell r="O2210">
            <v>0.39800000000000002</v>
          </cell>
          <cell r="P2210">
            <v>0.77500000000000002</v>
          </cell>
          <cell r="Q2210">
            <v>0.42399999999999999</v>
          </cell>
          <cell r="R2210">
            <v>1</v>
          </cell>
          <cell r="S2210">
            <v>4.2999999999999997E-2</v>
          </cell>
          <cell r="T2210">
            <v>0.39800000000000002</v>
          </cell>
        </row>
        <row r="2211">
          <cell r="A2211">
            <v>31016</v>
          </cell>
          <cell r="B2211" t="str">
            <v>Yucatán</v>
          </cell>
          <cell r="C2211" t="str">
            <v>Chacsinkín</v>
          </cell>
          <cell r="D2211">
            <v>0.46100000000000002</v>
          </cell>
          <cell r="E2211">
            <v>0.40699999999999997</v>
          </cell>
          <cell r="F2211">
            <v>0.66700000000000004</v>
          </cell>
          <cell r="G2211">
            <v>0.33300000000000002</v>
          </cell>
          <cell r="H2211">
            <v>0.629</v>
          </cell>
          <cell r="I2211">
            <v>0.16700000000000001</v>
          </cell>
          <cell r="J2211">
            <v>0</v>
          </cell>
          <cell r="K2211">
            <v>86.42</v>
          </cell>
          <cell r="L2211">
            <v>0</v>
          </cell>
          <cell r="M2211">
            <v>10</v>
          </cell>
          <cell r="N2211">
            <v>0.55400000000000005</v>
          </cell>
          <cell r="O2211">
            <v>0.36899999999999999</v>
          </cell>
          <cell r="P2211">
            <v>0.629</v>
          </cell>
          <cell r="Q2211">
            <v>0.16700000000000001</v>
          </cell>
          <cell r="R2211">
            <v>1</v>
          </cell>
          <cell r="S2211">
            <v>0.108</v>
          </cell>
          <cell r="T2211">
            <v>0.36499999999999999</v>
          </cell>
        </row>
        <row r="2212">
          <cell r="A2212">
            <v>31017</v>
          </cell>
          <cell r="B2212" t="str">
            <v>Yucatán</v>
          </cell>
          <cell r="C2212" t="str">
            <v>Chankom</v>
          </cell>
          <cell r="D2212">
            <v>0.45400000000000001</v>
          </cell>
          <cell r="E2212">
            <v>0.42199999999999999</v>
          </cell>
          <cell r="F2212">
            <v>0.66700000000000004</v>
          </cell>
          <cell r="G2212">
            <v>0.33300000000000002</v>
          </cell>
          <cell r="H2212">
            <v>0.72299999999999998</v>
          </cell>
          <cell r="I2212">
            <v>0.29099999999999998</v>
          </cell>
          <cell r="J2212">
            <v>0</v>
          </cell>
          <cell r="K2212">
            <v>77.869</v>
          </cell>
          <cell r="L2212">
            <v>0</v>
          </cell>
          <cell r="M2212">
            <v>10</v>
          </cell>
          <cell r="N2212">
            <v>0.55000000000000004</v>
          </cell>
          <cell r="O2212">
            <v>0.375</v>
          </cell>
          <cell r="P2212">
            <v>0.72299999999999998</v>
          </cell>
          <cell r="Q2212">
            <v>0.29099999999999998</v>
          </cell>
          <cell r="R2212">
            <v>1</v>
          </cell>
          <cell r="S2212">
            <v>0.113</v>
          </cell>
          <cell r="T2212">
            <v>0.30599999999999999</v>
          </cell>
        </row>
        <row r="2213">
          <cell r="A2213">
            <v>31018</v>
          </cell>
          <cell r="B2213" t="str">
            <v>Yucatán</v>
          </cell>
          <cell r="C2213" t="str">
            <v>Chapab</v>
          </cell>
          <cell r="D2213">
            <v>0.51300000000000001</v>
          </cell>
          <cell r="E2213">
            <v>0.59299999999999997</v>
          </cell>
          <cell r="F2213">
            <v>0.66700000000000004</v>
          </cell>
          <cell r="G2213">
            <v>0.33300000000000002</v>
          </cell>
          <cell r="H2213">
            <v>0.70799999999999996</v>
          </cell>
          <cell r="I2213">
            <v>0.25800000000000001</v>
          </cell>
          <cell r="J2213">
            <v>0</v>
          </cell>
          <cell r="K2213">
            <v>123.288</v>
          </cell>
          <cell r="L2213">
            <v>0</v>
          </cell>
          <cell r="M2213">
            <v>24.599</v>
          </cell>
          <cell r="N2213">
            <v>0.58499999999999996</v>
          </cell>
          <cell r="O2213">
            <v>0.44400000000000001</v>
          </cell>
          <cell r="P2213">
            <v>0.70799999999999996</v>
          </cell>
          <cell r="Q2213">
            <v>0.25800000000000001</v>
          </cell>
          <cell r="R2213">
            <v>1</v>
          </cell>
          <cell r="S2213">
            <v>5.7000000000000002E-2</v>
          </cell>
          <cell r="T2213">
            <v>0.41099999999999998</v>
          </cell>
        </row>
        <row r="2214">
          <cell r="A2214">
            <v>31019</v>
          </cell>
          <cell r="B2214" t="str">
            <v>Yucatán</v>
          </cell>
          <cell r="C2214" t="str">
            <v>Chemax</v>
          </cell>
          <cell r="D2214">
            <v>0.45100000000000001</v>
          </cell>
          <cell r="E2214">
            <v>0.41299999999999998</v>
          </cell>
          <cell r="F2214">
            <v>0.45500000000000002</v>
          </cell>
          <cell r="G2214">
            <v>0.54500000000000004</v>
          </cell>
          <cell r="H2214">
            <v>0.80500000000000005</v>
          </cell>
          <cell r="I2214">
            <v>0.38100000000000001</v>
          </cell>
          <cell r="J2214">
            <v>0</v>
          </cell>
          <cell r="K2214">
            <v>93.623000000000005</v>
          </cell>
          <cell r="L2214">
            <v>0</v>
          </cell>
          <cell r="M2214">
            <v>10</v>
          </cell>
          <cell r="N2214">
            <v>0.45300000000000001</v>
          </cell>
          <cell r="O2214">
            <v>0.45300000000000001</v>
          </cell>
          <cell r="P2214">
            <v>0.80500000000000005</v>
          </cell>
          <cell r="Q2214">
            <v>0.38100000000000001</v>
          </cell>
          <cell r="R2214">
            <v>1</v>
          </cell>
          <cell r="S2214">
            <v>0.10299999999999999</v>
          </cell>
          <cell r="T2214">
            <v>0.27700000000000002</v>
          </cell>
        </row>
        <row r="2215">
          <cell r="A2215">
            <v>31020</v>
          </cell>
          <cell r="B2215" t="str">
            <v>Yucatán</v>
          </cell>
          <cell r="C2215" t="str">
            <v>Chicxulub Pueblo</v>
          </cell>
          <cell r="D2215">
            <v>0.66200000000000003</v>
          </cell>
          <cell r="E2215">
            <v>0.66900000000000004</v>
          </cell>
          <cell r="F2215">
            <v>0.33300000000000002</v>
          </cell>
          <cell r="G2215">
            <v>0.66700000000000004</v>
          </cell>
          <cell r="H2215">
            <v>0.72299999999999998</v>
          </cell>
          <cell r="I2215">
            <v>0.34599999999999997</v>
          </cell>
          <cell r="J2215">
            <v>0</v>
          </cell>
          <cell r="K2215">
            <v>54.054000000000002</v>
          </cell>
          <cell r="L2215">
            <v>0</v>
          </cell>
          <cell r="M2215">
            <v>46.295000000000002</v>
          </cell>
          <cell r="N2215">
            <v>0.47</v>
          </cell>
          <cell r="O2215">
            <v>0.47</v>
          </cell>
          <cell r="P2215">
            <v>0.72299999999999998</v>
          </cell>
          <cell r="Q2215">
            <v>0.34599999999999997</v>
          </cell>
          <cell r="R2215">
            <v>1</v>
          </cell>
          <cell r="S2215">
            <v>6.3E-2</v>
          </cell>
          <cell r="T2215">
            <v>0.35099999999999998</v>
          </cell>
        </row>
        <row r="2216">
          <cell r="A2216">
            <v>31021</v>
          </cell>
          <cell r="B2216" t="str">
            <v>Yucatán</v>
          </cell>
          <cell r="C2216" t="str">
            <v>Chichimilá</v>
          </cell>
          <cell r="D2216">
            <v>0.56899999999999995</v>
          </cell>
          <cell r="E2216">
            <v>0.54300000000000004</v>
          </cell>
          <cell r="F2216">
            <v>0.55600000000000005</v>
          </cell>
          <cell r="G2216">
            <v>0.44400000000000001</v>
          </cell>
          <cell r="H2216">
            <v>0.74399999999999999</v>
          </cell>
          <cell r="I2216">
            <v>0.33700000000000002</v>
          </cell>
          <cell r="J2216">
            <v>0</v>
          </cell>
          <cell r="K2216">
            <v>64.965000000000003</v>
          </cell>
          <cell r="L2216">
            <v>0</v>
          </cell>
          <cell r="M2216">
            <v>10</v>
          </cell>
          <cell r="N2216">
            <v>0.56200000000000006</v>
          </cell>
          <cell r="O2216">
            <v>0.49099999999999999</v>
          </cell>
          <cell r="P2216">
            <v>0.74399999999999999</v>
          </cell>
          <cell r="Q2216">
            <v>0.33700000000000002</v>
          </cell>
          <cell r="R2216">
            <v>1</v>
          </cell>
          <cell r="S2216">
            <v>0.124</v>
          </cell>
          <cell r="T2216">
            <v>0.26100000000000001</v>
          </cell>
        </row>
        <row r="2217">
          <cell r="A2217">
            <v>31022</v>
          </cell>
          <cell r="B2217" t="str">
            <v>Yucatán</v>
          </cell>
          <cell r="C2217" t="str">
            <v>Chikindzonot</v>
          </cell>
          <cell r="D2217">
            <v>0.46</v>
          </cell>
          <cell r="E2217">
            <v>0.40899999999999997</v>
          </cell>
          <cell r="F2217">
            <v>0.5</v>
          </cell>
          <cell r="G2217">
            <v>0.5</v>
          </cell>
          <cell r="H2217">
            <v>0.71599999999999997</v>
          </cell>
          <cell r="I2217">
            <v>0.31900000000000001</v>
          </cell>
          <cell r="J2217">
            <v>0</v>
          </cell>
          <cell r="K2217">
            <v>44.052999999999997</v>
          </cell>
          <cell r="L2217">
            <v>0</v>
          </cell>
          <cell r="M2217">
            <v>10</v>
          </cell>
          <cell r="N2217">
            <v>0.47899999999999998</v>
          </cell>
          <cell r="O2217">
            <v>0.45200000000000001</v>
          </cell>
          <cell r="P2217">
            <v>0.71599999999999997</v>
          </cell>
          <cell r="Q2217">
            <v>0.31900000000000001</v>
          </cell>
          <cell r="R2217">
            <v>1</v>
          </cell>
          <cell r="S2217">
            <v>0.151</v>
          </cell>
          <cell r="T2217">
            <v>0.22900000000000001</v>
          </cell>
        </row>
        <row r="2218">
          <cell r="A2218">
            <v>31023</v>
          </cell>
          <cell r="B2218" t="str">
            <v>Yucatán</v>
          </cell>
          <cell r="C2218" t="str">
            <v>Chocholá</v>
          </cell>
          <cell r="D2218">
            <v>0.622</v>
          </cell>
          <cell r="E2218">
            <v>0.65300000000000002</v>
          </cell>
          <cell r="F2218">
            <v>0.66700000000000004</v>
          </cell>
          <cell r="G2218">
            <v>0.33300000000000002</v>
          </cell>
          <cell r="H2218">
            <v>0.754</v>
          </cell>
          <cell r="I2218">
            <v>0.44600000000000001</v>
          </cell>
          <cell r="J2218">
            <v>0</v>
          </cell>
          <cell r="K2218">
            <v>50.505000000000003</v>
          </cell>
          <cell r="L2218">
            <v>0</v>
          </cell>
          <cell r="M2218">
            <v>52.463999999999999</v>
          </cell>
          <cell r="N2218">
            <v>0.64400000000000002</v>
          </cell>
          <cell r="O2218">
            <v>0.46600000000000003</v>
          </cell>
          <cell r="P2218">
            <v>0.754</v>
          </cell>
          <cell r="Q2218">
            <v>0.44600000000000001</v>
          </cell>
          <cell r="R2218">
            <v>1</v>
          </cell>
          <cell r="S2218">
            <v>6.0999999999999999E-2</v>
          </cell>
          <cell r="T2218">
            <v>0.35799999999999998</v>
          </cell>
        </row>
        <row r="2219">
          <cell r="A2219">
            <v>31024</v>
          </cell>
          <cell r="B2219" t="str">
            <v>Yucatán</v>
          </cell>
          <cell r="C2219" t="str">
            <v>Chumayel</v>
          </cell>
          <cell r="D2219">
            <v>0.41299999999999998</v>
          </cell>
          <cell r="E2219">
            <v>0.40500000000000003</v>
          </cell>
          <cell r="F2219">
            <v>0.66700000000000004</v>
          </cell>
          <cell r="G2219">
            <v>0.33300000000000002</v>
          </cell>
          <cell r="H2219">
            <v>0.76400000000000001</v>
          </cell>
          <cell r="I2219">
            <v>0.33300000000000002</v>
          </cell>
          <cell r="J2219">
            <v>0</v>
          </cell>
          <cell r="K2219">
            <v>36.363999999999997</v>
          </cell>
          <cell r="L2219">
            <v>0</v>
          </cell>
          <cell r="M2219">
            <v>10</v>
          </cell>
          <cell r="N2219">
            <v>0.52500000000000002</v>
          </cell>
          <cell r="O2219">
            <v>0.36699999999999999</v>
          </cell>
          <cell r="P2219">
            <v>0.76400000000000001</v>
          </cell>
          <cell r="Q2219">
            <v>0.33300000000000002</v>
          </cell>
          <cell r="R2219">
            <v>1</v>
          </cell>
          <cell r="S2219">
            <v>0.16600000000000001</v>
          </cell>
          <cell r="T2219">
            <v>0.23799999999999999</v>
          </cell>
        </row>
        <row r="2220">
          <cell r="A2220">
            <v>31025</v>
          </cell>
          <cell r="B2220" t="str">
            <v>Yucatán</v>
          </cell>
          <cell r="C2220" t="str">
            <v>Dzán</v>
          </cell>
          <cell r="D2220">
            <v>0.51100000000000001</v>
          </cell>
          <cell r="E2220">
            <v>0.51600000000000001</v>
          </cell>
          <cell r="F2220">
            <v>0.55600000000000005</v>
          </cell>
          <cell r="G2220">
            <v>0.44400000000000001</v>
          </cell>
          <cell r="H2220">
            <v>0.81299999999999994</v>
          </cell>
          <cell r="I2220">
            <v>0.29599999999999999</v>
          </cell>
          <cell r="J2220">
            <v>0</v>
          </cell>
          <cell r="K2220">
            <v>62.256999999999998</v>
          </cell>
          <cell r="L2220">
            <v>0</v>
          </cell>
          <cell r="M2220">
            <v>10</v>
          </cell>
          <cell r="N2220">
            <v>0.53300000000000003</v>
          </cell>
          <cell r="O2220">
            <v>0.47899999999999998</v>
          </cell>
          <cell r="P2220">
            <v>0.81299999999999994</v>
          </cell>
          <cell r="Q2220">
            <v>0.29599999999999999</v>
          </cell>
          <cell r="R2220">
            <v>1</v>
          </cell>
          <cell r="S2220">
            <v>0.127</v>
          </cell>
          <cell r="T2220">
            <v>0.28000000000000003</v>
          </cell>
        </row>
        <row r="2221">
          <cell r="A2221">
            <v>31026</v>
          </cell>
          <cell r="B2221" t="str">
            <v>Yucatán</v>
          </cell>
          <cell r="C2221" t="str">
            <v>Dzemul</v>
          </cell>
          <cell r="D2221">
            <v>0.59299999999999997</v>
          </cell>
          <cell r="E2221">
            <v>0.59199999999999997</v>
          </cell>
          <cell r="F2221">
            <v>0.66700000000000004</v>
          </cell>
          <cell r="G2221">
            <v>0.33300000000000002</v>
          </cell>
          <cell r="H2221">
            <v>0.66</v>
          </cell>
          <cell r="I2221">
            <v>0.35199999999999998</v>
          </cell>
          <cell r="J2221">
            <v>0</v>
          </cell>
          <cell r="K2221">
            <v>28.169</v>
          </cell>
          <cell r="L2221">
            <v>0</v>
          </cell>
          <cell r="M2221">
            <v>53.883000000000003</v>
          </cell>
          <cell r="N2221">
            <v>0.629</v>
          </cell>
          <cell r="O2221">
            <v>0.44400000000000001</v>
          </cell>
          <cell r="P2221">
            <v>0.66</v>
          </cell>
          <cell r="Q2221">
            <v>0.35199999999999998</v>
          </cell>
          <cell r="R2221">
            <v>1</v>
          </cell>
          <cell r="S2221">
            <v>8.1000000000000003E-2</v>
          </cell>
          <cell r="T2221">
            <v>0.32600000000000001</v>
          </cell>
        </row>
        <row r="2222">
          <cell r="A2222">
            <v>31027</v>
          </cell>
          <cell r="B2222" t="str">
            <v>Yucatán</v>
          </cell>
          <cell r="C2222" t="str">
            <v>Dzidzantún</v>
          </cell>
          <cell r="D2222">
            <v>0.63600000000000001</v>
          </cell>
          <cell r="E2222">
            <v>0.66</v>
          </cell>
          <cell r="F2222">
            <v>0.55600000000000005</v>
          </cell>
          <cell r="G2222">
            <v>0.44400000000000001</v>
          </cell>
          <cell r="H2222">
            <v>0.67500000000000004</v>
          </cell>
          <cell r="I2222">
            <v>0.41599999999999998</v>
          </cell>
          <cell r="J2222">
            <v>0</v>
          </cell>
          <cell r="K2222">
            <v>43.353000000000002</v>
          </cell>
          <cell r="L2222">
            <v>0</v>
          </cell>
          <cell r="M2222">
            <v>44.792000000000002</v>
          </cell>
          <cell r="N2222">
            <v>0.59399999999999997</v>
          </cell>
          <cell r="O2222">
            <v>0.54200000000000004</v>
          </cell>
          <cell r="P2222">
            <v>0.67500000000000004</v>
          </cell>
          <cell r="Q2222">
            <v>0.41599999999999998</v>
          </cell>
          <cell r="R2222">
            <v>1</v>
          </cell>
          <cell r="S2222">
            <v>7.1999999999999995E-2</v>
          </cell>
          <cell r="T2222">
            <v>0.315</v>
          </cell>
        </row>
        <row r="2223">
          <cell r="A2223">
            <v>31028</v>
          </cell>
          <cell r="B2223" t="str">
            <v>Yucatán</v>
          </cell>
          <cell r="C2223" t="str">
            <v>Dzilam de Bravo</v>
          </cell>
          <cell r="D2223">
            <v>0.56799999999999995</v>
          </cell>
          <cell r="E2223">
            <v>0.64200000000000002</v>
          </cell>
          <cell r="F2223">
            <v>0.66700000000000004</v>
          </cell>
          <cell r="G2223">
            <v>0.33300000000000002</v>
          </cell>
          <cell r="H2223">
            <v>0.63900000000000001</v>
          </cell>
          <cell r="I2223">
            <v>0.28399999999999997</v>
          </cell>
          <cell r="J2223">
            <v>0</v>
          </cell>
          <cell r="K2223">
            <v>94.016999999999996</v>
          </cell>
          <cell r="L2223">
            <v>0</v>
          </cell>
          <cell r="M2223">
            <v>13.872</v>
          </cell>
          <cell r="N2223">
            <v>0.61499999999999999</v>
          </cell>
          <cell r="O2223">
            <v>0.46300000000000002</v>
          </cell>
          <cell r="P2223">
            <v>0.63900000000000001</v>
          </cell>
          <cell r="Q2223">
            <v>0.28399999999999997</v>
          </cell>
          <cell r="R2223">
            <v>1</v>
          </cell>
          <cell r="S2223">
            <v>8.7999999999999995E-2</v>
          </cell>
          <cell r="T2223">
            <v>0.32800000000000001</v>
          </cell>
        </row>
        <row r="2224">
          <cell r="A2224">
            <v>31029</v>
          </cell>
          <cell r="B2224" t="str">
            <v>Yucatán</v>
          </cell>
          <cell r="C2224" t="str">
            <v>Dzilam González</v>
          </cell>
          <cell r="D2224">
            <v>0.51100000000000001</v>
          </cell>
          <cell r="E2224">
            <v>0.54800000000000004</v>
          </cell>
          <cell r="F2224">
            <v>0.55600000000000005</v>
          </cell>
          <cell r="G2224">
            <v>0.44400000000000001</v>
          </cell>
          <cell r="H2224">
            <v>0.71899999999999997</v>
          </cell>
          <cell r="I2224">
            <v>0.31900000000000001</v>
          </cell>
          <cell r="J2224">
            <v>0</v>
          </cell>
          <cell r="K2224">
            <v>166.667</v>
          </cell>
          <cell r="L2224">
            <v>0</v>
          </cell>
          <cell r="M2224">
            <v>25.172000000000001</v>
          </cell>
          <cell r="N2224">
            <v>0.53300000000000003</v>
          </cell>
          <cell r="O2224">
            <v>0.49399999999999999</v>
          </cell>
          <cell r="P2224">
            <v>0.71899999999999997</v>
          </cell>
          <cell r="Q2224">
            <v>0.31900000000000001</v>
          </cell>
          <cell r="R2224">
            <v>1</v>
          </cell>
          <cell r="S2224">
            <v>4.9000000000000002E-2</v>
          </cell>
          <cell r="T2224">
            <v>0.40200000000000002</v>
          </cell>
        </row>
        <row r="2225">
          <cell r="A2225">
            <v>31030</v>
          </cell>
          <cell r="B2225" t="str">
            <v>Yucatán</v>
          </cell>
          <cell r="C2225" t="str">
            <v>Dzitás</v>
          </cell>
          <cell r="D2225">
            <v>0.42399999999999999</v>
          </cell>
          <cell r="E2225">
            <v>0.45</v>
          </cell>
          <cell r="F2225">
            <v>0.33300000000000002</v>
          </cell>
          <cell r="G2225">
            <v>0.66700000000000004</v>
          </cell>
          <cell r="H2225">
            <v>0.745</v>
          </cell>
          <cell r="I2225">
            <v>0.36299999999999999</v>
          </cell>
          <cell r="J2225">
            <v>0</v>
          </cell>
          <cell r="K2225">
            <v>65.475999999999999</v>
          </cell>
          <cell r="L2225">
            <v>0</v>
          </cell>
          <cell r="M2225">
            <v>10</v>
          </cell>
          <cell r="N2225">
            <v>0.376</v>
          </cell>
          <cell r="O2225">
            <v>0.376</v>
          </cell>
          <cell r="P2225">
            <v>0.745</v>
          </cell>
          <cell r="Q2225">
            <v>0.36299999999999999</v>
          </cell>
          <cell r="R2225">
            <v>1</v>
          </cell>
          <cell r="S2225">
            <v>0.124</v>
          </cell>
          <cell r="T2225">
            <v>0.247</v>
          </cell>
        </row>
        <row r="2226">
          <cell r="A2226">
            <v>31031</v>
          </cell>
          <cell r="B2226" t="str">
            <v>Yucatán</v>
          </cell>
          <cell r="C2226" t="str">
            <v>Dzoncauich</v>
          </cell>
          <cell r="D2226">
            <v>0.47499999999999998</v>
          </cell>
          <cell r="E2226">
            <v>0.48699999999999999</v>
          </cell>
          <cell r="F2226">
            <v>0.33300000000000002</v>
          </cell>
          <cell r="G2226">
            <v>0.66700000000000004</v>
          </cell>
          <cell r="H2226">
            <v>0.63100000000000001</v>
          </cell>
          <cell r="I2226">
            <v>0.20300000000000001</v>
          </cell>
          <cell r="J2226">
            <v>0</v>
          </cell>
          <cell r="K2226">
            <v>98.039000000000001</v>
          </cell>
          <cell r="L2226">
            <v>0</v>
          </cell>
          <cell r="M2226">
            <v>25.088000000000001</v>
          </cell>
          <cell r="N2226">
            <v>0.39800000000000002</v>
          </cell>
          <cell r="O2226">
            <v>0.39800000000000002</v>
          </cell>
          <cell r="P2226">
            <v>0.63100000000000001</v>
          </cell>
          <cell r="Q2226">
            <v>0.20300000000000001</v>
          </cell>
          <cell r="R2226">
            <v>1</v>
          </cell>
          <cell r="S2226">
            <v>6.4000000000000001E-2</v>
          </cell>
          <cell r="T2226">
            <v>0.39100000000000001</v>
          </cell>
        </row>
        <row r="2227">
          <cell r="A2227">
            <v>31032</v>
          </cell>
          <cell r="B2227" t="str">
            <v>Yucatán</v>
          </cell>
          <cell r="C2227" t="str">
            <v>Espita</v>
          </cell>
          <cell r="D2227">
            <v>0.41699999999999998</v>
          </cell>
          <cell r="E2227">
            <v>0.435</v>
          </cell>
          <cell r="F2227">
            <v>0.5</v>
          </cell>
          <cell r="G2227">
            <v>0.5</v>
          </cell>
          <cell r="H2227">
            <v>0.83</v>
          </cell>
          <cell r="I2227">
            <v>0.57399999999999995</v>
          </cell>
          <cell r="J2227">
            <v>0</v>
          </cell>
          <cell r="K2227">
            <v>66.991</v>
          </cell>
          <cell r="L2227">
            <v>0</v>
          </cell>
          <cell r="M2227">
            <v>10</v>
          </cell>
          <cell r="N2227">
            <v>0.45700000000000002</v>
          </cell>
          <cell r="O2227">
            <v>0.45700000000000002</v>
          </cell>
          <cell r="P2227">
            <v>0.83</v>
          </cell>
          <cell r="Q2227">
            <v>0.57399999999999995</v>
          </cell>
          <cell r="R2227">
            <v>1</v>
          </cell>
          <cell r="S2227">
            <v>0.122</v>
          </cell>
          <cell r="T2227">
            <v>0.218</v>
          </cell>
        </row>
        <row r="2228">
          <cell r="A2228">
            <v>31033</v>
          </cell>
          <cell r="B2228" t="str">
            <v>Yucatán</v>
          </cell>
          <cell r="C2228" t="str">
            <v>Halachó</v>
          </cell>
          <cell r="D2228">
            <v>0.53200000000000003</v>
          </cell>
          <cell r="E2228">
            <v>0.48099999999999998</v>
          </cell>
          <cell r="F2228">
            <v>0.58299999999999996</v>
          </cell>
          <cell r="G2228">
            <v>0.41699999999999998</v>
          </cell>
          <cell r="H2228">
            <v>0.76500000000000001</v>
          </cell>
          <cell r="I2228">
            <v>0.46800000000000003</v>
          </cell>
          <cell r="J2228">
            <v>0</v>
          </cell>
          <cell r="K2228">
            <v>91.602999999999994</v>
          </cell>
          <cell r="L2228">
            <v>0</v>
          </cell>
          <cell r="M2228">
            <v>32.564999999999998</v>
          </cell>
          <cell r="N2228">
            <v>0.55700000000000005</v>
          </cell>
          <cell r="O2228">
            <v>0.44800000000000001</v>
          </cell>
          <cell r="P2228">
            <v>0.76500000000000001</v>
          </cell>
          <cell r="Q2228">
            <v>0.46800000000000003</v>
          </cell>
          <cell r="R2228">
            <v>1</v>
          </cell>
          <cell r="S2228">
            <v>5.8000000000000003E-2</v>
          </cell>
          <cell r="T2228">
            <v>0.35699999999999998</v>
          </cell>
        </row>
        <row r="2229">
          <cell r="A2229">
            <v>31034</v>
          </cell>
          <cell r="B2229" t="str">
            <v>Yucatán</v>
          </cell>
          <cell r="C2229" t="str">
            <v>Hocabá</v>
          </cell>
          <cell r="D2229">
            <v>0.51600000000000001</v>
          </cell>
          <cell r="E2229">
            <v>0.46600000000000003</v>
          </cell>
          <cell r="F2229">
            <v>0.55600000000000005</v>
          </cell>
          <cell r="G2229">
            <v>0.44400000000000001</v>
          </cell>
          <cell r="H2229">
            <v>0.747</v>
          </cell>
          <cell r="I2229">
            <v>0.438</v>
          </cell>
          <cell r="J2229">
            <v>0</v>
          </cell>
          <cell r="K2229">
            <v>148.85499999999999</v>
          </cell>
          <cell r="L2229">
            <v>0</v>
          </cell>
          <cell r="M2229">
            <v>39.462000000000003</v>
          </cell>
          <cell r="N2229">
            <v>0.53600000000000003</v>
          </cell>
          <cell r="O2229">
            <v>0.45500000000000002</v>
          </cell>
          <cell r="P2229">
            <v>0.747</v>
          </cell>
          <cell r="Q2229">
            <v>0.438</v>
          </cell>
          <cell r="R2229">
            <v>1</v>
          </cell>
          <cell r="S2229">
            <v>4.1000000000000002E-2</v>
          </cell>
          <cell r="T2229">
            <v>0.40699999999999997</v>
          </cell>
        </row>
        <row r="2230">
          <cell r="A2230">
            <v>31035</v>
          </cell>
          <cell r="B2230" t="str">
            <v>Yucatán</v>
          </cell>
          <cell r="C2230" t="str">
            <v>Hoctún</v>
          </cell>
          <cell r="D2230">
            <v>0.46400000000000002</v>
          </cell>
          <cell r="E2230">
            <v>0.48299999999999998</v>
          </cell>
          <cell r="F2230">
            <v>0.55600000000000005</v>
          </cell>
          <cell r="G2230">
            <v>0.44400000000000001</v>
          </cell>
          <cell r="H2230">
            <v>0.746</v>
          </cell>
          <cell r="I2230">
            <v>0.35399999999999998</v>
          </cell>
          <cell r="J2230">
            <v>0</v>
          </cell>
          <cell r="K2230">
            <v>59.701000000000001</v>
          </cell>
          <cell r="L2230">
            <v>0</v>
          </cell>
          <cell r="M2230">
            <v>35.491999999999997</v>
          </cell>
          <cell r="N2230">
            <v>0.50700000000000001</v>
          </cell>
          <cell r="O2230">
            <v>0.46300000000000002</v>
          </cell>
          <cell r="P2230">
            <v>0.746</v>
          </cell>
          <cell r="Q2230">
            <v>0.35399999999999998</v>
          </cell>
          <cell r="R2230">
            <v>1</v>
          </cell>
          <cell r="S2230">
            <v>6.9000000000000006E-2</v>
          </cell>
          <cell r="T2230">
            <v>0.34499999999999997</v>
          </cell>
        </row>
        <row r="2231">
          <cell r="A2231">
            <v>31036</v>
          </cell>
          <cell r="B2231" t="str">
            <v>Yucatán</v>
          </cell>
          <cell r="C2231" t="str">
            <v>Homún</v>
          </cell>
          <cell r="D2231">
            <v>0.51500000000000001</v>
          </cell>
          <cell r="E2231">
            <v>0.55000000000000004</v>
          </cell>
          <cell r="F2231">
            <v>0.55600000000000005</v>
          </cell>
          <cell r="G2231">
            <v>0.44400000000000001</v>
          </cell>
          <cell r="H2231">
            <v>0.77800000000000002</v>
          </cell>
          <cell r="I2231">
            <v>0.38</v>
          </cell>
          <cell r="J2231">
            <v>0</v>
          </cell>
          <cell r="K2231">
            <v>84.034000000000006</v>
          </cell>
          <cell r="L2231">
            <v>0</v>
          </cell>
          <cell r="M2231">
            <v>39.121000000000002</v>
          </cell>
          <cell r="N2231">
            <v>0.53500000000000003</v>
          </cell>
          <cell r="O2231">
            <v>0.49399999999999999</v>
          </cell>
          <cell r="P2231">
            <v>0.77800000000000002</v>
          </cell>
          <cell r="Q2231">
            <v>0.38</v>
          </cell>
          <cell r="R2231">
            <v>1</v>
          </cell>
          <cell r="S2231">
            <v>5.5E-2</v>
          </cell>
          <cell r="T2231">
            <v>0.375</v>
          </cell>
        </row>
        <row r="2232">
          <cell r="A2232">
            <v>31037</v>
          </cell>
          <cell r="B2232" t="str">
            <v>Yucatán</v>
          </cell>
          <cell r="C2232" t="str">
            <v>Huhí</v>
          </cell>
          <cell r="D2232">
            <v>0.437</v>
          </cell>
          <cell r="E2232">
            <v>0.47499999999999998</v>
          </cell>
          <cell r="F2232">
            <v>0.66700000000000004</v>
          </cell>
          <cell r="G2232">
            <v>0.33300000000000002</v>
          </cell>
          <cell r="H2232">
            <v>0.77900000000000003</v>
          </cell>
          <cell r="I2232">
            <v>0.45100000000000001</v>
          </cell>
          <cell r="J2232">
            <v>0</v>
          </cell>
          <cell r="K2232">
            <v>72.034000000000006</v>
          </cell>
          <cell r="L2232">
            <v>0</v>
          </cell>
          <cell r="M2232">
            <v>20.768999999999998</v>
          </cell>
          <cell r="N2232">
            <v>0.54</v>
          </cell>
          <cell r="O2232">
            <v>0.39800000000000002</v>
          </cell>
          <cell r="P2232">
            <v>0.77900000000000003</v>
          </cell>
          <cell r="Q2232">
            <v>0.45100000000000001</v>
          </cell>
          <cell r="R2232">
            <v>1</v>
          </cell>
          <cell r="S2232">
            <v>8.2000000000000003E-2</v>
          </cell>
          <cell r="T2232">
            <v>0.314</v>
          </cell>
        </row>
        <row r="2233">
          <cell r="A2233">
            <v>31038</v>
          </cell>
          <cell r="B2233" t="str">
            <v>Yucatán</v>
          </cell>
          <cell r="C2233" t="str">
            <v>Hunucmá</v>
          </cell>
          <cell r="D2233">
            <v>0.55900000000000005</v>
          </cell>
          <cell r="E2233">
            <v>0.54400000000000004</v>
          </cell>
          <cell r="F2233">
            <v>0.58299999999999996</v>
          </cell>
          <cell r="G2233">
            <v>0.41699999999999998</v>
          </cell>
          <cell r="H2233">
            <v>0.78700000000000003</v>
          </cell>
          <cell r="I2233">
            <v>0.51200000000000001</v>
          </cell>
          <cell r="J2233">
            <v>0</v>
          </cell>
          <cell r="K2233">
            <v>70.347999999999999</v>
          </cell>
          <cell r="L2233">
            <v>0</v>
          </cell>
          <cell r="M2233">
            <v>40.524999999999999</v>
          </cell>
          <cell r="N2233">
            <v>0.57099999999999995</v>
          </cell>
          <cell r="O2233">
            <v>0.47599999999999998</v>
          </cell>
          <cell r="P2233">
            <v>0.78700000000000003</v>
          </cell>
          <cell r="Q2233">
            <v>0.51200000000000001</v>
          </cell>
          <cell r="R2233">
            <v>1</v>
          </cell>
          <cell r="S2233">
            <v>5.8999999999999997E-2</v>
          </cell>
          <cell r="T2233">
            <v>0.34599999999999997</v>
          </cell>
        </row>
        <row r="2234">
          <cell r="A2234">
            <v>31039</v>
          </cell>
          <cell r="B2234" t="str">
            <v>Yucatán</v>
          </cell>
          <cell r="C2234" t="str">
            <v>Ixil</v>
          </cell>
          <cell r="D2234">
            <v>0.61299999999999999</v>
          </cell>
          <cell r="E2234">
            <v>0.59799999999999998</v>
          </cell>
          <cell r="F2234">
            <v>0.33300000000000002</v>
          </cell>
          <cell r="G2234">
            <v>0.66700000000000004</v>
          </cell>
          <cell r="H2234">
            <v>0.754</v>
          </cell>
          <cell r="I2234">
            <v>0.433</v>
          </cell>
          <cell r="J2234">
            <v>0</v>
          </cell>
          <cell r="K2234">
            <v>62.856999999999999</v>
          </cell>
          <cell r="L2234">
            <v>0</v>
          </cell>
          <cell r="M2234">
            <v>42.156999999999996</v>
          </cell>
          <cell r="N2234">
            <v>0.45200000000000001</v>
          </cell>
          <cell r="O2234">
            <v>0.45200000000000001</v>
          </cell>
          <cell r="P2234">
            <v>0.754</v>
          </cell>
          <cell r="Q2234">
            <v>0.433</v>
          </cell>
          <cell r="R2234">
            <v>1</v>
          </cell>
          <cell r="S2234">
            <v>6.0999999999999999E-2</v>
          </cell>
          <cell r="T2234">
            <v>0.33900000000000002</v>
          </cell>
        </row>
        <row r="2235">
          <cell r="A2235">
            <v>31040</v>
          </cell>
          <cell r="B2235" t="str">
            <v>Yucatán</v>
          </cell>
          <cell r="C2235" t="str">
            <v>Izamal</v>
          </cell>
          <cell r="D2235">
            <v>0.58099999999999996</v>
          </cell>
          <cell r="E2235">
            <v>0.57199999999999995</v>
          </cell>
          <cell r="F2235">
            <v>0.5</v>
          </cell>
          <cell r="G2235">
            <v>0.5</v>
          </cell>
          <cell r="H2235">
            <v>0.76</v>
          </cell>
          <cell r="I2235">
            <v>0.46400000000000002</v>
          </cell>
          <cell r="J2235">
            <v>0</v>
          </cell>
          <cell r="K2235">
            <v>79.867000000000004</v>
          </cell>
          <cell r="L2235">
            <v>0</v>
          </cell>
          <cell r="M2235">
            <v>42.003999999999998</v>
          </cell>
          <cell r="N2235">
            <v>0.53900000000000003</v>
          </cell>
          <cell r="O2235">
            <v>0.53500000000000003</v>
          </cell>
          <cell r="P2235">
            <v>0.76</v>
          </cell>
          <cell r="Q2235">
            <v>0.46400000000000002</v>
          </cell>
          <cell r="R2235">
            <v>1</v>
          </cell>
          <cell r="S2235">
            <v>5.5E-2</v>
          </cell>
          <cell r="T2235">
            <v>0.35299999999999998</v>
          </cell>
        </row>
        <row r="2236">
          <cell r="A2236">
            <v>31041</v>
          </cell>
          <cell r="B2236" t="str">
            <v>Yucatán</v>
          </cell>
          <cell r="C2236" t="str">
            <v>Kanasín</v>
          </cell>
          <cell r="D2236">
            <v>0.67900000000000005</v>
          </cell>
          <cell r="E2236">
            <v>0.64900000000000002</v>
          </cell>
          <cell r="F2236">
            <v>0.58299999999999996</v>
          </cell>
          <cell r="G2236">
            <v>0.41699999999999998</v>
          </cell>
          <cell r="H2236">
            <v>0.80700000000000005</v>
          </cell>
          <cell r="I2236">
            <v>0.52100000000000002</v>
          </cell>
          <cell r="J2236">
            <v>0</v>
          </cell>
          <cell r="K2236">
            <v>77.028000000000006</v>
          </cell>
          <cell r="L2236">
            <v>0</v>
          </cell>
          <cell r="M2236">
            <v>47.764000000000003</v>
          </cell>
          <cell r="N2236">
            <v>0.629</v>
          </cell>
          <cell r="O2236">
            <v>0.52</v>
          </cell>
          <cell r="P2236">
            <v>0.80700000000000005</v>
          </cell>
          <cell r="Q2236">
            <v>0.52100000000000002</v>
          </cell>
          <cell r="R2236">
            <v>1</v>
          </cell>
          <cell r="S2236">
            <v>5.1999999999999998E-2</v>
          </cell>
          <cell r="T2236">
            <v>0.36599999999999999</v>
          </cell>
        </row>
        <row r="2237">
          <cell r="A2237">
            <v>31042</v>
          </cell>
          <cell r="B2237" t="str">
            <v>Yucatán</v>
          </cell>
          <cell r="C2237" t="str">
            <v>Kantunil</v>
          </cell>
          <cell r="D2237">
            <v>0.48799999999999999</v>
          </cell>
          <cell r="E2237">
            <v>0.56799999999999995</v>
          </cell>
          <cell r="F2237">
            <v>0.55600000000000005</v>
          </cell>
          <cell r="G2237">
            <v>0.44400000000000001</v>
          </cell>
          <cell r="H2237">
            <v>0.78200000000000003</v>
          </cell>
          <cell r="I2237">
            <v>0.39900000000000002</v>
          </cell>
          <cell r="J2237">
            <v>0</v>
          </cell>
          <cell r="K2237">
            <v>73.358999999999995</v>
          </cell>
          <cell r="L2237">
            <v>0</v>
          </cell>
          <cell r="M2237">
            <v>16.329999999999998</v>
          </cell>
          <cell r="N2237">
            <v>0.52100000000000002</v>
          </cell>
          <cell r="O2237">
            <v>0.503</v>
          </cell>
          <cell r="P2237">
            <v>0.78200000000000003</v>
          </cell>
          <cell r="Q2237">
            <v>0.39900000000000002</v>
          </cell>
          <cell r="R2237">
            <v>1</v>
          </cell>
          <cell r="S2237">
            <v>9.0999999999999998E-2</v>
          </cell>
          <cell r="T2237">
            <v>0.29099999999999998</v>
          </cell>
        </row>
        <row r="2238">
          <cell r="A2238">
            <v>31043</v>
          </cell>
          <cell r="B2238" t="str">
            <v>Yucatán</v>
          </cell>
          <cell r="C2238" t="str">
            <v>Kaua</v>
          </cell>
          <cell r="D2238">
            <v>0.51400000000000001</v>
          </cell>
          <cell r="E2238">
            <v>0.48299999999999998</v>
          </cell>
          <cell r="F2238">
            <v>0.66700000000000004</v>
          </cell>
          <cell r="G2238">
            <v>0.33300000000000002</v>
          </cell>
          <cell r="H2238">
            <v>0.69699999999999995</v>
          </cell>
          <cell r="I2238">
            <v>0.20799999999999999</v>
          </cell>
          <cell r="J2238">
            <v>0</v>
          </cell>
          <cell r="K2238">
            <v>92.856999999999999</v>
          </cell>
          <cell r="L2238">
            <v>0</v>
          </cell>
          <cell r="M2238">
            <v>10</v>
          </cell>
          <cell r="N2238">
            <v>0.58499999999999996</v>
          </cell>
          <cell r="O2238">
            <v>0.40100000000000002</v>
          </cell>
          <cell r="P2238">
            <v>0.69699999999999995</v>
          </cell>
          <cell r="Q2238">
            <v>0.20799999999999999</v>
          </cell>
          <cell r="R2238">
            <v>1</v>
          </cell>
          <cell r="S2238">
            <v>0.104</v>
          </cell>
          <cell r="T2238">
            <v>0.35399999999999998</v>
          </cell>
        </row>
        <row r="2239">
          <cell r="A2239">
            <v>31044</v>
          </cell>
          <cell r="B2239" t="str">
            <v>Yucatán</v>
          </cell>
          <cell r="C2239" t="str">
            <v>Kinchil</v>
          </cell>
          <cell r="D2239">
            <v>0.55900000000000005</v>
          </cell>
          <cell r="E2239">
            <v>0.503</v>
          </cell>
          <cell r="F2239">
            <v>0.55600000000000005</v>
          </cell>
          <cell r="G2239">
            <v>0.44400000000000001</v>
          </cell>
          <cell r="H2239">
            <v>0.77800000000000002</v>
          </cell>
          <cell r="I2239">
            <v>0.42799999999999999</v>
          </cell>
          <cell r="J2239">
            <v>0</v>
          </cell>
          <cell r="K2239">
            <v>64.706000000000003</v>
          </cell>
          <cell r="L2239">
            <v>0</v>
          </cell>
          <cell r="M2239">
            <v>45.820999999999998</v>
          </cell>
          <cell r="N2239">
            <v>0.55700000000000005</v>
          </cell>
          <cell r="O2239">
            <v>0.47299999999999998</v>
          </cell>
          <cell r="P2239">
            <v>0.77800000000000002</v>
          </cell>
          <cell r="Q2239">
            <v>0.42799999999999999</v>
          </cell>
          <cell r="R2239">
            <v>1</v>
          </cell>
          <cell r="S2239">
            <v>5.8000000000000003E-2</v>
          </cell>
          <cell r="T2239">
            <v>0.36099999999999999</v>
          </cell>
        </row>
        <row r="2240">
          <cell r="A2240">
            <v>31045</v>
          </cell>
          <cell r="B2240" t="str">
            <v>Yucatán</v>
          </cell>
          <cell r="C2240" t="str">
            <v>Kopomá</v>
          </cell>
          <cell r="D2240">
            <v>0.61499999999999999</v>
          </cell>
          <cell r="E2240">
            <v>0.63400000000000001</v>
          </cell>
          <cell r="F2240">
            <v>0.66700000000000004</v>
          </cell>
          <cell r="G2240">
            <v>0.33300000000000002</v>
          </cell>
          <cell r="H2240">
            <v>0.70099999999999996</v>
          </cell>
          <cell r="I2240">
            <v>0.35099999999999998</v>
          </cell>
          <cell r="J2240">
            <v>0</v>
          </cell>
          <cell r="K2240">
            <v>86.956999999999994</v>
          </cell>
          <cell r="L2240">
            <v>0</v>
          </cell>
          <cell r="M2240">
            <v>49.08</v>
          </cell>
          <cell r="N2240">
            <v>0.64100000000000001</v>
          </cell>
          <cell r="O2240">
            <v>0.46</v>
          </cell>
          <cell r="P2240">
            <v>0.70099999999999996</v>
          </cell>
          <cell r="Q2240">
            <v>0.35099999999999998</v>
          </cell>
          <cell r="R2240">
            <v>1</v>
          </cell>
          <cell r="S2240">
            <v>4.8000000000000001E-2</v>
          </cell>
          <cell r="T2240">
            <v>0.40899999999999997</v>
          </cell>
        </row>
        <row r="2241">
          <cell r="A2241">
            <v>31046</v>
          </cell>
          <cell r="B2241" t="str">
            <v>Yucatán</v>
          </cell>
          <cell r="C2241" t="str">
            <v>Mama</v>
          </cell>
          <cell r="D2241">
            <v>0.42799999999999999</v>
          </cell>
          <cell r="E2241">
            <v>0.378</v>
          </cell>
          <cell r="F2241">
            <v>0.33300000000000002</v>
          </cell>
          <cell r="G2241">
            <v>0.66700000000000004</v>
          </cell>
          <cell r="H2241">
            <v>0.745</v>
          </cell>
          <cell r="I2241">
            <v>0.34</v>
          </cell>
          <cell r="J2241">
            <v>0</v>
          </cell>
          <cell r="K2241">
            <v>189.024</v>
          </cell>
          <cell r="L2241">
            <v>0</v>
          </cell>
          <cell r="M2241">
            <v>16.881</v>
          </cell>
          <cell r="N2241">
            <v>0.378</v>
          </cell>
          <cell r="O2241">
            <v>0.378</v>
          </cell>
          <cell r="P2241">
            <v>0.745</v>
          </cell>
          <cell r="Q2241">
            <v>0.34</v>
          </cell>
          <cell r="R2241">
            <v>1</v>
          </cell>
          <cell r="S2241">
            <v>5.6000000000000001E-2</v>
          </cell>
          <cell r="T2241">
            <v>0.374</v>
          </cell>
        </row>
        <row r="2242">
          <cell r="A2242">
            <v>31047</v>
          </cell>
          <cell r="B2242" t="str">
            <v>Yucatán</v>
          </cell>
          <cell r="C2242" t="str">
            <v>Maní</v>
          </cell>
          <cell r="D2242">
            <v>0.45900000000000002</v>
          </cell>
          <cell r="E2242">
            <v>0.44700000000000001</v>
          </cell>
          <cell r="F2242">
            <v>0.55600000000000005</v>
          </cell>
          <cell r="G2242">
            <v>0.44400000000000001</v>
          </cell>
          <cell r="H2242">
            <v>0.80300000000000005</v>
          </cell>
          <cell r="I2242">
            <v>0.40400000000000003</v>
          </cell>
          <cell r="J2242">
            <v>0</v>
          </cell>
          <cell r="K2242">
            <v>137.68100000000001</v>
          </cell>
          <cell r="L2242">
            <v>0</v>
          </cell>
          <cell r="M2242">
            <v>10</v>
          </cell>
          <cell r="N2242">
            <v>0.505</v>
          </cell>
          <cell r="O2242">
            <v>0.44600000000000001</v>
          </cell>
          <cell r="P2242">
            <v>0.80300000000000005</v>
          </cell>
          <cell r="Q2242">
            <v>0.40400000000000003</v>
          </cell>
          <cell r="R2242">
            <v>1</v>
          </cell>
          <cell r="S2242">
            <v>8.5000000000000006E-2</v>
          </cell>
          <cell r="T2242">
            <v>0.308</v>
          </cell>
        </row>
        <row r="2243">
          <cell r="A2243">
            <v>31048</v>
          </cell>
          <cell r="B2243" t="str">
            <v>Yucatán</v>
          </cell>
          <cell r="C2243" t="str">
            <v>Maxcanú</v>
          </cell>
          <cell r="D2243">
            <v>0.57799999999999996</v>
          </cell>
          <cell r="E2243">
            <v>0.52400000000000002</v>
          </cell>
          <cell r="F2243">
            <v>0.33300000000000002</v>
          </cell>
          <cell r="G2243">
            <v>0.66700000000000004</v>
          </cell>
          <cell r="H2243">
            <v>0.76600000000000001</v>
          </cell>
          <cell r="I2243">
            <v>0.40400000000000003</v>
          </cell>
          <cell r="J2243">
            <v>0</v>
          </cell>
          <cell r="K2243">
            <v>101.887</v>
          </cell>
          <cell r="L2243">
            <v>0</v>
          </cell>
          <cell r="M2243">
            <v>40.581000000000003</v>
          </cell>
          <cell r="N2243">
            <v>0.439</v>
          </cell>
          <cell r="O2243">
            <v>0.439</v>
          </cell>
          <cell r="P2243">
            <v>0.76600000000000001</v>
          </cell>
          <cell r="Q2243">
            <v>0.40400000000000003</v>
          </cell>
          <cell r="R2243">
            <v>1</v>
          </cell>
          <cell r="S2243">
            <v>4.9000000000000002E-2</v>
          </cell>
          <cell r="T2243">
            <v>0.38</v>
          </cell>
        </row>
        <row r="2244">
          <cell r="A2244">
            <v>31049</v>
          </cell>
          <cell r="B2244" t="str">
            <v>Yucatán</v>
          </cell>
          <cell r="C2244" t="str">
            <v>Mayapán</v>
          </cell>
          <cell r="D2244">
            <v>0.38300000000000001</v>
          </cell>
          <cell r="E2244">
            <v>0.41899999999999998</v>
          </cell>
          <cell r="F2244">
            <v>0.66700000000000004</v>
          </cell>
          <cell r="G2244">
            <v>0.33300000000000002</v>
          </cell>
          <cell r="H2244">
            <v>0.70799999999999996</v>
          </cell>
          <cell r="I2244">
            <v>0.42599999999999999</v>
          </cell>
          <cell r="J2244">
            <v>0</v>
          </cell>
          <cell r="K2244">
            <v>74.257000000000005</v>
          </cell>
          <cell r="L2244">
            <v>0</v>
          </cell>
          <cell r="M2244">
            <v>10</v>
          </cell>
          <cell r="N2244">
            <v>0.505</v>
          </cell>
          <cell r="O2244">
            <v>0.374</v>
          </cell>
          <cell r="P2244">
            <v>0.70799999999999996</v>
          </cell>
          <cell r="Q2244">
            <v>0.42599999999999999</v>
          </cell>
          <cell r="R2244">
            <v>1</v>
          </cell>
          <cell r="S2244">
            <v>0.11600000000000001</v>
          </cell>
          <cell r="T2244">
            <v>0.25600000000000001</v>
          </cell>
        </row>
        <row r="2245">
          <cell r="A2245">
            <v>31050</v>
          </cell>
          <cell r="B2245" t="str">
            <v>Yucatán</v>
          </cell>
          <cell r="C2245" t="str">
            <v>Mérida</v>
          </cell>
          <cell r="D2245">
            <v>0.79300000000000004</v>
          </cell>
          <cell r="E2245">
            <v>0.75800000000000001</v>
          </cell>
          <cell r="F2245">
            <v>0.52400000000000002</v>
          </cell>
          <cell r="G2245">
            <v>0.47599999999999998</v>
          </cell>
          <cell r="H2245">
            <v>0.74199999999999999</v>
          </cell>
          <cell r="I2245">
            <v>0.53100000000000003</v>
          </cell>
          <cell r="J2245">
            <v>0</v>
          </cell>
          <cell r="K2245">
            <v>34.429000000000002</v>
          </cell>
          <cell r="L2245">
            <v>0</v>
          </cell>
          <cell r="M2245">
            <v>60.378</v>
          </cell>
          <cell r="N2245">
            <v>0.64400000000000002</v>
          </cell>
          <cell r="O2245">
            <v>0.60099999999999998</v>
          </cell>
          <cell r="P2245">
            <v>0.74199999999999999</v>
          </cell>
          <cell r="Q2245">
            <v>0.53100000000000003</v>
          </cell>
          <cell r="R2245">
            <v>1</v>
          </cell>
          <cell r="S2245">
            <v>6.9000000000000006E-2</v>
          </cell>
          <cell r="T2245">
            <v>0.307</v>
          </cell>
        </row>
        <row r="2246">
          <cell r="A2246">
            <v>31051</v>
          </cell>
          <cell r="B2246" t="str">
            <v>Yucatán</v>
          </cell>
          <cell r="C2246" t="str">
            <v>Mocochá</v>
          </cell>
          <cell r="D2246">
            <v>0.57299999999999995</v>
          </cell>
          <cell r="E2246">
            <v>0.53500000000000003</v>
          </cell>
          <cell r="F2246">
            <v>0.33300000000000002</v>
          </cell>
          <cell r="G2246">
            <v>0.66700000000000004</v>
          </cell>
          <cell r="H2246">
            <v>0.69199999999999995</v>
          </cell>
          <cell r="I2246">
            <v>0.33200000000000002</v>
          </cell>
          <cell r="J2246">
            <v>0</v>
          </cell>
          <cell r="K2246">
            <v>106.06100000000001</v>
          </cell>
          <cell r="L2246">
            <v>0</v>
          </cell>
          <cell r="M2246">
            <v>50.884</v>
          </cell>
          <cell r="N2246">
            <v>0.437</v>
          </cell>
          <cell r="O2246">
            <v>0.437</v>
          </cell>
          <cell r="P2246">
            <v>0.69199999999999995</v>
          </cell>
          <cell r="Q2246">
            <v>0.33200000000000002</v>
          </cell>
          <cell r="R2246">
            <v>1</v>
          </cell>
          <cell r="S2246">
            <v>4.2999999999999997E-2</v>
          </cell>
          <cell r="T2246">
            <v>0.40899999999999997</v>
          </cell>
        </row>
        <row r="2247">
          <cell r="A2247">
            <v>31052</v>
          </cell>
          <cell r="B2247" t="str">
            <v>Yucatán</v>
          </cell>
          <cell r="C2247" t="str">
            <v>Motul</v>
          </cell>
          <cell r="D2247">
            <v>0.59</v>
          </cell>
          <cell r="E2247">
            <v>0.58699999999999997</v>
          </cell>
          <cell r="F2247">
            <v>0.58299999999999996</v>
          </cell>
          <cell r="G2247">
            <v>0.41699999999999998</v>
          </cell>
          <cell r="H2247">
            <v>0.77200000000000002</v>
          </cell>
          <cell r="I2247">
            <v>0.46100000000000002</v>
          </cell>
          <cell r="J2247">
            <v>0</v>
          </cell>
          <cell r="K2247">
            <v>55.728999999999999</v>
          </cell>
          <cell r="L2247">
            <v>0</v>
          </cell>
          <cell r="M2247">
            <v>46.378</v>
          </cell>
          <cell r="N2247">
            <v>0.58699999999999997</v>
          </cell>
          <cell r="O2247">
            <v>0.49399999999999999</v>
          </cell>
          <cell r="P2247">
            <v>0.77200000000000002</v>
          </cell>
          <cell r="Q2247">
            <v>0.46100000000000002</v>
          </cell>
          <cell r="R2247">
            <v>1</v>
          </cell>
          <cell r="S2247">
            <v>6.2E-2</v>
          </cell>
          <cell r="T2247">
            <v>0.34399999999999997</v>
          </cell>
        </row>
        <row r="2248">
          <cell r="A2248">
            <v>31053</v>
          </cell>
          <cell r="B2248" t="str">
            <v>Yucatán</v>
          </cell>
          <cell r="C2248" t="str">
            <v>Muna</v>
          </cell>
          <cell r="D2248">
            <v>0.56699999999999995</v>
          </cell>
          <cell r="E2248">
            <v>0.56100000000000005</v>
          </cell>
          <cell r="F2248">
            <v>0.58299999999999996</v>
          </cell>
          <cell r="G2248">
            <v>0.41699999999999998</v>
          </cell>
          <cell r="H2248">
            <v>0.77200000000000002</v>
          </cell>
          <cell r="I2248">
            <v>0.434</v>
          </cell>
          <cell r="J2248">
            <v>0</v>
          </cell>
          <cell r="K2248">
            <v>102.916</v>
          </cell>
          <cell r="L2248">
            <v>0</v>
          </cell>
          <cell r="M2248">
            <v>29.945</v>
          </cell>
          <cell r="N2248">
            <v>0.57499999999999996</v>
          </cell>
          <cell r="O2248">
            <v>0.48299999999999998</v>
          </cell>
          <cell r="P2248">
            <v>0.77200000000000002</v>
          </cell>
          <cell r="Q2248">
            <v>0.434</v>
          </cell>
          <cell r="R2248">
            <v>1</v>
          </cell>
          <cell r="S2248">
            <v>5.7000000000000002E-2</v>
          </cell>
          <cell r="T2248">
            <v>0.36299999999999999</v>
          </cell>
        </row>
        <row r="2249">
          <cell r="A2249">
            <v>31054</v>
          </cell>
          <cell r="B2249" t="str">
            <v>Yucatán</v>
          </cell>
          <cell r="C2249" t="str">
            <v>Muxupip</v>
          </cell>
          <cell r="D2249">
            <v>0.59799999999999998</v>
          </cell>
          <cell r="E2249">
            <v>0.60099999999999998</v>
          </cell>
          <cell r="F2249">
            <v>0.66700000000000004</v>
          </cell>
          <cell r="G2249">
            <v>0.33300000000000002</v>
          </cell>
          <cell r="H2249">
            <v>0.68100000000000005</v>
          </cell>
          <cell r="I2249">
            <v>0.378</v>
          </cell>
          <cell r="J2249">
            <v>0</v>
          </cell>
          <cell r="K2249">
            <v>55.118000000000002</v>
          </cell>
          <cell r="L2249">
            <v>0</v>
          </cell>
          <cell r="M2249">
            <v>47.811</v>
          </cell>
          <cell r="N2249">
            <v>0.63100000000000001</v>
          </cell>
          <cell r="O2249">
            <v>0.44800000000000001</v>
          </cell>
          <cell r="P2249">
            <v>0.68100000000000005</v>
          </cell>
          <cell r="Q2249">
            <v>0.378</v>
          </cell>
          <cell r="R2249">
            <v>1</v>
          </cell>
          <cell r="S2249">
            <v>6.2E-2</v>
          </cell>
          <cell r="T2249">
            <v>0.36499999999999999</v>
          </cell>
        </row>
        <row r="2250">
          <cell r="A2250">
            <v>31055</v>
          </cell>
          <cell r="B2250" t="str">
            <v>Yucatán</v>
          </cell>
          <cell r="C2250" t="str">
            <v>Opichén</v>
          </cell>
          <cell r="D2250">
            <v>0.47199999999999998</v>
          </cell>
          <cell r="E2250">
            <v>0.48299999999999998</v>
          </cell>
          <cell r="F2250">
            <v>0.55600000000000005</v>
          </cell>
          <cell r="G2250">
            <v>0.44400000000000001</v>
          </cell>
          <cell r="H2250">
            <v>0.83699999999999997</v>
          </cell>
          <cell r="I2250">
            <v>0.435</v>
          </cell>
          <cell r="J2250">
            <v>0</v>
          </cell>
          <cell r="K2250">
            <v>102.102</v>
          </cell>
          <cell r="L2250">
            <v>0</v>
          </cell>
          <cell r="M2250">
            <v>23.158000000000001</v>
          </cell>
          <cell r="N2250">
            <v>0.51200000000000001</v>
          </cell>
          <cell r="O2250">
            <v>0.46400000000000002</v>
          </cell>
          <cell r="P2250">
            <v>0.83699999999999997</v>
          </cell>
          <cell r="Q2250">
            <v>0.435</v>
          </cell>
          <cell r="R2250">
            <v>1</v>
          </cell>
          <cell r="S2250">
            <v>6.5000000000000002E-2</v>
          </cell>
          <cell r="T2250">
            <v>0.34499999999999997</v>
          </cell>
        </row>
        <row r="2251">
          <cell r="A2251">
            <v>31056</v>
          </cell>
          <cell r="B2251" t="str">
            <v>Yucatán</v>
          </cell>
          <cell r="C2251" t="str">
            <v>Oxkutzcab</v>
          </cell>
          <cell r="D2251">
            <v>0.442</v>
          </cell>
          <cell r="E2251">
            <v>0.439</v>
          </cell>
          <cell r="F2251">
            <v>0.5</v>
          </cell>
          <cell r="G2251">
            <v>0.5</v>
          </cell>
          <cell r="H2251">
            <v>0.81899999999999995</v>
          </cell>
          <cell r="I2251">
            <v>0.47699999999999998</v>
          </cell>
          <cell r="J2251">
            <v>0</v>
          </cell>
          <cell r="K2251">
            <v>83.741</v>
          </cell>
          <cell r="L2251">
            <v>0</v>
          </cell>
          <cell r="M2251">
            <v>15.582000000000001</v>
          </cell>
          <cell r="N2251">
            <v>0.47</v>
          </cell>
          <cell r="O2251">
            <v>0.46899999999999997</v>
          </cell>
          <cell r="P2251">
            <v>0.81899999999999995</v>
          </cell>
          <cell r="Q2251">
            <v>0.47699999999999998</v>
          </cell>
          <cell r="R2251">
            <v>1</v>
          </cell>
          <cell r="S2251">
            <v>8.7999999999999995E-2</v>
          </cell>
          <cell r="T2251">
            <v>0.28399999999999997</v>
          </cell>
        </row>
        <row r="2252">
          <cell r="A2252">
            <v>31057</v>
          </cell>
          <cell r="B2252" t="str">
            <v>Yucatán</v>
          </cell>
          <cell r="C2252" t="str">
            <v>Panabá</v>
          </cell>
          <cell r="D2252">
            <v>0.46700000000000003</v>
          </cell>
          <cell r="E2252">
            <v>0.53900000000000003</v>
          </cell>
          <cell r="F2252">
            <v>0.66700000000000004</v>
          </cell>
          <cell r="G2252">
            <v>0.33300000000000002</v>
          </cell>
          <cell r="H2252">
            <v>0.79300000000000004</v>
          </cell>
          <cell r="I2252">
            <v>0.35499999999999998</v>
          </cell>
          <cell r="J2252">
            <v>0</v>
          </cell>
          <cell r="K2252">
            <v>54.054000000000002</v>
          </cell>
          <cell r="L2252">
            <v>0</v>
          </cell>
          <cell r="M2252">
            <v>15.048</v>
          </cell>
          <cell r="N2252">
            <v>0.55800000000000005</v>
          </cell>
          <cell r="O2252">
            <v>0.42399999999999999</v>
          </cell>
          <cell r="P2252">
            <v>0.79300000000000004</v>
          </cell>
          <cell r="Q2252">
            <v>0.35499999999999998</v>
          </cell>
          <cell r="R2252">
            <v>1</v>
          </cell>
          <cell r="S2252">
            <v>0.111</v>
          </cell>
          <cell r="T2252">
            <v>0.28999999999999998</v>
          </cell>
        </row>
        <row r="2253">
          <cell r="A2253">
            <v>31058</v>
          </cell>
          <cell r="B2253" t="str">
            <v>Yucatán</v>
          </cell>
          <cell r="C2253" t="str">
            <v>Peto</v>
          </cell>
          <cell r="D2253">
            <v>0.52700000000000002</v>
          </cell>
          <cell r="E2253">
            <v>0.52300000000000002</v>
          </cell>
          <cell r="F2253">
            <v>0.58299999999999996</v>
          </cell>
          <cell r="G2253">
            <v>0.41699999999999998</v>
          </cell>
          <cell r="H2253">
            <v>0.77400000000000002</v>
          </cell>
          <cell r="I2253">
            <v>0.433</v>
          </cell>
          <cell r="J2253">
            <v>0</v>
          </cell>
          <cell r="K2253">
            <v>71.212000000000003</v>
          </cell>
          <cell r="L2253">
            <v>0</v>
          </cell>
          <cell r="M2253">
            <v>10.356</v>
          </cell>
          <cell r="N2253">
            <v>0.55400000000000005</v>
          </cell>
          <cell r="O2253">
            <v>0.46700000000000003</v>
          </cell>
          <cell r="P2253">
            <v>0.77400000000000002</v>
          </cell>
          <cell r="Q2253">
            <v>0.433</v>
          </cell>
          <cell r="R2253">
            <v>1</v>
          </cell>
          <cell r="S2253">
            <v>0.11600000000000001</v>
          </cell>
          <cell r="T2253">
            <v>0.253</v>
          </cell>
        </row>
        <row r="2254">
          <cell r="A2254">
            <v>31059</v>
          </cell>
          <cell r="B2254" t="str">
            <v>Yucatán</v>
          </cell>
          <cell r="C2254" t="str">
            <v>Progreso</v>
          </cell>
          <cell r="D2254">
            <v>0.622</v>
          </cell>
          <cell r="E2254">
            <v>0.63900000000000001</v>
          </cell>
          <cell r="F2254">
            <v>0.66700000000000004</v>
          </cell>
          <cell r="G2254">
            <v>0.33300000000000002</v>
          </cell>
          <cell r="H2254">
            <v>0.76600000000000001</v>
          </cell>
          <cell r="I2254">
            <v>0.49099999999999999</v>
          </cell>
          <cell r="J2254">
            <v>0</v>
          </cell>
          <cell r="K2254">
            <v>77.379000000000005</v>
          </cell>
          <cell r="L2254">
            <v>0</v>
          </cell>
          <cell r="M2254">
            <v>37.268000000000001</v>
          </cell>
          <cell r="N2254">
            <v>0.64400000000000002</v>
          </cell>
          <cell r="O2254">
            <v>0.46100000000000002</v>
          </cell>
          <cell r="P2254">
            <v>0.76600000000000001</v>
          </cell>
          <cell r="Q2254">
            <v>0.49099999999999999</v>
          </cell>
          <cell r="R2254">
            <v>1</v>
          </cell>
          <cell r="S2254">
            <v>5.8999999999999997E-2</v>
          </cell>
          <cell r="T2254">
            <v>0.35799999999999998</v>
          </cell>
        </row>
        <row r="2255">
          <cell r="A2255">
            <v>31060</v>
          </cell>
          <cell r="B2255" t="str">
            <v>Yucatán</v>
          </cell>
          <cell r="C2255" t="str">
            <v>Quintana Roo</v>
          </cell>
          <cell r="D2255">
            <v>0.56100000000000005</v>
          </cell>
          <cell r="E2255">
            <v>0.58099999999999996</v>
          </cell>
          <cell r="F2255">
            <v>0.66700000000000004</v>
          </cell>
          <cell r="G2255">
            <v>0.33300000000000002</v>
          </cell>
          <cell r="H2255">
            <v>0.78900000000000003</v>
          </cell>
          <cell r="I2255">
            <v>0.31900000000000001</v>
          </cell>
          <cell r="J2255">
            <v>0</v>
          </cell>
          <cell r="K2255">
            <v>66.667000000000002</v>
          </cell>
          <cell r="L2255">
            <v>0</v>
          </cell>
          <cell r="M2255">
            <v>10</v>
          </cell>
          <cell r="N2255">
            <v>0.61199999999999999</v>
          </cell>
          <cell r="O2255">
            <v>0.44</v>
          </cell>
          <cell r="P2255">
            <v>0.78900000000000003</v>
          </cell>
          <cell r="Q2255">
            <v>0.31900000000000001</v>
          </cell>
          <cell r="R2255">
            <v>1</v>
          </cell>
          <cell r="S2255">
            <v>0.122</v>
          </cell>
          <cell r="T2255">
            <v>0.28999999999999998</v>
          </cell>
        </row>
        <row r="2256">
          <cell r="A2256">
            <v>31061</v>
          </cell>
          <cell r="B2256" t="str">
            <v>Yucatán</v>
          </cell>
          <cell r="C2256" t="str">
            <v>Río Lagartos</v>
          </cell>
          <cell r="D2256">
            <v>0.49199999999999999</v>
          </cell>
          <cell r="E2256">
            <v>0.56899999999999995</v>
          </cell>
          <cell r="F2256">
            <v>0.66700000000000004</v>
          </cell>
          <cell r="G2256">
            <v>0.33300000000000002</v>
          </cell>
          <cell r="H2256">
            <v>0.73</v>
          </cell>
          <cell r="I2256">
            <v>0.312</v>
          </cell>
          <cell r="J2256">
            <v>0</v>
          </cell>
          <cell r="K2256">
            <v>124.18300000000001</v>
          </cell>
          <cell r="L2256">
            <v>0</v>
          </cell>
          <cell r="M2256">
            <v>46.185000000000002</v>
          </cell>
          <cell r="N2256">
            <v>0.57299999999999995</v>
          </cell>
          <cell r="O2256">
            <v>0.436</v>
          </cell>
          <cell r="P2256">
            <v>0.73</v>
          </cell>
          <cell r="Q2256">
            <v>0.312</v>
          </cell>
          <cell r="R2256">
            <v>1</v>
          </cell>
          <cell r="S2256">
            <v>4.2000000000000003E-2</v>
          </cell>
          <cell r="T2256">
            <v>0.441</v>
          </cell>
        </row>
        <row r="2257">
          <cell r="A2257">
            <v>31062</v>
          </cell>
          <cell r="B2257" t="str">
            <v>Yucatán</v>
          </cell>
          <cell r="C2257" t="str">
            <v>Sacalum</v>
          </cell>
          <cell r="D2257">
            <v>0.47299999999999998</v>
          </cell>
          <cell r="E2257">
            <v>0.51500000000000001</v>
          </cell>
          <cell r="F2257">
            <v>0.66700000000000004</v>
          </cell>
          <cell r="G2257">
            <v>0.33300000000000002</v>
          </cell>
          <cell r="H2257">
            <v>0.73799999999999999</v>
          </cell>
          <cell r="I2257">
            <v>0.29799999999999999</v>
          </cell>
          <cell r="J2257">
            <v>0</v>
          </cell>
          <cell r="K2257">
            <v>122.066</v>
          </cell>
          <cell r="L2257">
            <v>0</v>
          </cell>
          <cell r="M2257">
            <v>28.523</v>
          </cell>
          <cell r="N2257">
            <v>0.56100000000000005</v>
          </cell>
          <cell r="O2257">
            <v>0.41399999999999998</v>
          </cell>
          <cell r="P2257">
            <v>0.73799999999999999</v>
          </cell>
          <cell r="Q2257">
            <v>0.29799999999999999</v>
          </cell>
          <cell r="R2257">
            <v>1</v>
          </cell>
          <cell r="S2257">
            <v>5.3999999999999999E-2</v>
          </cell>
          <cell r="T2257">
            <v>0.41199999999999998</v>
          </cell>
        </row>
        <row r="2258">
          <cell r="A2258">
            <v>31063</v>
          </cell>
          <cell r="B2258" t="str">
            <v>Yucatán</v>
          </cell>
          <cell r="C2258" t="str">
            <v>Samahil</v>
          </cell>
          <cell r="D2258">
            <v>0.63700000000000001</v>
          </cell>
          <cell r="E2258">
            <v>0.59</v>
          </cell>
          <cell r="F2258">
            <v>0.44400000000000001</v>
          </cell>
          <cell r="G2258">
            <v>0.55600000000000005</v>
          </cell>
          <cell r="H2258">
            <v>0.74199999999999999</v>
          </cell>
          <cell r="I2258">
            <v>0.38400000000000001</v>
          </cell>
          <cell r="J2258">
            <v>0</v>
          </cell>
          <cell r="K2258">
            <v>79.167000000000002</v>
          </cell>
          <cell r="L2258">
            <v>0</v>
          </cell>
          <cell r="M2258">
            <v>55.773000000000003</v>
          </cell>
          <cell r="N2258">
            <v>0.53200000000000003</v>
          </cell>
          <cell r="O2258">
            <v>0.53200000000000003</v>
          </cell>
          <cell r="P2258">
            <v>0.74199999999999999</v>
          </cell>
          <cell r="Q2258">
            <v>0.38400000000000001</v>
          </cell>
          <cell r="R2258">
            <v>1</v>
          </cell>
          <cell r="S2258">
            <v>4.8000000000000001E-2</v>
          </cell>
          <cell r="T2258">
            <v>0.38700000000000001</v>
          </cell>
        </row>
        <row r="2259">
          <cell r="A2259">
            <v>31064</v>
          </cell>
          <cell r="B2259" t="str">
            <v>Yucatán</v>
          </cell>
          <cell r="C2259" t="str">
            <v>Sanahcat</v>
          </cell>
          <cell r="D2259">
            <v>0.58299999999999996</v>
          </cell>
          <cell r="E2259">
            <v>0.53800000000000003</v>
          </cell>
          <cell r="F2259">
            <v>0.5</v>
          </cell>
          <cell r="G2259">
            <v>0.5</v>
          </cell>
          <cell r="H2259">
            <v>0.68200000000000005</v>
          </cell>
          <cell r="I2259">
            <v>0.30299999999999999</v>
          </cell>
          <cell r="J2259">
            <v>0</v>
          </cell>
          <cell r="K2259">
            <v>68.492999999999995</v>
          </cell>
          <cell r="L2259">
            <v>0</v>
          </cell>
          <cell r="M2259">
            <v>39.119</v>
          </cell>
          <cell r="N2259">
            <v>0.54</v>
          </cell>
          <cell r="O2259">
            <v>0.51900000000000002</v>
          </cell>
          <cell r="P2259">
            <v>0.68200000000000005</v>
          </cell>
          <cell r="Q2259">
            <v>0.30299999999999999</v>
          </cell>
          <cell r="R2259">
            <v>1</v>
          </cell>
          <cell r="S2259">
            <v>6.0999999999999999E-2</v>
          </cell>
          <cell r="T2259">
            <v>0.36599999999999999</v>
          </cell>
        </row>
        <row r="2260">
          <cell r="A2260">
            <v>31065</v>
          </cell>
          <cell r="B2260" t="str">
            <v>Yucatán</v>
          </cell>
          <cell r="C2260" t="str">
            <v>San Felipe</v>
          </cell>
          <cell r="D2260">
            <v>0.47599999999999998</v>
          </cell>
          <cell r="E2260">
            <v>0.55300000000000005</v>
          </cell>
          <cell r="F2260">
            <v>0.5</v>
          </cell>
          <cell r="G2260">
            <v>0.5</v>
          </cell>
          <cell r="H2260">
            <v>0.68899999999999995</v>
          </cell>
          <cell r="I2260">
            <v>0.28599999999999998</v>
          </cell>
          <cell r="J2260">
            <v>0</v>
          </cell>
          <cell r="K2260">
            <v>126.761</v>
          </cell>
          <cell r="L2260">
            <v>0</v>
          </cell>
          <cell r="M2260">
            <v>40.991999999999997</v>
          </cell>
          <cell r="N2260">
            <v>0.48799999999999999</v>
          </cell>
          <cell r="O2260">
            <v>0.48799999999999999</v>
          </cell>
          <cell r="P2260">
            <v>0.68899999999999995</v>
          </cell>
          <cell r="Q2260">
            <v>0.28599999999999998</v>
          </cell>
          <cell r="R2260">
            <v>1</v>
          </cell>
          <cell r="S2260">
            <v>4.3999999999999997E-2</v>
          </cell>
          <cell r="T2260">
            <v>0.41899999999999998</v>
          </cell>
        </row>
        <row r="2261">
          <cell r="A2261">
            <v>31066</v>
          </cell>
          <cell r="B2261" t="str">
            <v>Yucatán</v>
          </cell>
          <cell r="C2261" t="str">
            <v>Santa Elena</v>
          </cell>
          <cell r="D2261">
            <v>0.47599999999999998</v>
          </cell>
          <cell r="E2261">
            <v>0.47599999999999998</v>
          </cell>
          <cell r="F2261">
            <v>0.5</v>
          </cell>
          <cell r="G2261">
            <v>0.5</v>
          </cell>
          <cell r="H2261">
            <v>0.76900000000000002</v>
          </cell>
          <cell r="I2261">
            <v>0.28599999999999998</v>
          </cell>
          <cell r="J2261">
            <v>0</v>
          </cell>
          <cell r="K2261">
            <v>127.45099999999999</v>
          </cell>
          <cell r="L2261">
            <v>0</v>
          </cell>
          <cell r="M2261">
            <v>10.3</v>
          </cell>
          <cell r="N2261">
            <v>0.48799999999999999</v>
          </cell>
          <cell r="O2261">
            <v>0.48799999999999999</v>
          </cell>
          <cell r="P2261">
            <v>0.76900000000000002</v>
          </cell>
          <cell r="Q2261">
            <v>0.28599999999999998</v>
          </cell>
          <cell r="R2261">
            <v>1</v>
          </cell>
          <cell r="S2261">
            <v>8.6999999999999994E-2</v>
          </cell>
          <cell r="T2261">
            <v>0.32800000000000001</v>
          </cell>
        </row>
        <row r="2262">
          <cell r="A2262">
            <v>31067</v>
          </cell>
          <cell r="B2262" t="str">
            <v>Yucatán</v>
          </cell>
          <cell r="C2262" t="str">
            <v>Seyé</v>
          </cell>
          <cell r="D2262">
            <v>0.504</v>
          </cell>
          <cell r="E2262">
            <v>0.50700000000000001</v>
          </cell>
          <cell r="F2262">
            <v>0.33300000000000002</v>
          </cell>
          <cell r="G2262">
            <v>0.66700000000000004</v>
          </cell>
          <cell r="H2262">
            <v>0.76600000000000001</v>
          </cell>
          <cell r="I2262">
            <v>0.43</v>
          </cell>
          <cell r="J2262">
            <v>0</v>
          </cell>
          <cell r="K2262">
            <v>119.898</v>
          </cell>
          <cell r="L2262">
            <v>0</v>
          </cell>
          <cell r="M2262">
            <v>31.427</v>
          </cell>
          <cell r="N2262">
            <v>0.41</v>
          </cell>
          <cell r="O2262">
            <v>0.41</v>
          </cell>
          <cell r="P2262">
            <v>0.76600000000000001</v>
          </cell>
          <cell r="Q2262">
            <v>0.43</v>
          </cell>
          <cell r="R2262">
            <v>1</v>
          </cell>
          <cell r="S2262">
            <v>5.1999999999999998E-2</v>
          </cell>
          <cell r="T2262">
            <v>0.36799999999999999</v>
          </cell>
        </row>
        <row r="2263">
          <cell r="A2263">
            <v>31068</v>
          </cell>
          <cell r="B2263" t="str">
            <v>Yucatán</v>
          </cell>
          <cell r="C2263" t="str">
            <v>Sinanché</v>
          </cell>
          <cell r="D2263">
            <v>0.54</v>
          </cell>
          <cell r="E2263">
            <v>0.624</v>
          </cell>
          <cell r="F2263">
            <v>0.66700000000000004</v>
          </cell>
          <cell r="G2263">
            <v>0.33300000000000002</v>
          </cell>
          <cell r="H2263">
            <v>0.71599999999999997</v>
          </cell>
          <cell r="I2263">
            <v>0.23599999999999999</v>
          </cell>
          <cell r="J2263">
            <v>0</v>
          </cell>
          <cell r="K2263">
            <v>148.76</v>
          </cell>
          <cell r="L2263">
            <v>0</v>
          </cell>
          <cell r="M2263">
            <v>30.41</v>
          </cell>
          <cell r="N2263">
            <v>0.6</v>
          </cell>
          <cell r="O2263">
            <v>0.45600000000000002</v>
          </cell>
          <cell r="P2263">
            <v>0.71599999999999997</v>
          </cell>
          <cell r="Q2263">
            <v>0.23599999999999999</v>
          </cell>
          <cell r="R2263">
            <v>1</v>
          </cell>
          <cell r="S2263">
            <v>4.7E-2</v>
          </cell>
          <cell r="T2263">
            <v>0.45</v>
          </cell>
        </row>
        <row r="2264">
          <cell r="A2264">
            <v>31069</v>
          </cell>
          <cell r="B2264" t="str">
            <v>Yucatán</v>
          </cell>
          <cell r="C2264" t="str">
            <v>Sotuta</v>
          </cell>
          <cell r="D2264">
            <v>0.437</v>
          </cell>
          <cell r="E2264">
            <v>0.38900000000000001</v>
          </cell>
          <cell r="F2264">
            <v>0.33300000000000002</v>
          </cell>
          <cell r="G2264">
            <v>0.66700000000000004</v>
          </cell>
          <cell r="H2264">
            <v>0.73399999999999999</v>
          </cell>
          <cell r="I2264">
            <v>0.42399999999999999</v>
          </cell>
          <cell r="J2264">
            <v>0</v>
          </cell>
          <cell r="K2264">
            <v>53.811999999999998</v>
          </cell>
          <cell r="L2264">
            <v>0</v>
          </cell>
          <cell r="M2264">
            <v>10</v>
          </cell>
          <cell r="N2264">
            <v>0.38100000000000001</v>
          </cell>
          <cell r="O2264">
            <v>0.38100000000000001</v>
          </cell>
          <cell r="P2264">
            <v>0.73399999999999999</v>
          </cell>
          <cell r="Q2264">
            <v>0.42399999999999999</v>
          </cell>
          <cell r="R2264">
            <v>1</v>
          </cell>
          <cell r="S2264">
            <v>0.13600000000000001</v>
          </cell>
          <cell r="T2264">
            <v>0.216</v>
          </cell>
        </row>
        <row r="2265">
          <cell r="A2265">
            <v>31070</v>
          </cell>
          <cell r="B2265" t="str">
            <v>Yucatán</v>
          </cell>
          <cell r="C2265" t="str">
            <v>Sucilá</v>
          </cell>
          <cell r="D2265">
            <v>0.51600000000000001</v>
          </cell>
          <cell r="E2265">
            <v>0.60599999999999998</v>
          </cell>
          <cell r="F2265">
            <v>0.66700000000000004</v>
          </cell>
          <cell r="G2265">
            <v>0.33300000000000002</v>
          </cell>
          <cell r="H2265">
            <v>0.76100000000000001</v>
          </cell>
          <cell r="I2265">
            <v>0.34599999999999997</v>
          </cell>
          <cell r="J2265">
            <v>0</v>
          </cell>
          <cell r="K2265">
            <v>67.415999999999997</v>
          </cell>
          <cell r="L2265">
            <v>0</v>
          </cell>
          <cell r="M2265">
            <v>21.495999999999999</v>
          </cell>
          <cell r="N2265">
            <v>0.58599999999999997</v>
          </cell>
          <cell r="O2265">
            <v>0.45</v>
          </cell>
          <cell r="P2265">
            <v>0.76100000000000001</v>
          </cell>
          <cell r="Q2265">
            <v>0.34599999999999997</v>
          </cell>
          <cell r="R2265">
            <v>1</v>
          </cell>
          <cell r="S2265">
            <v>8.3000000000000004E-2</v>
          </cell>
          <cell r="T2265">
            <v>0.33200000000000002</v>
          </cell>
        </row>
        <row r="2266">
          <cell r="A2266">
            <v>31071</v>
          </cell>
          <cell r="B2266" t="str">
            <v>Yucatán</v>
          </cell>
          <cell r="C2266" t="str">
            <v>Sudzal</v>
          </cell>
          <cell r="D2266">
            <v>0.495</v>
          </cell>
          <cell r="E2266">
            <v>0.57099999999999995</v>
          </cell>
          <cell r="F2266">
            <v>0.66700000000000004</v>
          </cell>
          <cell r="G2266">
            <v>0.33300000000000002</v>
          </cell>
          <cell r="H2266">
            <v>0.77600000000000002</v>
          </cell>
          <cell r="I2266">
            <v>0.39100000000000001</v>
          </cell>
          <cell r="J2266">
            <v>0</v>
          </cell>
          <cell r="K2266">
            <v>253.16499999999999</v>
          </cell>
          <cell r="L2266">
            <v>0</v>
          </cell>
          <cell r="M2266">
            <v>16.684000000000001</v>
          </cell>
          <cell r="N2266">
            <v>0.57399999999999995</v>
          </cell>
          <cell r="O2266">
            <v>0.436</v>
          </cell>
          <cell r="P2266">
            <v>0.77600000000000002</v>
          </cell>
          <cell r="Q2266">
            <v>0.39100000000000001</v>
          </cell>
          <cell r="R2266">
            <v>1</v>
          </cell>
          <cell r="S2266">
            <v>4.9000000000000002E-2</v>
          </cell>
          <cell r="T2266">
            <v>0.40400000000000003</v>
          </cell>
        </row>
        <row r="2267">
          <cell r="A2267">
            <v>31072</v>
          </cell>
          <cell r="B2267" t="str">
            <v>Yucatán</v>
          </cell>
          <cell r="C2267" t="str">
            <v>Suma</v>
          </cell>
          <cell r="D2267">
            <v>0.626</v>
          </cell>
          <cell r="E2267">
            <v>0.57499999999999996</v>
          </cell>
          <cell r="F2267">
            <v>0.66700000000000004</v>
          </cell>
          <cell r="G2267">
            <v>0.33300000000000002</v>
          </cell>
          <cell r="H2267">
            <v>0.70699999999999996</v>
          </cell>
          <cell r="I2267">
            <v>0.34899999999999998</v>
          </cell>
          <cell r="J2267">
            <v>0</v>
          </cell>
          <cell r="K2267">
            <v>132.07499999999999</v>
          </cell>
          <cell r="L2267">
            <v>0</v>
          </cell>
          <cell r="M2267">
            <v>56.237000000000002</v>
          </cell>
          <cell r="N2267">
            <v>0.64600000000000002</v>
          </cell>
          <cell r="O2267">
            <v>0.438</v>
          </cell>
          <cell r="P2267">
            <v>0.70699999999999996</v>
          </cell>
          <cell r="Q2267">
            <v>0.34899999999999998</v>
          </cell>
          <cell r="R2267">
            <v>1</v>
          </cell>
          <cell r="S2267">
            <v>3.6999999999999998E-2</v>
          </cell>
          <cell r="T2267">
            <v>0.45500000000000002</v>
          </cell>
        </row>
        <row r="2268">
          <cell r="A2268">
            <v>31073</v>
          </cell>
          <cell r="B2268" t="str">
            <v>Yucatán</v>
          </cell>
          <cell r="C2268" t="str">
            <v>Tahdziú</v>
          </cell>
          <cell r="D2268">
            <v>0.45200000000000001</v>
          </cell>
          <cell r="E2268">
            <v>0.41499999999999998</v>
          </cell>
          <cell r="F2268">
            <v>0.55600000000000005</v>
          </cell>
          <cell r="G2268">
            <v>0.44400000000000001</v>
          </cell>
          <cell r="H2268">
            <v>0.77900000000000003</v>
          </cell>
          <cell r="I2268">
            <v>0.28199999999999997</v>
          </cell>
          <cell r="J2268">
            <v>0</v>
          </cell>
          <cell r="K2268">
            <v>159.011</v>
          </cell>
          <cell r="L2268">
            <v>0</v>
          </cell>
          <cell r="M2268">
            <v>10</v>
          </cell>
          <cell r="N2268">
            <v>0.501</v>
          </cell>
          <cell r="O2268">
            <v>0.43</v>
          </cell>
          <cell r="P2268">
            <v>0.77900000000000003</v>
          </cell>
          <cell r="Q2268">
            <v>0.28199999999999997</v>
          </cell>
          <cell r="R2268">
            <v>1</v>
          </cell>
          <cell r="S2268">
            <v>7.9000000000000001E-2</v>
          </cell>
          <cell r="T2268">
            <v>0.35499999999999998</v>
          </cell>
        </row>
        <row r="2269">
          <cell r="A2269">
            <v>31074</v>
          </cell>
          <cell r="B2269" t="str">
            <v>Yucatán</v>
          </cell>
          <cell r="C2269" t="str">
            <v>Tahmek</v>
          </cell>
          <cell r="D2269">
            <v>0.54300000000000004</v>
          </cell>
          <cell r="E2269">
            <v>0.55600000000000005</v>
          </cell>
          <cell r="F2269">
            <v>0.33300000000000002</v>
          </cell>
          <cell r="G2269">
            <v>0.66700000000000004</v>
          </cell>
          <cell r="H2269">
            <v>0.66500000000000004</v>
          </cell>
          <cell r="I2269">
            <v>0.35799999999999998</v>
          </cell>
          <cell r="J2269">
            <v>0</v>
          </cell>
          <cell r="K2269">
            <v>61.537999999999997</v>
          </cell>
          <cell r="L2269">
            <v>0</v>
          </cell>
          <cell r="M2269">
            <v>46.741999999999997</v>
          </cell>
          <cell r="N2269">
            <v>0.42499999999999999</v>
          </cell>
          <cell r="O2269">
            <v>0.42499999999999999</v>
          </cell>
          <cell r="P2269">
            <v>0.66500000000000004</v>
          </cell>
          <cell r="Q2269">
            <v>0.35799999999999998</v>
          </cell>
          <cell r="R2269">
            <v>1</v>
          </cell>
          <cell r="S2269">
            <v>5.8999999999999997E-2</v>
          </cell>
          <cell r="T2269">
            <v>0.35099999999999998</v>
          </cell>
        </row>
        <row r="2270">
          <cell r="A2270">
            <v>31075</v>
          </cell>
          <cell r="B2270" t="str">
            <v>Yucatán</v>
          </cell>
          <cell r="C2270" t="str">
            <v>Teabo</v>
          </cell>
          <cell r="D2270">
            <v>0.42799999999999999</v>
          </cell>
          <cell r="E2270">
            <v>0.39700000000000002</v>
          </cell>
          <cell r="F2270">
            <v>0.33300000000000002</v>
          </cell>
          <cell r="G2270">
            <v>0.66700000000000004</v>
          </cell>
          <cell r="H2270">
            <v>0.78300000000000003</v>
          </cell>
          <cell r="I2270">
            <v>0.49199999999999999</v>
          </cell>
          <cell r="J2270">
            <v>0</v>
          </cell>
          <cell r="K2270">
            <v>59.49</v>
          </cell>
          <cell r="L2270">
            <v>0</v>
          </cell>
          <cell r="M2270">
            <v>10</v>
          </cell>
          <cell r="N2270">
            <v>0.378</v>
          </cell>
          <cell r="O2270">
            <v>0.378</v>
          </cell>
          <cell r="P2270">
            <v>0.78300000000000003</v>
          </cell>
          <cell r="Q2270">
            <v>0.49199999999999999</v>
          </cell>
          <cell r="R2270">
            <v>1</v>
          </cell>
          <cell r="S2270">
            <v>0.13</v>
          </cell>
          <cell r="T2270">
            <v>0.216</v>
          </cell>
        </row>
        <row r="2271">
          <cell r="A2271">
            <v>31076</v>
          </cell>
          <cell r="B2271" t="str">
            <v>Yucatán</v>
          </cell>
          <cell r="C2271" t="str">
            <v>Tecoh</v>
          </cell>
          <cell r="D2271">
            <v>0.47499999999999998</v>
          </cell>
          <cell r="E2271">
            <v>0.45700000000000002</v>
          </cell>
          <cell r="F2271">
            <v>0.58299999999999996</v>
          </cell>
          <cell r="G2271">
            <v>0.41699999999999998</v>
          </cell>
          <cell r="H2271">
            <v>0.79500000000000004</v>
          </cell>
          <cell r="I2271">
            <v>0.45700000000000002</v>
          </cell>
          <cell r="J2271">
            <v>0</v>
          </cell>
          <cell r="K2271">
            <v>95.596999999999994</v>
          </cell>
          <cell r="L2271">
            <v>0</v>
          </cell>
          <cell r="M2271">
            <v>38.210999999999999</v>
          </cell>
          <cell r="N2271">
            <v>0.52600000000000002</v>
          </cell>
          <cell r="O2271">
            <v>0.436</v>
          </cell>
          <cell r="P2271">
            <v>0.79500000000000004</v>
          </cell>
          <cell r="Q2271">
            <v>0.45700000000000002</v>
          </cell>
          <cell r="R2271">
            <v>1</v>
          </cell>
          <cell r="S2271">
            <v>5.1999999999999998E-2</v>
          </cell>
          <cell r="T2271">
            <v>0.375</v>
          </cell>
        </row>
        <row r="2272">
          <cell r="A2272">
            <v>31077</v>
          </cell>
          <cell r="B2272" t="str">
            <v>Yucatán</v>
          </cell>
          <cell r="C2272" t="str">
            <v>Tekal de Venegas</v>
          </cell>
          <cell r="D2272">
            <v>0.505</v>
          </cell>
          <cell r="E2272">
            <v>0.55300000000000005</v>
          </cell>
          <cell r="F2272">
            <v>0.66700000000000004</v>
          </cell>
          <cell r="G2272">
            <v>0.33300000000000002</v>
          </cell>
          <cell r="H2272">
            <v>0.67700000000000005</v>
          </cell>
          <cell r="I2272">
            <v>0.28399999999999997</v>
          </cell>
          <cell r="J2272">
            <v>0</v>
          </cell>
          <cell r="K2272">
            <v>95.238</v>
          </cell>
          <cell r="L2272">
            <v>0</v>
          </cell>
          <cell r="M2272">
            <v>33.319000000000003</v>
          </cell>
          <cell r="N2272">
            <v>0.57999999999999996</v>
          </cell>
          <cell r="O2272">
            <v>0.42899999999999999</v>
          </cell>
          <cell r="P2272">
            <v>0.67700000000000005</v>
          </cell>
          <cell r="Q2272">
            <v>0.28399999999999997</v>
          </cell>
          <cell r="R2272">
            <v>1</v>
          </cell>
          <cell r="S2272">
            <v>5.6000000000000001E-2</v>
          </cell>
          <cell r="T2272">
            <v>0.40200000000000002</v>
          </cell>
        </row>
        <row r="2273">
          <cell r="A2273">
            <v>31078</v>
          </cell>
          <cell r="B2273" t="str">
            <v>Yucatán</v>
          </cell>
          <cell r="C2273" t="str">
            <v>Tekantó</v>
          </cell>
          <cell r="D2273">
            <v>0.57899999999999996</v>
          </cell>
          <cell r="E2273">
            <v>0.55000000000000004</v>
          </cell>
          <cell r="F2273">
            <v>0.33300000000000002</v>
          </cell>
          <cell r="G2273">
            <v>0.66700000000000004</v>
          </cell>
          <cell r="H2273">
            <v>0.67100000000000004</v>
          </cell>
          <cell r="I2273">
            <v>0.316</v>
          </cell>
          <cell r="J2273">
            <v>0</v>
          </cell>
          <cell r="K2273">
            <v>82.278000000000006</v>
          </cell>
          <cell r="L2273">
            <v>0</v>
          </cell>
          <cell r="M2273">
            <v>50.588000000000001</v>
          </cell>
          <cell r="N2273">
            <v>0.439</v>
          </cell>
          <cell r="O2273">
            <v>0.439</v>
          </cell>
          <cell r="P2273">
            <v>0.67100000000000004</v>
          </cell>
          <cell r="Q2273">
            <v>0.316</v>
          </cell>
          <cell r="R2273">
            <v>1</v>
          </cell>
          <cell r="S2273">
            <v>4.9000000000000002E-2</v>
          </cell>
          <cell r="T2273">
            <v>0.39100000000000001</v>
          </cell>
        </row>
        <row r="2274">
          <cell r="A2274">
            <v>31079</v>
          </cell>
          <cell r="B2274" t="str">
            <v>Yucatán</v>
          </cell>
          <cell r="C2274" t="str">
            <v>Tekax</v>
          </cell>
          <cell r="D2274">
            <v>0.54800000000000004</v>
          </cell>
          <cell r="E2274">
            <v>0.53400000000000003</v>
          </cell>
          <cell r="F2274">
            <v>0.46200000000000002</v>
          </cell>
          <cell r="G2274">
            <v>0.53800000000000003</v>
          </cell>
          <cell r="H2274">
            <v>0.78</v>
          </cell>
          <cell r="I2274">
            <v>0.44400000000000001</v>
          </cell>
          <cell r="J2274">
            <v>0</v>
          </cell>
          <cell r="K2274">
            <v>94.22</v>
          </cell>
          <cell r="L2274">
            <v>0</v>
          </cell>
          <cell r="M2274">
            <v>20.353999999999999</v>
          </cell>
          <cell r="N2274">
            <v>0.503</v>
          </cell>
          <cell r="O2274">
            <v>0.503</v>
          </cell>
          <cell r="P2274">
            <v>0.78</v>
          </cell>
          <cell r="Q2274">
            <v>0.44400000000000001</v>
          </cell>
          <cell r="R2274">
            <v>1</v>
          </cell>
          <cell r="S2274">
            <v>7.1999999999999995E-2</v>
          </cell>
          <cell r="T2274">
            <v>0.315</v>
          </cell>
        </row>
        <row r="2275">
          <cell r="A2275">
            <v>31080</v>
          </cell>
          <cell r="B2275" t="str">
            <v>Yucatán</v>
          </cell>
          <cell r="C2275" t="str">
            <v>Tekit</v>
          </cell>
          <cell r="D2275">
            <v>0.374</v>
          </cell>
          <cell r="E2275">
            <v>0.34100000000000003</v>
          </cell>
          <cell r="F2275">
            <v>0.58299999999999996</v>
          </cell>
          <cell r="G2275">
            <v>0.41699999999999998</v>
          </cell>
          <cell r="H2275">
            <v>0.79200000000000004</v>
          </cell>
          <cell r="I2275">
            <v>0.48499999999999999</v>
          </cell>
          <cell r="J2275">
            <v>0</v>
          </cell>
          <cell r="K2275">
            <v>55.784999999999997</v>
          </cell>
          <cell r="L2275">
            <v>0</v>
          </cell>
          <cell r="M2275">
            <v>17.783000000000001</v>
          </cell>
          <cell r="N2275">
            <v>0.46700000000000003</v>
          </cell>
          <cell r="O2275">
            <v>0.377</v>
          </cell>
          <cell r="P2275">
            <v>0.79200000000000004</v>
          </cell>
          <cell r="Q2275">
            <v>0.48499999999999999</v>
          </cell>
          <cell r="R2275">
            <v>1</v>
          </cell>
          <cell r="S2275">
            <v>0.1</v>
          </cell>
          <cell r="T2275">
            <v>0.27100000000000002</v>
          </cell>
        </row>
        <row r="2276">
          <cell r="A2276">
            <v>31081</v>
          </cell>
          <cell r="B2276" t="str">
            <v>Yucatán</v>
          </cell>
          <cell r="C2276" t="str">
            <v>Tekom</v>
          </cell>
          <cell r="D2276">
            <v>0.53</v>
          </cell>
          <cell r="E2276">
            <v>0.45900000000000002</v>
          </cell>
          <cell r="F2276">
            <v>0.57099999999999995</v>
          </cell>
          <cell r="G2276">
            <v>0.42899999999999999</v>
          </cell>
          <cell r="H2276">
            <v>0.66500000000000004</v>
          </cell>
          <cell r="I2276">
            <v>0.25800000000000001</v>
          </cell>
          <cell r="J2276">
            <v>0</v>
          </cell>
          <cell r="K2276">
            <v>51.281999999999996</v>
          </cell>
          <cell r="L2276">
            <v>0</v>
          </cell>
          <cell r="M2276">
            <v>10</v>
          </cell>
          <cell r="N2276">
            <v>0.55000000000000004</v>
          </cell>
          <cell r="O2276">
            <v>0.44400000000000001</v>
          </cell>
          <cell r="P2276">
            <v>0.66500000000000004</v>
          </cell>
          <cell r="Q2276">
            <v>0.25800000000000001</v>
          </cell>
          <cell r="R2276">
            <v>1</v>
          </cell>
          <cell r="S2276">
            <v>0.14000000000000001</v>
          </cell>
          <cell r="T2276">
            <v>0.26600000000000001</v>
          </cell>
        </row>
        <row r="2277">
          <cell r="A2277">
            <v>31082</v>
          </cell>
          <cell r="B2277" t="str">
            <v>Yucatán</v>
          </cell>
          <cell r="C2277" t="str">
            <v>Telchac Pueblo</v>
          </cell>
          <cell r="D2277">
            <v>0.60399999999999998</v>
          </cell>
          <cell r="E2277">
            <v>0.62</v>
          </cell>
          <cell r="F2277">
            <v>0.66700000000000004</v>
          </cell>
          <cell r="G2277">
            <v>0.33300000000000002</v>
          </cell>
          <cell r="H2277">
            <v>0.69499999999999995</v>
          </cell>
          <cell r="I2277">
            <v>0.36799999999999999</v>
          </cell>
          <cell r="J2277">
            <v>0</v>
          </cell>
          <cell r="K2277">
            <v>124.18300000000001</v>
          </cell>
          <cell r="L2277">
            <v>0</v>
          </cell>
          <cell r="M2277">
            <v>40.548999999999999</v>
          </cell>
          <cell r="N2277">
            <v>0.63400000000000001</v>
          </cell>
          <cell r="O2277">
            <v>0.45400000000000001</v>
          </cell>
          <cell r="P2277">
            <v>0.69499999999999995</v>
          </cell>
          <cell r="Q2277">
            <v>0.36799999999999999</v>
          </cell>
          <cell r="R2277">
            <v>1</v>
          </cell>
          <cell r="S2277">
            <v>4.4999999999999998E-2</v>
          </cell>
          <cell r="T2277">
            <v>0.41599999999999998</v>
          </cell>
        </row>
        <row r="2278">
          <cell r="A2278">
            <v>31083</v>
          </cell>
          <cell r="B2278" t="str">
            <v>Yucatán</v>
          </cell>
          <cell r="C2278" t="str">
            <v>Telchac Puerto</v>
          </cell>
          <cell r="D2278">
            <v>0.496</v>
          </cell>
          <cell r="E2278">
            <v>0.59</v>
          </cell>
          <cell r="F2278">
            <v>0.66700000000000004</v>
          </cell>
          <cell r="G2278">
            <v>0.33300000000000002</v>
          </cell>
          <cell r="H2278">
            <v>0.753</v>
          </cell>
          <cell r="I2278">
            <v>0.42499999999999999</v>
          </cell>
          <cell r="J2278">
            <v>0</v>
          </cell>
          <cell r="K2278">
            <v>142.857</v>
          </cell>
          <cell r="L2278">
            <v>0</v>
          </cell>
          <cell r="M2278">
            <v>16.21</v>
          </cell>
          <cell r="N2278">
            <v>0.57499999999999996</v>
          </cell>
          <cell r="O2278">
            <v>0.443</v>
          </cell>
          <cell r="P2278">
            <v>0.753</v>
          </cell>
          <cell r="Q2278">
            <v>0.42499999999999999</v>
          </cell>
          <cell r="R2278">
            <v>1</v>
          </cell>
          <cell r="S2278">
            <v>6.6000000000000003E-2</v>
          </cell>
          <cell r="T2278">
            <v>0.34699999999999998</v>
          </cell>
        </row>
        <row r="2279">
          <cell r="A2279">
            <v>31084</v>
          </cell>
          <cell r="B2279" t="str">
            <v>Yucatán</v>
          </cell>
          <cell r="C2279" t="str">
            <v>Temax</v>
          </cell>
          <cell r="D2279">
            <v>0.47899999999999998</v>
          </cell>
          <cell r="E2279">
            <v>0.46700000000000003</v>
          </cell>
          <cell r="F2279">
            <v>0.55600000000000005</v>
          </cell>
          <cell r="G2279">
            <v>0.44400000000000001</v>
          </cell>
          <cell r="H2279">
            <v>0.72599999999999998</v>
          </cell>
          <cell r="I2279">
            <v>0.34399999999999997</v>
          </cell>
          <cell r="J2279">
            <v>0</v>
          </cell>
          <cell r="K2279">
            <v>87.774000000000001</v>
          </cell>
          <cell r="L2279">
            <v>0</v>
          </cell>
          <cell r="M2279">
            <v>35.850999999999999</v>
          </cell>
          <cell r="N2279">
            <v>0.51600000000000001</v>
          </cell>
          <cell r="O2279">
            <v>0.45600000000000002</v>
          </cell>
          <cell r="P2279">
            <v>0.72599999999999998</v>
          </cell>
          <cell r="Q2279">
            <v>0.34399999999999997</v>
          </cell>
          <cell r="R2279">
            <v>1</v>
          </cell>
          <cell r="S2279">
            <v>5.6000000000000001E-2</v>
          </cell>
          <cell r="T2279">
            <v>0.377</v>
          </cell>
        </row>
        <row r="2280">
          <cell r="A2280">
            <v>31085</v>
          </cell>
          <cell r="B2280" t="str">
            <v>Yucatán</v>
          </cell>
          <cell r="C2280" t="str">
            <v>Temozón</v>
          </cell>
          <cell r="D2280">
            <v>0.49199999999999999</v>
          </cell>
          <cell r="E2280">
            <v>0.46400000000000002</v>
          </cell>
          <cell r="F2280">
            <v>0.58299999999999996</v>
          </cell>
          <cell r="G2280">
            <v>0.41699999999999998</v>
          </cell>
          <cell r="H2280">
            <v>0.82099999999999995</v>
          </cell>
          <cell r="I2280">
            <v>0.46600000000000003</v>
          </cell>
          <cell r="J2280">
            <v>0</v>
          </cell>
          <cell r="K2280">
            <v>51.281999999999996</v>
          </cell>
          <cell r="L2280">
            <v>0</v>
          </cell>
          <cell r="M2280">
            <v>10</v>
          </cell>
          <cell r="N2280">
            <v>0.53600000000000003</v>
          </cell>
          <cell r="O2280">
            <v>0.44</v>
          </cell>
          <cell r="P2280">
            <v>0.82099999999999995</v>
          </cell>
          <cell r="Q2280">
            <v>0.46600000000000003</v>
          </cell>
          <cell r="R2280">
            <v>1</v>
          </cell>
          <cell r="S2280">
            <v>0.14000000000000001</v>
          </cell>
          <cell r="T2280">
            <v>0.22600000000000001</v>
          </cell>
        </row>
        <row r="2281">
          <cell r="A2281">
            <v>31086</v>
          </cell>
          <cell r="B2281" t="str">
            <v>Yucatán</v>
          </cell>
          <cell r="C2281" t="str">
            <v>Tepakán</v>
          </cell>
          <cell r="D2281">
            <v>0.503</v>
          </cell>
          <cell r="E2281">
            <v>0.54500000000000004</v>
          </cell>
          <cell r="F2281">
            <v>0.66700000000000004</v>
          </cell>
          <cell r="G2281">
            <v>0.33300000000000002</v>
          </cell>
          <cell r="H2281">
            <v>0.65400000000000003</v>
          </cell>
          <cell r="I2281">
            <v>0.23499999999999999</v>
          </cell>
          <cell r="J2281">
            <v>0</v>
          </cell>
          <cell r="K2281">
            <v>86.956999999999994</v>
          </cell>
          <cell r="L2281">
            <v>0</v>
          </cell>
          <cell r="M2281">
            <v>36.646000000000001</v>
          </cell>
          <cell r="N2281">
            <v>0.57899999999999996</v>
          </cell>
          <cell r="O2281">
            <v>0.42599999999999999</v>
          </cell>
          <cell r="P2281">
            <v>0.65400000000000003</v>
          </cell>
          <cell r="Q2281">
            <v>0.23499999999999999</v>
          </cell>
          <cell r="R2281">
            <v>1</v>
          </cell>
          <cell r="S2281">
            <v>5.6000000000000001E-2</v>
          </cell>
          <cell r="T2281">
            <v>0.41799999999999998</v>
          </cell>
        </row>
        <row r="2282">
          <cell r="A2282">
            <v>31087</v>
          </cell>
          <cell r="B2282" t="str">
            <v>Yucatán</v>
          </cell>
          <cell r="C2282" t="str">
            <v>Tetiz</v>
          </cell>
          <cell r="D2282">
            <v>0.434</v>
          </cell>
          <cell r="E2282">
            <v>0.42599999999999999</v>
          </cell>
          <cell r="F2282">
            <v>0.55600000000000005</v>
          </cell>
          <cell r="G2282">
            <v>0.44400000000000001</v>
          </cell>
          <cell r="H2282">
            <v>0.79100000000000004</v>
          </cell>
          <cell r="I2282">
            <v>0.434</v>
          </cell>
          <cell r="J2282">
            <v>0</v>
          </cell>
          <cell r="K2282">
            <v>50.387999999999998</v>
          </cell>
          <cell r="L2282">
            <v>0</v>
          </cell>
          <cell r="M2282">
            <v>40.54</v>
          </cell>
          <cell r="N2282">
            <v>0.49099999999999999</v>
          </cell>
          <cell r="O2282">
            <v>0.435</v>
          </cell>
          <cell r="P2282">
            <v>0.79100000000000004</v>
          </cell>
          <cell r="Q2282">
            <v>0.434</v>
          </cell>
          <cell r="R2282">
            <v>1</v>
          </cell>
          <cell r="S2282">
            <v>7.0000000000000007E-2</v>
          </cell>
          <cell r="T2282">
            <v>0.33100000000000002</v>
          </cell>
        </row>
        <row r="2283">
          <cell r="A2283">
            <v>31088</v>
          </cell>
          <cell r="B2283" t="str">
            <v>Yucatán</v>
          </cell>
          <cell r="C2283" t="str">
            <v>Teya</v>
          </cell>
          <cell r="D2283">
            <v>0.53</v>
          </cell>
          <cell r="E2283">
            <v>0.61299999999999999</v>
          </cell>
          <cell r="F2283">
            <v>0.66700000000000004</v>
          </cell>
          <cell r="G2283">
            <v>0.33300000000000002</v>
          </cell>
          <cell r="H2283">
            <v>0.63600000000000001</v>
          </cell>
          <cell r="I2283">
            <v>0.189</v>
          </cell>
          <cell r="J2283">
            <v>0</v>
          </cell>
          <cell r="K2283">
            <v>107.527</v>
          </cell>
          <cell r="L2283">
            <v>0</v>
          </cell>
          <cell r="M2283">
            <v>39.683999999999997</v>
          </cell>
          <cell r="N2283">
            <v>0.59499999999999997</v>
          </cell>
          <cell r="O2283">
            <v>0.45200000000000001</v>
          </cell>
          <cell r="P2283">
            <v>0.63600000000000001</v>
          </cell>
          <cell r="Q2283">
            <v>0.189</v>
          </cell>
          <cell r="R2283">
            <v>1</v>
          </cell>
          <cell r="S2283">
            <v>4.8000000000000001E-2</v>
          </cell>
          <cell r="T2283">
            <v>0.45700000000000002</v>
          </cell>
        </row>
        <row r="2284">
          <cell r="A2284">
            <v>31089</v>
          </cell>
          <cell r="B2284" t="str">
            <v>Yucatán</v>
          </cell>
          <cell r="C2284" t="str">
            <v>Ticul</v>
          </cell>
          <cell r="D2284">
            <v>0.60699999999999998</v>
          </cell>
          <cell r="E2284">
            <v>0.61</v>
          </cell>
          <cell r="F2284">
            <v>0.5</v>
          </cell>
          <cell r="G2284">
            <v>0.5</v>
          </cell>
          <cell r="H2284">
            <v>0.77500000000000002</v>
          </cell>
          <cell r="I2284">
            <v>0.47199999999999998</v>
          </cell>
          <cell r="J2284">
            <v>0</v>
          </cell>
          <cell r="K2284">
            <v>64.619</v>
          </cell>
          <cell r="L2284">
            <v>0</v>
          </cell>
          <cell r="M2284">
            <v>25.297000000000001</v>
          </cell>
          <cell r="N2284">
            <v>0.55100000000000005</v>
          </cell>
          <cell r="O2284">
            <v>0.55100000000000005</v>
          </cell>
          <cell r="P2284">
            <v>0.77500000000000002</v>
          </cell>
          <cell r="Q2284">
            <v>0.47199999999999998</v>
          </cell>
          <cell r="R2284">
            <v>1</v>
          </cell>
          <cell r="S2284">
            <v>7.8E-2</v>
          </cell>
          <cell r="T2284">
            <v>0.29699999999999999</v>
          </cell>
        </row>
        <row r="2285">
          <cell r="A2285">
            <v>31090</v>
          </cell>
          <cell r="B2285" t="str">
            <v>Yucatán</v>
          </cell>
          <cell r="C2285" t="str">
            <v>Timucuy</v>
          </cell>
          <cell r="D2285">
            <v>0.45900000000000002</v>
          </cell>
          <cell r="E2285">
            <v>0.40699999999999997</v>
          </cell>
          <cell r="F2285">
            <v>0.222</v>
          </cell>
          <cell r="G2285">
            <v>0.77800000000000002</v>
          </cell>
          <cell r="H2285">
            <v>0.76400000000000001</v>
          </cell>
          <cell r="I2285">
            <v>0.40699999999999997</v>
          </cell>
          <cell r="J2285">
            <v>0</v>
          </cell>
          <cell r="K2285">
            <v>98.507000000000005</v>
          </cell>
          <cell r="L2285">
            <v>0</v>
          </cell>
          <cell r="M2285">
            <v>31.792000000000002</v>
          </cell>
          <cell r="N2285">
            <v>0.31900000000000001</v>
          </cell>
          <cell r="O2285">
            <v>0.31900000000000001</v>
          </cell>
          <cell r="P2285">
            <v>0.76400000000000001</v>
          </cell>
          <cell r="Q2285">
            <v>0.40699999999999997</v>
          </cell>
          <cell r="R2285">
            <v>1</v>
          </cell>
          <cell r="S2285">
            <v>5.7000000000000002E-2</v>
          </cell>
          <cell r="T2285">
            <v>0.35899999999999999</v>
          </cell>
        </row>
        <row r="2286">
          <cell r="A2286">
            <v>31091</v>
          </cell>
          <cell r="B2286" t="str">
            <v>Yucatán</v>
          </cell>
          <cell r="C2286" t="str">
            <v>Tinum</v>
          </cell>
          <cell r="D2286">
            <v>0.54600000000000004</v>
          </cell>
          <cell r="E2286">
            <v>0.51400000000000001</v>
          </cell>
          <cell r="F2286">
            <v>0.5</v>
          </cell>
          <cell r="G2286">
            <v>0.5</v>
          </cell>
          <cell r="H2286">
            <v>0.76900000000000002</v>
          </cell>
          <cell r="I2286">
            <v>0.34300000000000003</v>
          </cell>
          <cell r="J2286">
            <v>0</v>
          </cell>
          <cell r="K2286">
            <v>72.414000000000001</v>
          </cell>
          <cell r="L2286">
            <v>0</v>
          </cell>
          <cell r="M2286">
            <v>10</v>
          </cell>
          <cell r="N2286">
            <v>0.52200000000000002</v>
          </cell>
          <cell r="O2286">
            <v>0.50700000000000001</v>
          </cell>
          <cell r="P2286">
            <v>0.76900000000000002</v>
          </cell>
          <cell r="Q2286">
            <v>0.34300000000000003</v>
          </cell>
          <cell r="R2286">
            <v>1</v>
          </cell>
          <cell r="S2286">
            <v>0.11799999999999999</v>
          </cell>
          <cell r="T2286">
            <v>0.26500000000000001</v>
          </cell>
        </row>
        <row r="2287">
          <cell r="A2287">
            <v>31092</v>
          </cell>
          <cell r="B2287" t="str">
            <v>Yucatán</v>
          </cell>
          <cell r="C2287" t="str">
            <v>Tixcacalcupul</v>
          </cell>
          <cell r="D2287">
            <v>0.49399999999999999</v>
          </cell>
          <cell r="E2287">
            <v>0.47099999999999997</v>
          </cell>
          <cell r="F2287">
            <v>0.5</v>
          </cell>
          <cell r="G2287">
            <v>0.5</v>
          </cell>
          <cell r="H2287">
            <v>0.78600000000000003</v>
          </cell>
          <cell r="I2287">
            <v>0.42699999999999999</v>
          </cell>
          <cell r="J2287">
            <v>0</v>
          </cell>
          <cell r="K2287">
            <v>138.88900000000001</v>
          </cell>
          <cell r="L2287">
            <v>0</v>
          </cell>
          <cell r="M2287">
            <v>10</v>
          </cell>
          <cell r="N2287">
            <v>0.497</v>
          </cell>
          <cell r="O2287">
            <v>0.48499999999999999</v>
          </cell>
          <cell r="P2287">
            <v>0.78600000000000003</v>
          </cell>
          <cell r="Q2287">
            <v>0.42699999999999999</v>
          </cell>
          <cell r="R2287">
            <v>1</v>
          </cell>
          <cell r="S2287">
            <v>8.5000000000000006E-2</v>
          </cell>
          <cell r="T2287">
            <v>0.29599999999999999</v>
          </cell>
        </row>
        <row r="2288">
          <cell r="A2288">
            <v>31093</v>
          </cell>
          <cell r="B2288" t="str">
            <v>Yucatán</v>
          </cell>
          <cell r="C2288" t="str">
            <v>Tixkokob</v>
          </cell>
          <cell r="D2288">
            <v>0.65500000000000003</v>
          </cell>
          <cell r="E2288">
            <v>0.627</v>
          </cell>
          <cell r="F2288">
            <v>0.58299999999999996</v>
          </cell>
          <cell r="G2288">
            <v>0.41699999999999998</v>
          </cell>
          <cell r="H2288">
            <v>0.75</v>
          </cell>
          <cell r="I2288">
            <v>0.498</v>
          </cell>
          <cell r="J2288">
            <v>0</v>
          </cell>
          <cell r="K2288">
            <v>66.667000000000002</v>
          </cell>
          <cell r="L2288">
            <v>0</v>
          </cell>
          <cell r="M2288">
            <v>54.944000000000003</v>
          </cell>
          <cell r="N2288">
            <v>0.61799999999999999</v>
          </cell>
          <cell r="O2288">
            <v>0.51100000000000001</v>
          </cell>
          <cell r="P2288">
            <v>0.75</v>
          </cell>
          <cell r="Q2288">
            <v>0.498</v>
          </cell>
          <cell r="R2288">
            <v>1</v>
          </cell>
          <cell r="S2288">
            <v>5.1999999999999998E-2</v>
          </cell>
          <cell r="T2288">
            <v>0.36399999999999999</v>
          </cell>
        </row>
        <row r="2289">
          <cell r="A2289">
            <v>31094</v>
          </cell>
          <cell r="B2289" t="str">
            <v>Yucatán</v>
          </cell>
          <cell r="C2289" t="str">
            <v>Tixmehuac</v>
          </cell>
          <cell r="D2289">
            <v>0.48699999999999999</v>
          </cell>
          <cell r="E2289">
            <v>0.47199999999999998</v>
          </cell>
          <cell r="F2289">
            <v>0.5</v>
          </cell>
          <cell r="G2289">
            <v>0.5</v>
          </cell>
          <cell r="H2289">
            <v>0.70199999999999996</v>
          </cell>
          <cell r="I2289">
            <v>0.184</v>
          </cell>
          <cell r="J2289">
            <v>0</v>
          </cell>
          <cell r="K2289">
            <v>137.339</v>
          </cell>
          <cell r="L2289">
            <v>0</v>
          </cell>
          <cell r="M2289">
            <v>12.254</v>
          </cell>
          <cell r="N2289">
            <v>0.49299999999999999</v>
          </cell>
          <cell r="O2289">
            <v>0.48599999999999999</v>
          </cell>
          <cell r="P2289">
            <v>0.70199999999999996</v>
          </cell>
          <cell r="Q2289">
            <v>0.184</v>
          </cell>
          <cell r="R2289">
            <v>1</v>
          </cell>
          <cell r="S2289">
            <v>7.6999999999999999E-2</v>
          </cell>
          <cell r="T2289">
            <v>0.38700000000000001</v>
          </cell>
        </row>
        <row r="2290">
          <cell r="A2290">
            <v>31095</v>
          </cell>
          <cell r="B2290" t="str">
            <v>Yucatán</v>
          </cell>
          <cell r="C2290" t="str">
            <v>Tixpéhual</v>
          </cell>
          <cell r="D2290">
            <v>0.63400000000000001</v>
          </cell>
          <cell r="E2290">
            <v>0.59199999999999997</v>
          </cell>
          <cell r="F2290">
            <v>0.66700000000000004</v>
          </cell>
          <cell r="G2290">
            <v>0.33300000000000002</v>
          </cell>
          <cell r="H2290">
            <v>0.75600000000000001</v>
          </cell>
          <cell r="I2290">
            <v>0.43099999999999999</v>
          </cell>
          <cell r="J2290">
            <v>0</v>
          </cell>
          <cell r="K2290">
            <v>53.398000000000003</v>
          </cell>
          <cell r="L2290">
            <v>0</v>
          </cell>
          <cell r="M2290">
            <v>59.417999999999999</v>
          </cell>
          <cell r="N2290">
            <v>0.65</v>
          </cell>
          <cell r="O2290">
            <v>0.44400000000000001</v>
          </cell>
          <cell r="P2290">
            <v>0.75600000000000001</v>
          </cell>
          <cell r="Q2290">
            <v>0.43099999999999999</v>
          </cell>
          <cell r="R2290">
            <v>1</v>
          </cell>
          <cell r="S2290">
            <v>5.6000000000000001E-2</v>
          </cell>
          <cell r="T2290">
            <v>0.379</v>
          </cell>
        </row>
        <row r="2291">
          <cell r="A2291">
            <v>31096</v>
          </cell>
          <cell r="B2291" t="str">
            <v>Yucatán</v>
          </cell>
          <cell r="C2291" t="str">
            <v>Tizimín</v>
          </cell>
          <cell r="D2291">
            <v>0.499</v>
          </cell>
          <cell r="E2291">
            <v>0.52800000000000002</v>
          </cell>
          <cell r="F2291">
            <v>0.58299999999999996</v>
          </cell>
          <cell r="G2291">
            <v>0.41699999999999998</v>
          </cell>
          <cell r="H2291">
            <v>0.79</v>
          </cell>
          <cell r="I2291">
            <v>0.42399999999999999</v>
          </cell>
          <cell r="J2291">
            <v>0</v>
          </cell>
          <cell r="K2291">
            <v>86.597999999999999</v>
          </cell>
          <cell r="L2291">
            <v>0</v>
          </cell>
          <cell r="M2291">
            <v>25.771000000000001</v>
          </cell>
          <cell r="N2291">
            <v>0.53900000000000003</v>
          </cell>
          <cell r="O2291">
            <v>0.46899999999999997</v>
          </cell>
          <cell r="P2291">
            <v>0.79</v>
          </cell>
          <cell r="Q2291">
            <v>0.42399999999999999</v>
          </cell>
          <cell r="R2291">
            <v>1</v>
          </cell>
          <cell r="S2291">
            <v>6.7000000000000004E-2</v>
          </cell>
          <cell r="T2291">
            <v>0.34100000000000003</v>
          </cell>
        </row>
        <row r="2292">
          <cell r="A2292">
            <v>31097</v>
          </cell>
          <cell r="B2292" t="str">
            <v>Yucatán</v>
          </cell>
          <cell r="C2292" t="str">
            <v>Tunkás</v>
          </cell>
          <cell r="D2292">
            <v>0.45100000000000001</v>
          </cell>
          <cell r="E2292">
            <v>0.52700000000000002</v>
          </cell>
          <cell r="F2292">
            <v>0.66700000000000004</v>
          </cell>
          <cell r="G2292">
            <v>0.33300000000000002</v>
          </cell>
          <cell r="H2292">
            <v>0.755</v>
          </cell>
          <cell r="I2292">
            <v>0.31</v>
          </cell>
          <cell r="J2292">
            <v>0</v>
          </cell>
          <cell r="K2292">
            <v>67.567999999999998</v>
          </cell>
          <cell r="L2292">
            <v>0</v>
          </cell>
          <cell r="M2292">
            <v>10</v>
          </cell>
          <cell r="N2292">
            <v>0.54800000000000004</v>
          </cell>
          <cell r="O2292">
            <v>0.41899999999999998</v>
          </cell>
          <cell r="P2292">
            <v>0.755</v>
          </cell>
          <cell r="Q2292">
            <v>0.31</v>
          </cell>
          <cell r="R2292">
            <v>1</v>
          </cell>
          <cell r="S2292">
            <v>0.122</v>
          </cell>
          <cell r="T2292">
            <v>0.28399999999999997</v>
          </cell>
        </row>
        <row r="2293">
          <cell r="A2293">
            <v>31098</v>
          </cell>
          <cell r="B2293" t="str">
            <v>Yucatán</v>
          </cell>
          <cell r="C2293" t="str">
            <v>Tzucacab</v>
          </cell>
          <cell r="D2293">
            <v>0.49399999999999999</v>
          </cell>
          <cell r="E2293">
            <v>0.53600000000000003</v>
          </cell>
          <cell r="F2293">
            <v>0.46200000000000002</v>
          </cell>
          <cell r="G2293">
            <v>0.53800000000000003</v>
          </cell>
          <cell r="H2293">
            <v>0.79400000000000004</v>
          </cell>
          <cell r="I2293">
            <v>0.47599999999999998</v>
          </cell>
          <cell r="J2293">
            <v>0</v>
          </cell>
          <cell r="K2293">
            <v>68.456000000000003</v>
          </cell>
          <cell r="L2293">
            <v>0</v>
          </cell>
          <cell r="M2293">
            <v>14.541</v>
          </cell>
          <cell r="N2293">
            <v>0.47799999999999998</v>
          </cell>
          <cell r="O2293">
            <v>0.47799999999999998</v>
          </cell>
          <cell r="P2293">
            <v>0.79400000000000004</v>
          </cell>
          <cell r="Q2293">
            <v>0.47599999999999998</v>
          </cell>
          <cell r="R2293">
            <v>1</v>
          </cell>
          <cell r="S2293">
            <v>0.1</v>
          </cell>
          <cell r="T2293">
            <v>0.26</v>
          </cell>
        </row>
        <row r="2294">
          <cell r="A2294">
            <v>31099</v>
          </cell>
          <cell r="B2294" t="str">
            <v>Yucatán</v>
          </cell>
          <cell r="C2294" t="str">
            <v>Uayma</v>
          </cell>
          <cell r="D2294">
            <v>0.48499999999999999</v>
          </cell>
          <cell r="E2294">
            <v>0.47799999999999998</v>
          </cell>
          <cell r="F2294">
            <v>0.33300000000000002</v>
          </cell>
          <cell r="G2294">
            <v>0.66700000000000004</v>
          </cell>
          <cell r="H2294">
            <v>0.78200000000000003</v>
          </cell>
          <cell r="I2294">
            <v>0.315</v>
          </cell>
          <cell r="J2294">
            <v>0</v>
          </cell>
          <cell r="K2294">
            <v>77.72</v>
          </cell>
          <cell r="L2294">
            <v>0</v>
          </cell>
          <cell r="M2294">
            <v>10</v>
          </cell>
          <cell r="N2294">
            <v>0.40200000000000002</v>
          </cell>
          <cell r="O2294">
            <v>0.40200000000000002</v>
          </cell>
          <cell r="P2294">
            <v>0.78200000000000003</v>
          </cell>
          <cell r="Q2294">
            <v>0.315</v>
          </cell>
          <cell r="R2294">
            <v>1</v>
          </cell>
          <cell r="S2294">
            <v>0.113</v>
          </cell>
          <cell r="T2294">
            <v>0.27900000000000003</v>
          </cell>
        </row>
        <row r="2295">
          <cell r="A2295">
            <v>31100</v>
          </cell>
          <cell r="B2295" t="str">
            <v>Yucatán</v>
          </cell>
          <cell r="C2295" t="str">
            <v>Ucú</v>
          </cell>
          <cell r="D2295">
            <v>0.55900000000000005</v>
          </cell>
          <cell r="E2295">
            <v>0.55000000000000004</v>
          </cell>
          <cell r="F2295">
            <v>0.66700000000000004</v>
          </cell>
          <cell r="G2295">
            <v>0.33300000000000002</v>
          </cell>
          <cell r="H2295">
            <v>0.78</v>
          </cell>
          <cell r="I2295">
            <v>0.44800000000000001</v>
          </cell>
          <cell r="J2295">
            <v>0</v>
          </cell>
          <cell r="K2295">
            <v>103.03</v>
          </cell>
          <cell r="L2295">
            <v>0</v>
          </cell>
          <cell r="M2295">
            <v>44.784999999999997</v>
          </cell>
          <cell r="N2295">
            <v>0.61099999999999999</v>
          </cell>
          <cell r="O2295">
            <v>0.42799999999999999</v>
          </cell>
          <cell r="P2295">
            <v>0.78</v>
          </cell>
          <cell r="Q2295">
            <v>0.44800000000000001</v>
          </cell>
          <cell r="R2295">
            <v>1</v>
          </cell>
          <cell r="S2295">
            <v>4.7E-2</v>
          </cell>
          <cell r="T2295">
            <v>0.40500000000000003</v>
          </cell>
        </row>
        <row r="2296">
          <cell r="A2296">
            <v>31101</v>
          </cell>
          <cell r="B2296" t="str">
            <v>Yucatán</v>
          </cell>
          <cell r="C2296" t="str">
            <v>Umán</v>
          </cell>
          <cell r="D2296">
            <v>0.69099999999999995</v>
          </cell>
          <cell r="E2296">
            <v>0.65400000000000003</v>
          </cell>
          <cell r="F2296">
            <v>0.58299999999999996</v>
          </cell>
          <cell r="G2296">
            <v>0.41699999999999998</v>
          </cell>
          <cell r="H2296">
            <v>0.8</v>
          </cell>
          <cell r="I2296">
            <v>0.51900000000000002</v>
          </cell>
          <cell r="J2296">
            <v>0</v>
          </cell>
          <cell r="K2296">
            <v>90.501000000000005</v>
          </cell>
          <cell r="L2296">
            <v>0</v>
          </cell>
          <cell r="M2296">
            <v>56.576000000000001</v>
          </cell>
          <cell r="N2296">
            <v>0.63500000000000001</v>
          </cell>
          <cell r="O2296">
            <v>0.52200000000000002</v>
          </cell>
          <cell r="P2296">
            <v>0.8</v>
          </cell>
          <cell r="Q2296">
            <v>0.51900000000000002</v>
          </cell>
          <cell r="R2296">
            <v>1</v>
          </cell>
          <cell r="S2296">
            <v>4.3999999999999997E-2</v>
          </cell>
          <cell r="T2296">
            <v>0.39100000000000001</v>
          </cell>
        </row>
        <row r="2297">
          <cell r="A2297">
            <v>31102</v>
          </cell>
          <cell r="B2297" t="str">
            <v>Yucatán</v>
          </cell>
          <cell r="C2297" t="str">
            <v>Valladolid</v>
          </cell>
          <cell r="D2297">
            <v>0.63800000000000001</v>
          </cell>
          <cell r="E2297">
            <v>0.60199999999999998</v>
          </cell>
          <cell r="F2297">
            <v>0.45500000000000002</v>
          </cell>
          <cell r="G2297">
            <v>0.54500000000000004</v>
          </cell>
          <cell r="H2297">
            <v>0.76700000000000002</v>
          </cell>
          <cell r="I2297">
            <v>0.47599999999999998</v>
          </cell>
          <cell r="J2297">
            <v>0</v>
          </cell>
          <cell r="K2297">
            <v>44.798000000000002</v>
          </cell>
          <cell r="L2297">
            <v>0</v>
          </cell>
          <cell r="M2297">
            <v>25.225999999999999</v>
          </cell>
          <cell r="N2297">
            <v>0.53800000000000003</v>
          </cell>
          <cell r="O2297">
            <v>0.53800000000000003</v>
          </cell>
          <cell r="P2297">
            <v>0.76700000000000002</v>
          </cell>
          <cell r="Q2297">
            <v>0.47599999999999998</v>
          </cell>
          <cell r="R2297">
            <v>1</v>
          </cell>
          <cell r="S2297">
            <v>9.4E-2</v>
          </cell>
          <cell r="T2297">
            <v>0.26700000000000002</v>
          </cell>
        </row>
        <row r="2298">
          <cell r="A2298">
            <v>31103</v>
          </cell>
          <cell r="B2298" t="str">
            <v>Yucatán</v>
          </cell>
          <cell r="C2298" t="str">
            <v>Xocchel</v>
          </cell>
          <cell r="D2298">
            <v>0.52200000000000002</v>
          </cell>
          <cell r="E2298">
            <v>0.45700000000000002</v>
          </cell>
          <cell r="F2298">
            <v>0.5</v>
          </cell>
          <cell r="G2298">
            <v>0.5</v>
          </cell>
          <cell r="H2298">
            <v>0.70799999999999996</v>
          </cell>
          <cell r="I2298">
            <v>0.26700000000000002</v>
          </cell>
          <cell r="J2298">
            <v>0</v>
          </cell>
          <cell r="K2298">
            <v>84.847999999999999</v>
          </cell>
          <cell r="L2298">
            <v>0</v>
          </cell>
          <cell r="M2298">
            <v>26.401</v>
          </cell>
          <cell r="N2298">
            <v>0.51100000000000001</v>
          </cell>
          <cell r="O2298">
            <v>0.47799999999999998</v>
          </cell>
          <cell r="P2298">
            <v>0.70799999999999996</v>
          </cell>
          <cell r="Q2298">
            <v>0.26700000000000002</v>
          </cell>
          <cell r="R2298">
            <v>1</v>
          </cell>
          <cell r="S2298">
            <v>6.7000000000000004E-2</v>
          </cell>
          <cell r="T2298">
            <v>0.371</v>
          </cell>
        </row>
        <row r="2299">
          <cell r="A2299">
            <v>31104</v>
          </cell>
          <cell r="B2299" t="str">
            <v>Yucatán</v>
          </cell>
          <cell r="C2299" t="str">
            <v>Yaxcabá</v>
          </cell>
          <cell r="D2299">
            <v>0.45700000000000002</v>
          </cell>
          <cell r="E2299">
            <v>0.48699999999999999</v>
          </cell>
          <cell r="F2299">
            <v>0.58299999999999996</v>
          </cell>
          <cell r="G2299">
            <v>0.41699999999999998</v>
          </cell>
          <cell r="H2299">
            <v>0.81899999999999995</v>
          </cell>
          <cell r="I2299">
            <v>0.36</v>
          </cell>
          <cell r="J2299">
            <v>0</v>
          </cell>
          <cell r="K2299">
            <v>96.400999999999996</v>
          </cell>
          <cell r="L2299">
            <v>0</v>
          </cell>
          <cell r="M2299">
            <v>10</v>
          </cell>
          <cell r="N2299">
            <v>0.51600000000000001</v>
          </cell>
          <cell r="O2299">
            <v>0.45100000000000001</v>
          </cell>
          <cell r="P2299">
            <v>0.81899999999999995</v>
          </cell>
          <cell r="Q2299">
            <v>0.36</v>
          </cell>
          <cell r="R2299">
            <v>1</v>
          </cell>
          <cell r="S2299">
            <v>0.10199999999999999</v>
          </cell>
          <cell r="T2299">
            <v>0.29499999999999998</v>
          </cell>
        </row>
        <row r="2300">
          <cell r="A2300">
            <v>31105</v>
          </cell>
          <cell r="B2300" t="str">
            <v>Yucatán</v>
          </cell>
          <cell r="C2300" t="str">
            <v>Yaxkukul</v>
          </cell>
          <cell r="D2300">
            <v>0.67300000000000004</v>
          </cell>
          <cell r="E2300">
            <v>0.69799999999999995</v>
          </cell>
          <cell r="F2300">
            <v>0.5</v>
          </cell>
          <cell r="G2300">
            <v>0.5</v>
          </cell>
          <cell r="H2300">
            <v>0.71799999999999997</v>
          </cell>
          <cell r="I2300">
            <v>0.38400000000000001</v>
          </cell>
          <cell r="J2300">
            <v>0</v>
          </cell>
          <cell r="K2300">
            <v>38.462000000000003</v>
          </cell>
          <cell r="L2300">
            <v>0</v>
          </cell>
          <cell r="M2300">
            <v>43.348999999999997</v>
          </cell>
          <cell r="N2300">
            <v>0.57999999999999996</v>
          </cell>
          <cell r="O2300">
            <v>0.57999999999999996</v>
          </cell>
          <cell r="P2300">
            <v>0.71799999999999997</v>
          </cell>
          <cell r="Q2300">
            <v>0.38400000000000001</v>
          </cell>
          <cell r="R2300">
            <v>1</v>
          </cell>
          <cell r="S2300">
            <v>7.6999999999999999E-2</v>
          </cell>
          <cell r="T2300">
            <v>0.31</v>
          </cell>
        </row>
        <row r="2301">
          <cell r="A2301">
            <v>31106</v>
          </cell>
          <cell r="B2301" t="str">
            <v>Yucatán</v>
          </cell>
          <cell r="C2301" t="str">
            <v>Yobaín</v>
          </cell>
          <cell r="D2301">
            <v>0.6</v>
          </cell>
          <cell r="E2301">
            <v>0.64100000000000001</v>
          </cell>
          <cell r="F2301">
            <v>0.66700000000000004</v>
          </cell>
          <cell r="G2301">
            <v>0.33300000000000002</v>
          </cell>
          <cell r="H2301">
            <v>0.73399999999999999</v>
          </cell>
          <cell r="I2301">
            <v>0.35099999999999998</v>
          </cell>
          <cell r="J2301">
            <v>0</v>
          </cell>
          <cell r="K2301">
            <v>114.583</v>
          </cell>
          <cell r="L2301">
            <v>0</v>
          </cell>
          <cell r="M2301">
            <v>29.073</v>
          </cell>
          <cell r="N2301">
            <v>0.63200000000000001</v>
          </cell>
          <cell r="O2301">
            <v>0.46200000000000002</v>
          </cell>
          <cell r="P2301">
            <v>0.73399999999999999</v>
          </cell>
          <cell r="Q2301">
            <v>0.35099999999999998</v>
          </cell>
          <cell r="R2301">
            <v>1</v>
          </cell>
          <cell r="S2301">
            <v>5.5E-2</v>
          </cell>
          <cell r="T2301">
            <v>0.39400000000000002</v>
          </cell>
        </row>
        <row r="2302">
          <cell r="A2302">
            <v>32001</v>
          </cell>
          <cell r="B2302" t="str">
            <v>Zacatecas</v>
          </cell>
          <cell r="C2302" t="str">
            <v>Apozol</v>
          </cell>
          <cell r="D2302">
            <v>0.46</v>
          </cell>
          <cell r="E2302">
            <v>0.52200000000000002</v>
          </cell>
          <cell r="F2302">
            <v>0.44400000000000001</v>
          </cell>
          <cell r="G2302">
            <v>0.55600000000000005</v>
          </cell>
          <cell r="H2302">
            <v>0.69399999999999995</v>
          </cell>
          <cell r="I2302">
            <v>0.32800000000000001</v>
          </cell>
          <cell r="J2302">
            <v>0</v>
          </cell>
          <cell r="K2302">
            <v>46.218000000000004</v>
          </cell>
          <cell r="L2302">
            <v>0</v>
          </cell>
          <cell r="M2302">
            <v>17.855</v>
          </cell>
          <cell r="N2302">
            <v>0.45200000000000001</v>
          </cell>
          <cell r="O2302">
            <v>0.45200000000000001</v>
          </cell>
          <cell r="P2302">
            <v>0.69399999999999995</v>
          </cell>
          <cell r="Q2302">
            <v>0.32800000000000001</v>
          </cell>
          <cell r="R2302">
            <v>1</v>
          </cell>
          <cell r="S2302">
            <v>0.11</v>
          </cell>
          <cell r="T2302">
            <v>0.26800000000000002</v>
          </cell>
        </row>
        <row r="2303">
          <cell r="A2303">
            <v>32002</v>
          </cell>
          <cell r="B2303" t="str">
            <v>Zacatecas</v>
          </cell>
          <cell r="C2303" t="str">
            <v>Apulco</v>
          </cell>
          <cell r="D2303">
            <v>0.41599999999999998</v>
          </cell>
          <cell r="E2303">
            <v>0.52</v>
          </cell>
          <cell r="F2303">
            <v>0.44400000000000001</v>
          </cell>
          <cell r="G2303">
            <v>0.55600000000000005</v>
          </cell>
          <cell r="H2303">
            <v>0.68799999999999994</v>
          </cell>
          <cell r="I2303">
            <v>0.27500000000000002</v>
          </cell>
          <cell r="J2303">
            <v>0</v>
          </cell>
          <cell r="K2303">
            <v>104.167</v>
          </cell>
          <cell r="L2303">
            <v>0</v>
          </cell>
          <cell r="M2303">
            <v>11.382999999999999</v>
          </cell>
          <cell r="N2303">
            <v>0.43</v>
          </cell>
          <cell r="O2303">
            <v>0.43</v>
          </cell>
          <cell r="P2303">
            <v>0.68799999999999994</v>
          </cell>
          <cell r="Q2303">
            <v>0.27500000000000002</v>
          </cell>
          <cell r="R2303">
            <v>1</v>
          </cell>
          <cell r="S2303">
            <v>9.1999999999999998E-2</v>
          </cell>
          <cell r="T2303">
            <v>0.312</v>
          </cell>
        </row>
        <row r="2304">
          <cell r="A2304">
            <v>32003</v>
          </cell>
          <cell r="B2304" t="str">
            <v>Zacatecas</v>
          </cell>
          <cell r="C2304" t="str">
            <v>Atolinga</v>
          </cell>
          <cell r="D2304">
            <v>0.39900000000000002</v>
          </cell>
          <cell r="E2304">
            <v>0.501</v>
          </cell>
          <cell r="F2304">
            <v>0.44400000000000001</v>
          </cell>
          <cell r="G2304">
            <v>0.55600000000000005</v>
          </cell>
          <cell r="H2304">
            <v>0.63</v>
          </cell>
          <cell r="I2304">
            <v>0.214</v>
          </cell>
          <cell r="J2304">
            <v>0</v>
          </cell>
          <cell r="K2304">
            <v>91.742999999999995</v>
          </cell>
          <cell r="L2304">
            <v>0</v>
          </cell>
          <cell r="M2304">
            <v>16.035</v>
          </cell>
          <cell r="N2304">
            <v>0.42099999999999999</v>
          </cell>
          <cell r="O2304">
            <v>0.42099999999999999</v>
          </cell>
          <cell r="P2304">
            <v>0.63</v>
          </cell>
          <cell r="Q2304">
            <v>0.214</v>
          </cell>
          <cell r="R2304">
            <v>1</v>
          </cell>
          <cell r="S2304">
            <v>8.2000000000000003E-2</v>
          </cell>
          <cell r="T2304">
            <v>0.34699999999999998</v>
          </cell>
        </row>
        <row r="2305">
          <cell r="A2305">
            <v>32004</v>
          </cell>
          <cell r="B2305" t="str">
            <v>Zacatecas</v>
          </cell>
          <cell r="C2305" t="str">
            <v>Benito Juárez</v>
          </cell>
          <cell r="D2305">
            <v>0.435</v>
          </cell>
          <cell r="E2305">
            <v>0.55200000000000005</v>
          </cell>
          <cell r="F2305">
            <v>0.44400000000000001</v>
          </cell>
          <cell r="G2305">
            <v>0.55600000000000005</v>
          </cell>
          <cell r="H2305">
            <v>0.66400000000000003</v>
          </cell>
          <cell r="I2305">
            <v>0.217</v>
          </cell>
          <cell r="J2305">
            <v>0</v>
          </cell>
          <cell r="K2305">
            <v>49.451000000000001</v>
          </cell>
          <cell r="L2305">
            <v>0</v>
          </cell>
          <cell r="M2305">
            <v>12.298999999999999</v>
          </cell>
          <cell r="N2305">
            <v>0.44</v>
          </cell>
          <cell r="O2305">
            <v>0.44</v>
          </cell>
          <cell r="P2305">
            <v>0.66400000000000003</v>
          </cell>
          <cell r="Q2305">
            <v>0.217</v>
          </cell>
          <cell r="R2305">
            <v>1</v>
          </cell>
          <cell r="S2305">
            <v>0.128</v>
          </cell>
          <cell r="T2305">
            <v>0.28499999999999998</v>
          </cell>
        </row>
        <row r="2306">
          <cell r="A2306">
            <v>32005</v>
          </cell>
          <cell r="B2306" t="str">
            <v>Zacatecas</v>
          </cell>
          <cell r="C2306" t="str">
            <v>Calera</v>
          </cell>
          <cell r="D2306">
            <v>0.61199999999999999</v>
          </cell>
          <cell r="E2306">
            <v>0.64700000000000002</v>
          </cell>
          <cell r="F2306">
            <v>0.5</v>
          </cell>
          <cell r="G2306">
            <v>0.5</v>
          </cell>
          <cell r="H2306">
            <v>0.78700000000000003</v>
          </cell>
          <cell r="I2306">
            <v>0.41099999999999998</v>
          </cell>
          <cell r="J2306">
            <v>0</v>
          </cell>
          <cell r="K2306">
            <v>68.331999999999994</v>
          </cell>
          <cell r="L2306">
            <v>0</v>
          </cell>
          <cell r="M2306">
            <v>42.055</v>
          </cell>
          <cell r="N2306">
            <v>0.55300000000000005</v>
          </cell>
          <cell r="O2306">
            <v>0.55300000000000005</v>
          </cell>
          <cell r="P2306">
            <v>0.78700000000000003</v>
          </cell>
          <cell r="Q2306">
            <v>0.41099999999999998</v>
          </cell>
          <cell r="R2306">
            <v>1</v>
          </cell>
          <cell r="S2306">
            <v>5.8999999999999997E-2</v>
          </cell>
          <cell r="T2306">
            <v>0.35399999999999998</v>
          </cell>
        </row>
        <row r="2307">
          <cell r="A2307">
            <v>32006</v>
          </cell>
          <cell r="B2307" t="str">
            <v>Zacatecas</v>
          </cell>
          <cell r="C2307" t="str">
            <v>Cañitas de Felipe Pescador</v>
          </cell>
          <cell r="D2307">
            <v>0.55800000000000005</v>
          </cell>
          <cell r="E2307">
            <v>0.66</v>
          </cell>
          <cell r="F2307">
            <v>0.44400000000000001</v>
          </cell>
          <cell r="G2307">
            <v>0.55600000000000005</v>
          </cell>
          <cell r="H2307">
            <v>0.70699999999999996</v>
          </cell>
          <cell r="I2307">
            <v>0.36599999999999999</v>
          </cell>
          <cell r="J2307">
            <v>0</v>
          </cell>
          <cell r="K2307">
            <v>97.492999999999995</v>
          </cell>
          <cell r="L2307">
            <v>0</v>
          </cell>
          <cell r="M2307">
            <v>32.893999999999998</v>
          </cell>
          <cell r="N2307">
            <v>0.498</v>
          </cell>
          <cell r="O2307">
            <v>0.498</v>
          </cell>
          <cell r="P2307">
            <v>0.70699999999999996</v>
          </cell>
          <cell r="Q2307">
            <v>0.36599999999999999</v>
          </cell>
          <cell r="R2307">
            <v>1</v>
          </cell>
          <cell r="S2307">
            <v>5.6000000000000001E-2</v>
          </cell>
          <cell r="T2307">
            <v>0.36299999999999999</v>
          </cell>
        </row>
        <row r="2308">
          <cell r="A2308">
            <v>32007</v>
          </cell>
          <cell r="B2308" t="str">
            <v>Zacatecas</v>
          </cell>
          <cell r="C2308" t="str">
            <v>Concepción del Oro</v>
          </cell>
          <cell r="D2308">
            <v>0.65500000000000003</v>
          </cell>
          <cell r="E2308">
            <v>0.69499999999999995</v>
          </cell>
          <cell r="F2308">
            <v>0.5</v>
          </cell>
          <cell r="G2308">
            <v>0.5</v>
          </cell>
          <cell r="H2308">
            <v>0.70799999999999996</v>
          </cell>
          <cell r="I2308">
            <v>0.32300000000000001</v>
          </cell>
          <cell r="J2308">
            <v>0</v>
          </cell>
          <cell r="K2308">
            <v>92.593000000000004</v>
          </cell>
          <cell r="L2308">
            <v>0</v>
          </cell>
          <cell r="M2308">
            <v>55.957999999999998</v>
          </cell>
          <cell r="N2308">
            <v>0.57199999999999995</v>
          </cell>
          <cell r="O2308">
            <v>0.57199999999999995</v>
          </cell>
          <cell r="P2308">
            <v>0.70799999999999996</v>
          </cell>
          <cell r="Q2308">
            <v>0.32300000000000001</v>
          </cell>
          <cell r="R2308">
            <v>1</v>
          </cell>
          <cell r="S2308">
            <v>4.3999999999999997E-2</v>
          </cell>
          <cell r="T2308">
            <v>0.41</v>
          </cell>
        </row>
        <row r="2309">
          <cell r="A2309">
            <v>32008</v>
          </cell>
          <cell r="B2309" t="str">
            <v>Zacatecas</v>
          </cell>
          <cell r="C2309" t="str">
            <v>Cuauhtémoc</v>
          </cell>
          <cell r="D2309">
            <v>0.58799999999999997</v>
          </cell>
          <cell r="E2309">
            <v>0.63300000000000001</v>
          </cell>
          <cell r="F2309">
            <v>0.5</v>
          </cell>
          <cell r="G2309">
            <v>0.5</v>
          </cell>
          <cell r="H2309">
            <v>0.70899999999999996</v>
          </cell>
          <cell r="I2309">
            <v>0.28000000000000003</v>
          </cell>
          <cell r="J2309">
            <v>0</v>
          </cell>
          <cell r="K2309">
            <v>125.806</v>
          </cell>
          <cell r="L2309">
            <v>0</v>
          </cell>
          <cell r="M2309">
            <v>27.312000000000001</v>
          </cell>
          <cell r="N2309">
            <v>0.54200000000000004</v>
          </cell>
          <cell r="O2309">
            <v>0.54200000000000004</v>
          </cell>
          <cell r="P2309">
            <v>0.70899999999999996</v>
          </cell>
          <cell r="Q2309">
            <v>0.28000000000000003</v>
          </cell>
          <cell r="R2309">
            <v>1</v>
          </cell>
          <cell r="S2309">
            <v>5.3999999999999999E-2</v>
          </cell>
          <cell r="T2309">
            <v>0.39400000000000002</v>
          </cell>
        </row>
        <row r="2310">
          <cell r="A2310">
            <v>32009</v>
          </cell>
          <cell r="B2310" t="str">
            <v>Zacatecas</v>
          </cell>
          <cell r="C2310" t="str">
            <v>Chalchihuites</v>
          </cell>
          <cell r="D2310">
            <v>0.53500000000000003</v>
          </cell>
          <cell r="E2310">
            <v>0.63900000000000001</v>
          </cell>
          <cell r="F2310">
            <v>0.5</v>
          </cell>
          <cell r="G2310">
            <v>0.5</v>
          </cell>
          <cell r="H2310">
            <v>0.64500000000000002</v>
          </cell>
          <cell r="I2310">
            <v>0.22</v>
          </cell>
          <cell r="J2310">
            <v>0</v>
          </cell>
          <cell r="K2310">
            <v>56.795000000000002</v>
          </cell>
          <cell r="L2310">
            <v>0</v>
          </cell>
          <cell r="M2310">
            <v>23.347999999999999</v>
          </cell>
          <cell r="N2310">
            <v>0.51700000000000002</v>
          </cell>
          <cell r="O2310">
            <v>0.51700000000000002</v>
          </cell>
          <cell r="P2310">
            <v>0.64500000000000002</v>
          </cell>
          <cell r="Q2310">
            <v>0.22</v>
          </cell>
          <cell r="R2310">
            <v>1</v>
          </cell>
          <cell r="S2310">
            <v>8.6999999999999994E-2</v>
          </cell>
          <cell r="T2310">
            <v>0.33900000000000002</v>
          </cell>
        </row>
        <row r="2311">
          <cell r="A2311">
            <v>32010</v>
          </cell>
          <cell r="B2311" t="str">
            <v>Zacatecas</v>
          </cell>
          <cell r="C2311" t="str">
            <v>Fresnillo</v>
          </cell>
          <cell r="D2311">
            <v>0.63</v>
          </cell>
          <cell r="E2311">
            <v>0.68400000000000005</v>
          </cell>
          <cell r="F2311">
            <v>0.5</v>
          </cell>
          <cell r="G2311">
            <v>0.5</v>
          </cell>
          <cell r="H2311">
            <v>0.76300000000000001</v>
          </cell>
          <cell r="I2311">
            <v>0.40600000000000003</v>
          </cell>
          <cell r="J2311">
            <v>0</v>
          </cell>
          <cell r="K2311">
            <v>72.468999999999994</v>
          </cell>
          <cell r="L2311">
            <v>0</v>
          </cell>
          <cell r="M2311">
            <v>40.823999999999998</v>
          </cell>
          <cell r="N2311">
            <v>0.56100000000000005</v>
          </cell>
          <cell r="O2311">
            <v>0.56100000000000005</v>
          </cell>
          <cell r="P2311">
            <v>0.76300000000000001</v>
          </cell>
          <cell r="Q2311">
            <v>0.40600000000000003</v>
          </cell>
          <cell r="R2311">
            <v>1</v>
          </cell>
          <cell r="S2311">
            <v>5.8000000000000003E-2</v>
          </cell>
          <cell r="T2311">
            <v>0.35399999999999998</v>
          </cell>
        </row>
        <row r="2312">
          <cell r="A2312">
            <v>32011</v>
          </cell>
          <cell r="B2312" t="str">
            <v>Zacatecas</v>
          </cell>
          <cell r="C2312" t="str">
            <v>Trinidad García de la Cadena</v>
          </cell>
          <cell r="D2312">
            <v>0.441</v>
          </cell>
          <cell r="E2312">
            <v>0.51600000000000001</v>
          </cell>
          <cell r="F2312">
            <v>0.44400000000000001</v>
          </cell>
          <cell r="G2312">
            <v>0.55600000000000005</v>
          </cell>
          <cell r="H2312">
            <v>0.64500000000000002</v>
          </cell>
          <cell r="I2312">
            <v>0.22</v>
          </cell>
          <cell r="J2312">
            <v>0</v>
          </cell>
          <cell r="K2312">
            <v>82.569000000000003</v>
          </cell>
          <cell r="L2312">
            <v>0</v>
          </cell>
          <cell r="M2312">
            <v>11.483000000000001</v>
          </cell>
          <cell r="N2312">
            <v>0.443</v>
          </cell>
          <cell r="O2312">
            <v>0.443</v>
          </cell>
          <cell r="P2312">
            <v>0.64500000000000002</v>
          </cell>
          <cell r="Q2312">
            <v>0.22</v>
          </cell>
          <cell r="R2312">
            <v>1</v>
          </cell>
          <cell r="S2312">
            <v>0.10299999999999999</v>
          </cell>
          <cell r="T2312">
            <v>0.313</v>
          </cell>
        </row>
        <row r="2313">
          <cell r="A2313">
            <v>32012</v>
          </cell>
          <cell r="B2313" t="str">
            <v>Zacatecas</v>
          </cell>
          <cell r="C2313" t="str">
            <v>Genaro Codina</v>
          </cell>
          <cell r="D2313">
            <v>0.505</v>
          </cell>
          <cell r="E2313">
            <v>0.64700000000000002</v>
          </cell>
          <cell r="F2313">
            <v>0.44400000000000001</v>
          </cell>
          <cell r="G2313">
            <v>0.55600000000000005</v>
          </cell>
          <cell r="H2313">
            <v>0.70599999999999996</v>
          </cell>
          <cell r="I2313">
            <v>0.26200000000000001</v>
          </cell>
          <cell r="J2313">
            <v>0</v>
          </cell>
          <cell r="K2313">
            <v>83.731999999999999</v>
          </cell>
          <cell r="L2313">
            <v>0</v>
          </cell>
          <cell r="M2313">
            <v>14.619</v>
          </cell>
          <cell r="N2313">
            <v>0.47399999999999998</v>
          </cell>
          <cell r="O2313">
            <v>0.47399999999999998</v>
          </cell>
          <cell r="P2313">
            <v>0.70599999999999996</v>
          </cell>
          <cell r="Q2313">
            <v>0.26200000000000001</v>
          </cell>
          <cell r="R2313">
            <v>1</v>
          </cell>
          <cell r="S2313">
            <v>0.09</v>
          </cell>
          <cell r="T2313">
            <v>0.32300000000000001</v>
          </cell>
        </row>
        <row r="2314">
          <cell r="A2314">
            <v>32013</v>
          </cell>
          <cell r="B2314" t="str">
            <v>Zacatecas</v>
          </cell>
          <cell r="C2314" t="str">
            <v>General Enrique Estrada</v>
          </cell>
          <cell r="D2314">
            <v>0.61</v>
          </cell>
          <cell r="E2314">
            <v>0.64</v>
          </cell>
          <cell r="F2314">
            <v>0.44400000000000001</v>
          </cell>
          <cell r="G2314">
            <v>0.55600000000000005</v>
          </cell>
          <cell r="H2314">
            <v>0.73499999999999999</v>
          </cell>
          <cell r="I2314">
            <v>0.32100000000000001</v>
          </cell>
          <cell r="J2314">
            <v>0</v>
          </cell>
          <cell r="K2314">
            <v>50.36</v>
          </cell>
          <cell r="L2314">
            <v>0</v>
          </cell>
          <cell r="M2314">
            <v>38.128999999999998</v>
          </cell>
          <cell r="N2314">
            <v>0.52100000000000002</v>
          </cell>
          <cell r="O2314">
            <v>0.52100000000000002</v>
          </cell>
          <cell r="P2314">
            <v>0.73499999999999999</v>
          </cell>
          <cell r="Q2314">
            <v>0.32100000000000001</v>
          </cell>
          <cell r="R2314">
            <v>1</v>
          </cell>
          <cell r="S2314">
            <v>7.1999999999999995E-2</v>
          </cell>
          <cell r="T2314">
            <v>0.34</v>
          </cell>
        </row>
        <row r="2315">
          <cell r="A2315">
            <v>32014</v>
          </cell>
          <cell r="B2315" t="str">
            <v>Zacatecas</v>
          </cell>
          <cell r="C2315" t="str">
            <v>General Francisco R. Murguía</v>
          </cell>
          <cell r="D2315">
            <v>0.48799999999999999</v>
          </cell>
          <cell r="E2315">
            <v>0.61399999999999999</v>
          </cell>
          <cell r="F2315">
            <v>0.5</v>
          </cell>
          <cell r="G2315">
            <v>0.5</v>
          </cell>
          <cell r="H2315">
            <v>0.69499999999999995</v>
          </cell>
          <cell r="I2315">
            <v>0.246</v>
          </cell>
          <cell r="J2315">
            <v>0</v>
          </cell>
          <cell r="K2315">
            <v>39.795999999999999</v>
          </cell>
          <cell r="L2315">
            <v>0</v>
          </cell>
          <cell r="M2315">
            <v>10</v>
          </cell>
          <cell r="N2315">
            <v>0.49399999999999999</v>
          </cell>
          <cell r="O2315">
            <v>0.49399999999999999</v>
          </cell>
          <cell r="P2315">
            <v>0.69499999999999995</v>
          </cell>
          <cell r="Q2315">
            <v>0.246</v>
          </cell>
          <cell r="R2315">
            <v>1</v>
          </cell>
          <cell r="S2315">
            <v>0.159</v>
          </cell>
          <cell r="T2315">
            <v>0.24399999999999999</v>
          </cell>
        </row>
        <row r="2316">
          <cell r="A2316">
            <v>32015</v>
          </cell>
          <cell r="B2316" t="str">
            <v>Zacatecas</v>
          </cell>
          <cell r="C2316" t="str">
            <v>El Plateado de Joaquín Amaro</v>
          </cell>
          <cell r="D2316">
            <v>0.36</v>
          </cell>
          <cell r="E2316">
            <v>0.46200000000000002</v>
          </cell>
          <cell r="F2316">
            <v>0.44400000000000001</v>
          </cell>
          <cell r="G2316">
            <v>0.55600000000000005</v>
          </cell>
          <cell r="H2316">
            <v>0.68700000000000006</v>
          </cell>
          <cell r="I2316">
            <v>0.191</v>
          </cell>
          <cell r="J2316">
            <v>0</v>
          </cell>
          <cell r="K2316">
            <v>50</v>
          </cell>
          <cell r="L2316">
            <v>0</v>
          </cell>
          <cell r="M2316">
            <v>10</v>
          </cell>
          <cell r="N2316">
            <v>0.4</v>
          </cell>
          <cell r="O2316">
            <v>0.4</v>
          </cell>
          <cell r="P2316">
            <v>0.68700000000000006</v>
          </cell>
          <cell r="Q2316">
            <v>0.191</v>
          </cell>
          <cell r="R2316">
            <v>1</v>
          </cell>
          <cell r="S2316">
            <v>0.14099999999999999</v>
          </cell>
          <cell r="T2316">
            <v>0.28899999999999998</v>
          </cell>
        </row>
        <row r="2317">
          <cell r="A2317">
            <v>32016</v>
          </cell>
          <cell r="B2317" t="str">
            <v>Zacatecas</v>
          </cell>
          <cell r="C2317" t="str">
            <v>General Pánfilo Natera</v>
          </cell>
          <cell r="D2317">
            <v>0.45700000000000002</v>
          </cell>
          <cell r="E2317">
            <v>0.58099999999999996</v>
          </cell>
          <cell r="F2317">
            <v>0.5</v>
          </cell>
          <cell r="G2317">
            <v>0.5</v>
          </cell>
          <cell r="H2317">
            <v>0.73199999999999998</v>
          </cell>
          <cell r="I2317">
            <v>0.27</v>
          </cell>
          <cell r="J2317">
            <v>0</v>
          </cell>
          <cell r="K2317">
            <v>43.555999999999997</v>
          </cell>
          <cell r="L2317">
            <v>0</v>
          </cell>
          <cell r="M2317">
            <v>13.377000000000001</v>
          </cell>
          <cell r="N2317">
            <v>0.47799999999999998</v>
          </cell>
          <cell r="O2317">
            <v>0.47799999999999998</v>
          </cell>
          <cell r="P2317">
            <v>0.73199999999999998</v>
          </cell>
          <cell r="Q2317">
            <v>0.27</v>
          </cell>
          <cell r="R2317">
            <v>1</v>
          </cell>
          <cell r="S2317">
            <v>0.13100000000000001</v>
          </cell>
          <cell r="T2317">
            <v>0.26700000000000002</v>
          </cell>
        </row>
        <row r="2318">
          <cell r="A2318">
            <v>32017</v>
          </cell>
          <cell r="B2318" t="str">
            <v>Zacatecas</v>
          </cell>
          <cell r="C2318" t="str">
            <v>Guadalupe</v>
          </cell>
          <cell r="D2318">
            <v>0.78200000000000003</v>
          </cell>
          <cell r="E2318">
            <v>0.79500000000000004</v>
          </cell>
          <cell r="F2318">
            <v>0.5</v>
          </cell>
          <cell r="G2318">
            <v>0.5</v>
          </cell>
          <cell r="H2318">
            <v>0.751</v>
          </cell>
          <cell r="I2318">
            <v>0.52400000000000002</v>
          </cell>
          <cell r="J2318">
            <v>0</v>
          </cell>
          <cell r="K2318">
            <v>78.447000000000003</v>
          </cell>
          <cell r="L2318">
            <v>0</v>
          </cell>
          <cell r="M2318">
            <v>53.978999999999999</v>
          </cell>
          <cell r="N2318">
            <v>0.625</v>
          </cell>
          <cell r="O2318">
            <v>0.625</v>
          </cell>
          <cell r="P2318">
            <v>0.751</v>
          </cell>
          <cell r="Q2318">
            <v>0.52400000000000002</v>
          </cell>
          <cell r="R2318">
            <v>1</v>
          </cell>
          <cell r="S2318">
            <v>4.9000000000000002E-2</v>
          </cell>
          <cell r="T2318">
            <v>0.35899999999999999</v>
          </cell>
        </row>
        <row r="2319">
          <cell r="A2319">
            <v>32018</v>
          </cell>
          <cell r="B2319" t="str">
            <v>Zacatecas</v>
          </cell>
          <cell r="C2319" t="str">
            <v>Huanusco</v>
          </cell>
          <cell r="D2319">
            <v>0.47099999999999997</v>
          </cell>
          <cell r="E2319">
            <v>0.53300000000000003</v>
          </cell>
          <cell r="F2319">
            <v>0.44400000000000001</v>
          </cell>
          <cell r="G2319">
            <v>0.55600000000000005</v>
          </cell>
          <cell r="H2319">
            <v>0.625</v>
          </cell>
          <cell r="I2319">
            <v>0.23300000000000001</v>
          </cell>
          <cell r="J2319">
            <v>0</v>
          </cell>
          <cell r="K2319">
            <v>86.956999999999994</v>
          </cell>
          <cell r="L2319">
            <v>0</v>
          </cell>
          <cell r="M2319">
            <v>14.105</v>
          </cell>
          <cell r="N2319">
            <v>0.45700000000000002</v>
          </cell>
          <cell r="O2319">
            <v>0.45700000000000002</v>
          </cell>
          <cell r="P2319">
            <v>0.625</v>
          </cell>
          <cell r="Q2319">
            <v>0.23300000000000001</v>
          </cell>
          <cell r="R2319">
            <v>1</v>
          </cell>
          <cell r="S2319">
            <v>0.09</v>
          </cell>
          <cell r="T2319">
            <v>0.32200000000000001</v>
          </cell>
        </row>
        <row r="2320">
          <cell r="A2320">
            <v>32019</v>
          </cell>
          <cell r="B2320" t="str">
            <v>Zacatecas</v>
          </cell>
          <cell r="C2320" t="str">
            <v>Jalpa</v>
          </cell>
          <cell r="D2320">
            <v>0.57499999999999996</v>
          </cell>
          <cell r="E2320">
            <v>0.64400000000000002</v>
          </cell>
          <cell r="F2320">
            <v>0.5</v>
          </cell>
          <cell r="G2320">
            <v>0.5</v>
          </cell>
          <cell r="H2320">
            <v>0.72499999999999998</v>
          </cell>
          <cell r="I2320">
            <v>0.39500000000000002</v>
          </cell>
          <cell r="J2320">
            <v>0</v>
          </cell>
          <cell r="K2320">
            <v>103.956</v>
          </cell>
          <cell r="L2320">
            <v>0</v>
          </cell>
          <cell r="M2320">
            <v>23.722999999999999</v>
          </cell>
          <cell r="N2320">
            <v>0.53600000000000003</v>
          </cell>
          <cell r="O2320">
            <v>0.53600000000000003</v>
          </cell>
          <cell r="P2320">
            <v>0.72499999999999998</v>
          </cell>
          <cell r="Q2320">
            <v>0.39500000000000002</v>
          </cell>
          <cell r="R2320">
            <v>1</v>
          </cell>
          <cell r="S2320">
            <v>6.4000000000000001E-2</v>
          </cell>
          <cell r="T2320">
            <v>0.33800000000000002</v>
          </cell>
        </row>
        <row r="2321">
          <cell r="A2321">
            <v>32020</v>
          </cell>
          <cell r="B2321" t="str">
            <v>Zacatecas</v>
          </cell>
          <cell r="C2321" t="str">
            <v>Jerez</v>
          </cell>
          <cell r="D2321">
            <v>0.56799999999999995</v>
          </cell>
          <cell r="E2321">
            <v>0.60799999999999998</v>
          </cell>
          <cell r="F2321">
            <v>0.5</v>
          </cell>
          <cell r="G2321">
            <v>0.5</v>
          </cell>
          <cell r="H2321">
            <v>0.755</v>
          </cell>
          <cell r="I2321">
            <v>0.442</v>
          </cell>
          <cell r="J2321">
            <v>0</v>
          </cell>
          <cell r="K2321">
            <v>52.531999999999996</v>
          </cell>
          <cell r="L2321">
            <v>0</v>
          </cell>
          <cell r="M2321">
            <v>25.606000000000002</v>
          </cell>
          <cell r="N2321">
            <v>0.53300000000000003</v>
          </cell>
          <cell r="O2321">
            <v>0.53300000000000003</v>
          </cell>
          <cell r="P2321">
            <v>0.755</v>
          </cell>
          <cell r="Q2321">
            <v>0.442</v>
          </cell>
          <cell r="R2321">
            <v>1</v>
          </cell>
          <cell r="S2321">
            <v>8.5999999999999993E-2</v>
          </cell>
          <cell r="T2321">
            <v>0.28499999999999998</v>
          </cell>
        </row>
        <row r="2322">
          <cell r="A2322">
            <v>32021</v>
          </cell>
          <cell r="B2322" t="str">
            <v>Zacatecas</v>
          </cell>
          <cell r="C2322" t="str">
            <v>Jiménez del Teul</v>
          </cell>
          <cell r="D2322">
            <v>0.55400000000000005</v>
          </cell>
          <cell r="E2322">
            <v>0.61599999999999999</v>
          </cell>
          <cell r="F2322">
            <v>0.44400000000000001</v>
          </cell>
          <cell r="G2322">
            <v>0.55600000000000005</v>
          </cell>
          <cell r="H2322">
            <v>0.63700000000000001</v>
          </cell>
          <cell r="I2322">
            <v>0.153</v>
          </cell>
          <cell r="J2322">
            <v>0</v>
          </cell>
          <cell r="K2322">
            <v>120.536</v>
          </cell>
          <cell r="L2322">
            <v>0</v>
          </cell>
          <cell r="M2322">
            <v>14.826000000000001</v>
          </cell>
          <cell r="N2322">
            <v>0.496</v>
          </cell>
          <cell r="O2322">
            <v>0.496</v>
          </cell>
          <cell r="P2322">
            <v>0.63700000000000001</v>
          </cell>
          <cell r="Q2322">
            <v>0.153</v>
          </cell>
          <cell r="R2322">
            <v>1</v>
          </cell>
          <cell r="S2322">
            <v>7.4999999999999997E-2</v>
          </cell>
          <cell r="T2322">
            <v>0.40200000000000002</v>
          </cell>
        </row>
        <row r="2323">
          <cell r="A2323">
            <v>32022</v>
          </cell>
          <cell r="B2323" t="str">
            <v>Zacatecas</v>
          </cell>
          <cell r="C2323" t="str">
            <v>Juan Aldama</v>
          </cell>
          <cell r="D2323">
            <v>0.53</v>
          </cell>
          <cell r="E2323">
            <v>0.65500000000000003</v>
          </cell>
          <cell r="F2323">
            <v>0.5</v>
          </cell>
          <cell r="G2323">
            <v>0.5</v>
          </cell>
          <cell r="H2323">
            <v>0.747</v>
          </cell>
          <cell r="I2323">
            <v>0.40300000000000002</v>
          </cell>
          <cell r="J2323">
            <v>0</v>
          </cell>
          <cell r="K2323">
            <v>62.261000000000003</v>
          </cell>
          <cell r="L2323">
            <v>0</v>
          </cell>
          <cell r="M2323">
            <v>19.96</v>
          </cell>
          <cell r="N2323">
            <v>0.51500000000000001</v>
          </cell>
          <cell r="O2323">
            <v>0.51500000000000001</v>
          </cell>
          <cell r="P2323">
            <v>0.747</v>
          </cell>
          <cell r="Q2323">
            <v>0.40300000000000002</v>
          </cell>
          <cell r="R2323">
            <v>1</v>
          </cell>
          <cell r="S2323">
            <v>0.09</v>
          </cell>
          <cell r="T2323">
            <v>0.28599999999999998</v>
          </cell>
        </row>
        <row r="2324">
          <cell r="A2324">
            <v>32023</v>
          </cell>
          <cell r="B2324" t="str">
            <v>Zacatecas</v>
          </cell>
          <cell r="C2324" t="str">
            <v>Juchipila</v>
          </cell>
          <cell r="D2324">
            <v>0.57399999999999995</v>
          </cell>
          <cell r="E2324">
            <v>0.59099999999999997</v>
          </cell>
          <cell r="F2324">
            <v>0.5</v>
          </cell>
          <cell r="G2324">
            <v>0.5</v>
          </cell>
          <cell r="H2324">
            <v>0.68</v>
          </cell>
          <cell r="I2324">
            <v>0.40899999999999997</v>
          </cell>
          <cell r="J2324">
            <v>0</v>
          </cell>
          <cell r="K2324">
            <v>79.63</v>
          </cell>
          <cell r="L2324">
            <v>0</v>
          </cell>
          <cell r="M2324">
            <v>24.728999999999999</v>
          </cell>
          <cell r="N2324">
            <v>0.53600000000000003</v>
          </cell>
          <cell r="O2324">
            <v>0.53600000000000003</v>
          </cell>
          <cell r="P2324">
            <v>0.68</v>
          </cell>
          <cell r="Q2324">
            <v>0.40899999999999997</v>
          </cell>
          <cell r="R2324">
            <v>1</v>
          </cell>
          <cell r="S2324">
            <v>7.0999999999999994E-2</v>
          </cell>
          <cell r="T2324">
            <v>0.313</v>
          </cell>
        </row>
        <row r="2325">
          <cell r="A2325">
            <v>32024</v>
          </cell>
          <cell r="B2325" t="str">
            <v>Zacatecas</v>
          </cell>
          <cell r="C2325" t="str">
            <v>Loreto</v>
          </cell>
          <cell r="D2325">
            <v>0.61899999999999999</v>
          </cell>
          <cell r="E2325">
            <v>0.67400000000000004</v>
          </cell>
          <cell r="F2325">
            <v>0.5</v>
          </cell>
          <cell r="G2325">
            <v>0.5</v>
          </cell>
          <cell r="H2325">
            <v>0.76100000000000001</v>
          </cell>
          <cell r="I2325">
            <v>0.40200000000000002</v>
          </cell>
          <cell r="J2325">
            <v>0</v>
          </cell>
          <cell r="K2325">
            <v>72.415000000000006</v>
          </cell>
          <cell r="L2325">
            <v>0</v>
          </cell>
          <cell r="M2325">
            <v>25.408000000000001</v>
          </cell>
          <cell r="N2325">
            <v>0.55600000000000005</v>
          </cell>
          <cell r="O2325">
            <v>0.55600000000000005</v>
          </cell>
          <cell r="P2325">
            <v>0.76100000000000001</v>
          </cell>
          <cell r="Q2325">
            <v>0.40200000000000002</v>
          </cell>
          <cell r="R2325">
            <v>1</v>
          </cell>
          <cell r="S2325">
            <v>7.3999999999999996E-2</v>
          </cell>
          <cell r="T2325">
            <v>0.31900000000000001</v>
          </cell>
        </row>
        <row r="2326">
          <cell r="A2326">
            <v>32025</v>
          </cell>
          <cell r="B2326" t="str">
            <v>Zacatecas</v>
          </cell>
          <cell r="C2326" t="str">
            <v>Luis Moya</v>
          </cell>
          <cell r="D2326">
            <v>0.60499999999999998</v>
          </cell>
          <cell r="E2326">
            <v>0.60299999999999998</v>
          </cell>
          <cell r="F2326">
            <v>0.5</v>
          </cell>
          <cell r="G2326">
            <v>0.5</v>
          </cell>
          <cell r="H2326">
            <v>0.71399999999999997</v>
          </cell>
          <cell r="I2326">
            <v>0.308</v>
          </cell>
          <cell r="J2326">
            <v>0</v>
          </cell>
          <cell r="K2326">
            <v>123.288</v>
          </cell>
          <cell r="L2326">
            <v>0</v>
          </cell>
          <cell r="M2326">
            <v>30.091000000000001</v>
          </cell>
          <cell r="N2326">
            <v>0.55000000000000004</v>
          </cell>
          <cell r="O2326">
            <v>0.54900000000000004</v>
          </cell>
          <cell r="P2326">
            <v>0.71399999999999997</v>
          </cell>
          <cell r="Q2326">
            <v>0.308</v>
          </cell>
          <cell r="R2326">
            <v>1</v>
          </cell>
          <cell r="S2326">
            <v>5.1999999999999998E-2</v>
          </cell>
          <cell r="T2326">
            <v>0.39100000000000001</v>
          </cell>
        </row>
        <row r="2327">
          <cell r="A2327">
            <v>32026</v>
          </cell>
          <cell r="B2327" t="str">
            <v>Zacatecas</v>
          </cell>
          <cell r="C2327" t="str">
            <v>Mazapil</v>
          </cell>
          <cell r="D2327">
            <v>0.52400000000000002</v>
          </cell>
          <cell r="E2327">
            <v>0.57299999999999995</v>
          </cell>
          <cell r="F2327">
            <v>0.5</v>
          </cell>
          <cell r="G2327">
            <v>0.5</v>
          </cell>
          <cell r="H2327">
            <v>0.74099999999999999</v>
          </cell>
          <cell r="I2327">
            <v>0.216</v>
          </cell>
          <cell r="J2327">
            <v>0</v>
          </cell>
          <cell r="K2327">
            <v>179.59200000000001</v>
          </cell>
          <cell r="L2327">
            <v>0</v>
          </cell>
          <cell r="M2327">
            <v>30.707000000000001</v>
          </cell>
          <cell r="N2327">
            <v>0.51200000000000001</v>
          </cell>
          <cell r="O2327">
            <v>0.51200000000000001</v>
          </cell>
          <cell r="P2327">
            <v>0.74099999999999999</v>
          </cell>
          <cell r="Q2327">
            <v>0.216</v>
          </cell>
          <cell r="R2327">
            <v>1</v>
          </cell>
          <cell r="S2327">
            <v>4.2999999999999997E-2</v>
          </cell>
          <cell r="T2327">
            <v>0.45900000000000002</v>
          </cell>
        </row>
        <row r="2328">
          <cell r="A2328">
            <v>32027</v>
          </cell>
          <cell r="B2328" t="str">
            <v>Zacatecas</v>
          </cell>
          <cell r="C2328" t="str">
            <v>Melchor Ocampo</v>
          </cell>
          <cell r="D2328">
            <v>0.53800000000000003</v>
          </cell>
          <cell r="E2328">
            <v>0.64300000000000002</v>
          </cell>
          <cell r="F2328">
            <v>0.44400000000000001</v>
          </cell>
          <cell r="G2328">
            <v>0.55600000000000005</v>
          </cell>
          <cell r="H2328">
            <v>0.73899999999999999</v>
          </cell>
          <cell r="I2328">
            <v>0.13600000000000001</v>
          </cell>
          <cell r="J2328">
            <v>0</v>
          </cell>
          <cell r="K2328">
            <v>97.744</v>
          </cell>
          <cell r="L2328">
            <v>0</v>
          </cell>
          <cell r="M2328">
            <v>31.533999999999999</v>
          </cell>
          <cell r="N2328">
            <v>0.48899999999999999</v>
          </cell>
          <cell r="O2328">
            <v>0.48899999999999999</v>
          </cell>
          <cell r="P2328">
            <v>0.73899999999999999</v>
          </cell>
          <cell r="Q2328">
            <v>0.13600000000000001</v>
          </cell>
          <cell r="R2328">
            <v>1</v>
          </cell>
          <cell r="S2328">
            <v>5.7000000000000002E-2</v>
          </cell>
          <cell r="T2328">
            <v>0.47099999999999997</v>
          </cell>
        </row>
        <row r="2329">
          <cell r="A2329">
            <v>32028</v>
          </cell>
          <cell r="B2329" t="str">
            <v>Zacatecas</v>
          </cell>
          <cell r="C2329" t="str">
            <v>Mezquital del Oro</v>
          </cell>
          <cell r="D2329">
            <v>0.42899999999999999</v>
          </cell>
          <cell r="E2329">
            <v>0.45100000000000001</v>
          </cell>
          <cell r="F2329">
            <v>0.44400000000000001</v>
          </cell>
          <cell r="G2329">
            <v>0.55600000000000005</v>
          </cell>
          <cell r="H2329">
            <v>0.54900000000000004</v>
          </cell>
          <cell r="I2329">
            <v>0.128</v>
          </cell>
          <cell r="J2329">
            <v>0</v>
          </cell>
          <cell r="K2329">
            <v>42.372999999999998</v>
          </cell>
          <cell r="L2329">
            <v>0</v>
          </cell>
          <cell r="M2329">
            <v>10</v>
          </cell>
          <cell r="N2329">
            <v>0.437</v>
          </cell>
          <cell r="O2329">
            <v>0.437</v>
          </cell>
          <cell r="P2329">
            <v>0.54900000000000004</v>
          </cell>
          <cell r="Q2329">
            <v>0.128</v>
          </cell>
          <cell r="R2329">
            <v>1</v>
          </cell>
          <cell r="S2329">
            <v>0.154</v>
          </cell>
          <cell r="T2329">
            <v>0.3</v>
          </cell>
        </row>
        <row r="2330">
          <cell r="A2330">
            <v>32029</v>
          </cell>
          <cell r="B2330" t="str">
            <v>Zacatecas</v>
          </cell>
          <cell r="C2330" t="str">
            <v>Miguel Auza</v>
          </cell>
          <cell r="D2330">
            <v>0.47</v>
          </cell>
          <cell r="E2330">
            <v>0.55900000000000005</v>
          </cell>
          <cell r="F2330">
            <v>0.5</v>
          </cell>
          <cell r="G2330">
            <v>0.5</v>
          </cell>
          <cell r="H2330">
            <v>0.76900000000000002</v>
          </cell>
          <cell r="I2330">
            <v>0.36099999999999999</v>
          </cell>
          <cell r="J2330">
            <v>0</v>
          </cell>
          <cell r="K2330">
            <v>58.728999999999999</v>
          </cell>
          <cell r="L2330">
            <v>0</v>
          </cell>
          <cell r="M2330">
            <v>13.846</v>
          </cell>
          <cell r="N2330">
            <v>0.48499999999999999</v>
          </cell>
          <cell r="O2330">
            <v>0.48499999999999999</v>
          </cell>
          <cell r="P2330">
            <v>0.76900000000000002</v>
          </cell>
          <cell r="Q2330">
            <v>0.36099999999999999</v>
          </cell>
          <cell r="R2330">
            <v>1</v>
          </cell>
          <cell r="S2330">
            <v>0.111</v>
          </cell>
          <cell r="T2330">
            <v>0.26700000000000002</v>
          </cell>
        </row>
        <row r="2331">
          <cell r="A2331">
            <v>32030</v>
          </cell>
          <cell r="B2331" t="str">
            <v>Zacatecas</v>
          </cell>
          <cell r="C2331" t="str">
            <v>Momax</v>
          </cell>
          <cell r="D2331">
            <v>0.44400000000000001</v>
          </cell>
          <cell r="E2331">
            <v>0.57799999999999996</v>
          </cell>
          <cell r="F2331">
            <v>0.44400000000000001</v>
          </cell>
          <cell r="G2331">
            <v>0.55600000000000005</v>
          </cell>
          <cell r="H2331">
            <v>0.66800000000000004</v>
          </cell>
          <cell r="I2331">
            <v>0.29099999999999998</v>
          </cell>
          <cell r="J2331">
            <v>0</v>
          </cell>
          <cell r="K2331">
            <v>40.816000000000003</v>
          </cell>
          <cell r="L2331">
            <v>0</v>
          </cell>
          <cell r="M2331">
            <v>17.59</v>
          </cell>
          <cell r="N2331">
            <v>0.44400000000000001</v>
          </cell>
          <cell r="O2331">
            <v>0.44400000000000001</v>
          </cell>
          <cell r="P2331">
            <v>0.66800000000000004</v>
          </cell>
          <cell r="Q2331">
            <v>0.29099999999999998</v>
          </cell>
          <cell r="R2331">
            <v>1</v>
          </cell>
          <cell r="S2331">
            <v>0.11799999999999999</v>
          </cell>
          <cell r="T2331">
            <v>0.26500000000000001</v>
          </cell>
        </row>
        <row r="2332">
          <cell r="A2332">
            <v>32031</v>
          </cell>
          <cell r="B2332" t="str">
            <v>Zacatecas</v>
          </cell>
          <cell r="C2332" t="str">
            <v>Monte Escobedo</v>
          </cell>
          <cell r="D2332">
            <v>0.48099999999999998</v>
          </cell>
          <cell r="E2332">
            <v>0.56999999999999995</v>
          </cell>
          <cell r="F2332">
            <v>0.44400000000000001</v>
          </cell>
          <cell r="G2332">
            <v>0.55600000000000005</v>
          </cell>
          <cell r="H2332">
            <v>0.73099999999999998</v>
          </cell>
          <cell r="I2332">
            <v>0.35699999999999998</v>
          </cell>
          <cell r="J2332">
            <v>0</v>
          </cell>
          <cell r="K2332">
            <v>52.777999999999999</v>
          </cell>
          <cell r="L2332">
            <v>0</v>
          </cell>
          <cell r="M2332">
            <v>13.747</v>
          </cell>
          <cell r="N2332">
            <v>0.46200000000000002</v>
          </cell>
          <cell r="O2332">
            <v>0.46200000000000002</v>
          </cell>
          <cell r="P2332">
            <v>0.73099999999999998</v>
          </cell>
          <cell r="Q2332">
            <v>0.35699999999999998</v>
          </cell>
          <cell r="R2332">
            <v>1</v>
          </cell>
          <cell r="S2332">
            <v>0.11700000000000001</v>
          </cell>
          <cell r="T2332">
            <v>0.254</v>
          </cell>
        </row>
        <row r="2333">
          <cell r="A2333">
            <v>32032</v>
          </cell>
          <cell r="B2333" t="str">
            <v>Zacatecas</v>
          </cell>
          <cell r="C2333" t="str">
            <v>Morelos</v>
          </cell>
          <cell r="D2333">
            <v>0.65200000000000002</v>
          </cell>
          <cell r="E2333">
            <v>0.67</v>
          </cell>
          <cell r="F2333">
            <v>0.33300000000000002</v>
          </cell>
          <cell r="G2333">
            <v>0.66700000000000004</v>
          </cell>
          <cell r="H2333">
            <v>0.749</v>
          </cell>
          <cell r="I2333">
            <v>0.374</v>
          </cell>
          <cell r="J2333">
            <v>0</v>
          </cell>
          <cell r="K2333">
            <v>49.295999999999999</v>
          </cell>
          <cell r="L2333">
            <v>0</v>
          </cell>
          <cell r="M2333">
            <v>48.292000000000002</v>
          </cell>
          <cell r="N2333">
            <v>0.46600000000000003</v>
          </cell>
          <cell r="O2333">
            <v>0.46600000000000003</v>
          </cell>
          <cell r="P2333">
            <v>0.749</v>
          </cell>
          <cell r="Q2333">
            <v>0.374</v>
          </cell>
          <cell r="R2333">
            <v>1</v>
          </cell>
          <cell r="S2333">
            <v>6.5000000000000002E-2</v>
          </cell>
          <cell r="T2333">
            <v>0.34399999999999997</v>
          </cell>
        </row>
        <row r="2334">
          <cell r="A2334">
            <v>32033</v>
          </cell>
          <cell r="B2334" t="str">
            <v>Zacatecas</v>
          </cell>
          <cell r="C2334" t="str">
            <v>Moyahua de Estrada</v>
          </cell>
          <cell r="D2334">
            <v>0.45100000000000001</v>
          </cell>
          <cell r="E2334">
            <v>0.48399999999999999</v>
          </cell>
          <cell r="F2334">
            <v>0.55600000000000005</v>
          </cell>
          <cell r="G2334">
            <v>0.44400000000000001</v>
          </cell>
          <cell r="H2334">
            <v>0.59799999999999998</v>
          </cell>
          <cell r="I2334">
            <v>0.24199999999999999</v>
          </cell>
          <cell r="J2334">
            <v>0</v>
          </cell>
          <cell r="K2334">
            <v>61.223999999999997</v>
          </cell>
          <cell r="L2334">
            <v>0</v>
          </cell>
          <cell r="M2334">
            <v>18.312000000000001</v>
          </cell>
          <cell r="N2334">
            <v>0.5</v>
          </cell>
          <cell r="O2334">
            <v>0.46400000000000002</v>
          </cell>
          <cell r="P2334">
            <v>0.59799999999999998</v>
          </cell>
          <cell r="Q2334">
            <v>0.24199999999999999</v>
          </cell>
          <cell r="R2334">
            <v>1</v>
          </cell>
          <cell r="S2334">
            <v>9.4E-2</v>
          </cell>
          <cell r="T2334">
            <v>0.311</v>
          </cell>
        </row>
        <row r="2335">
          <cell r="A2335">
            <v>32034</v>
          </cell>
          <cell r="B2335" t="str">
            <v>Zacatecas</v>
          </cell>
          <cell r="C2335" t="str">
            <v>Nochistlán de Mejía</v>
          </cell>
          <cell r="D2335">
            <v>0.5</v>
          </cell>
          <cell r="E2335">
            <v>0.55900000000000005</v>
          </cell>
          <cell r="F2335">
            <v>0.5</v>
          </cell>
          <cell r="G2335">
            <v>0.5</v>
          </cell>
          <cell r="H2335">
            <v>0.73699999999999999</v>
          </cell>
          <cell r="I2335">
            <v>0.40899999999999997</v>
          </cell>
          <cell r="J2335">
            <v>0</v>
          </cell>
          <cell r="K2335">
            <v>76.113</v>
          </cell>
          <cell r="L2335">
            <v>0</v>
          </cell>
          <cell r="M2335">
            <v>17.905999999999999</v>
          </cell>
          <cell r="N2335">
            <v>0.5</v>
          </cell>
          <cell r="O2335">
            <v>0.5</v>
          </cell>
          <cell r="P2335">
            <v>0.73699999999999999</v>
          </cell>
          <cell r="Q2335">
            <v>0.40899999999999997</v>
          </cell>
          <cell r="R2335">
            <v>1</v>
          </cell>
          <cell r="S2335">
            <v>8.5999999999999993E-2</v>
          </cell>
          <cell r="T2335">
            <v>0.29099999999999998</v>
          </cell>
        </row>
        <row r="2336">
          <cell r="A2336">
            <v>32035</v>
          </cell>
          <cell r="B2336" t="str">
            <v>Zacatecas</v>
          </cell>
          <cell r="C2336" t="str">
            <v>Noria de Ángeles</v>
          </cell>
          <cell r="D2336">
            <v>0.53500000000000003</v>
          </cell>
          <cell r="E2336">
            <v>0.61899999999999999</v>
          </cell>
          <cell r="F2336">
            <v>0.5</v>
          </cell>
          <cell r="G2336">
            <v>0.5</v>
          </cell>
          <cell r="H2336">
            <v>0.72399999999999998</v>
          </cell>
          <cell r="I2336">
            <v>0.221</v>
          </cell>
          <cell r="J2336">
            <v>0</v>
          </cell>
          <cell r="K2336">
            <v>54.677999999999997</v>
          </cell>
          <cell r="L2336">
            <v>0</v>
          </cell>
          <cell r="M2336">
            <v>18.268000000000001</v>
          </cell>
          <cell r="N2336">
            <v>0.51700000000000002</v>
          </cell>
          <cell r="O2336">
            <v>0.51700000000000002</v>
          </cell>
          <cell r="P2336">
            <v>0.72399999999999998</v>
          </cell>
          <cell r="Q2336">
            <v>0.221</v>
          </cell>
          <cell r="R2336">
            <v>1</v>
          </cell>
          <cell r="S2336">
            <v>0.1</v>
          </cell>
          <cell r="T2336">
            <v>0.33</v>
          </cell>
        </row>
        <row r="2337">
          <cell r="A2337">
            <v>32036</v>
          </cell>
          <cell r="B2337" t="str">
            <v>Zacatecas</v>
          </cell>
          <cell r="C2337" t="str">
            <v>Ojocaliente</v>
          </cell>
          <cell r="D2337">
            <v>0.57799999999999996</v>
          </cell>
          <cell r="E2337">
            <v>0.66500000000000004</v>
          </cell>
          <cell r="F2337">
            <v>0.5</v>
          </cell>
          <cell r="G2337">
            <v>0.5</v>
          </cell>
          <cell r="H2337">
            <v>0.753</v>
          </cell>
          <cell r="I2337">
            <v>0.33800000000000002</v>
          </cell>
          <cell r="J2337">
            <v>0</v>
          </cell>
          <cell r="K2337">
            <v>90.149000000000001</v>
          </cell>
          <cell r="L2337">
            <v>0</v>
          </cell>
          <cell r="M2337">
            <v>25.802</v>
          </cell>
          <cell r="N2337">
            <v>0.53800000000000003</v>
          </cell>
          <cell r="O2337">
            <v>0.53800000000000003</v>
          </cell>
          <cell r="P2337">
            <v>0.753</v>
          </cell>
          <cell r="Q2337">
            <v>0.33800000000000002</v>
          </cell>
          <cell r="R2337">
            <v>1</v>
          </cell>
          <cell r="S2337">
            <v>6.6000000000000003E-2</v>
          </cell>
          <cell r="T2337">
            <v>0.35199999999999998</v>
          </cell>
        </row>
        <row r="2338">
          <cell r="A2338">
            <v>32037</v>
          </cell>
          <cell r="B2338" t="str">
            <v>Zacatecas</v>
          </cell>
          <cell r="C2338" t="str">
            <v>Pánuco</v>
          </cell>
          <cell r="D2338">
            <v>0.51200000000000001</v>
          </cell>
          <cell r="E2338">
            <v>0.56599999999999995</v>
          </cell>
          <cell r="F2338">
            <v>0.5</v>
          </cell>
          <cell r="G2338">
            <v>0.5</v>
          </cell>
          <cell r="H2338">
            <v>0.76700000000000002</v>
          </cell>
          <cell r="I2338">
            <v>0.27800000000000002</v>
          </cell>
          <cell r="J2338">
            <v>0</v>
          </cell>
          <cell r="K2338">
            <v>86.801000000000002</v>
          </cell>
          <cell r="L2338">
            <v>0</v>
          </cell>
          <cell r="M2338">
            <v>26.687000000000001</v>
          </cell>
          <cell r="N2338">
            <v>0.50600000000000001</v>
          </cell>
          <cell r="O2338">
            <v>0.50600000000000001</v>
          </cell>
          <cell r="P2338">
            <v>0.76700000000000002</v>
          </cell>
          <cell r="Q2338">
            <v>0.27800000000000002</v>
          </cell>
          <cell r="R2338">
            <v>1</v>
          </cell>
          <cell r="S2338">
            <v>6.6000000000000003E-2</v>
          </cell>
          <cell r="T2338">
            <v>0.374</v>
          </cell>
        </row>
        <row r="2339">
          <cell r="A2339">
            <v>32038</v>
          </cell>
          <cell r="B2339" t="str">
            <v>Zacatecas</v>
          </cell>
          <cell r="C2339" t="str">
            <v>Pinos</v>
          </cell>
          <cell r="D2339">
            <v>0.53100000000000003</v>
          </cell>
          <cell r="E2339">
            <v>0.69499999999999995</v>
          </cell>
          <cell r="F2339">
            <v>0.5</v>
          </cell>
          <cell r="G2339">
            <v>0.5</v>
          </cell>
          <cell r="H2339">
            <v>0.77200000000000002</v>
          </cell>
          <cell r="I2339">
            <v>0.28000000000000003</v>
          </cell>
          <cell r="J2339">
            <v>0</v>
          </cell>
          <cell r="K2339">
            <v>67.814999999999998</v>
          </cell>
          <cell r="L2339">
            <v>0</v>
          </cell>
          <cell r="M2339">
            <v>10</v>
          </cell>
          <cell r="N2339">
            <v>0.51500000000000001</v>
          </cell>
          <cell r="O2339">
            <v>0.51500000000000001</v>
          </cell>
          <cell r="P2339">
            <v>0.77200000000000002</v>
          </cell>
          <cell r="Q2339">
            <v>0.28000000000000003</v>
          </cell>
          <cell r="R2339">
            <v>1</v>
          </cell>
          <cell r="S2339">
            <v>0.121</v>
          </cell>
          <cell r="T2339">
            <v>0.28100000000000003</v>
          </cell>
        </row>
        <row r="2340">
          <cell r="A2340">
            <v>32039</v>
          </cell>
          <cell r="B2340" t="str">
            <v>Zacatecas</v>
          </cell>
          <cell r="C2340" t="str">
            <v>Río Grande</v>
          </cell>
          <cell r="D2340">
            <v>0.57999999999999996</v>
          </cell>
          <cell r="E2340">
            <v>0.65900000000000003</v>
          </cell>
          <cell r="F2340">
            <v>0.5</v>
          </cell>
          <cell r="G2340">
            <v>0.5</v>
          </cell>
          <cell r="H2340">
            <v>0.753</v>
          </cell>
          <cell r="I2340">
            <v>0.40400000000000003</v>
          </cell>
          <cell r="J2340">
            <v>0</v>
          </cell>
          <cell r="K2340">
            <v>48.618000000000002</v>
          </cell>
          <cell r="L2340">
            <v>0</v>
          </cell>
          <cell r="M2340">
            <v>27.123000000000001</v>
          </cell>
          <cell r="N2340">
            <v>0.53800000000000003</v>
          </cell>
          <cell r="O2340">
            <v>0.53800000000000003</v>
          </cell>
          <cell r="P2340">
            <v>0.753</v>
          </cell>
          <cell r="Q2340">
            <v>0.40400000000000003</v>
          </cell>
          <cell r="R2340">
            <v>1</v>
          </cell>
          <cell r="S2340">
            <v>8.6999999999999994E-2</v>
          </cell>
          <cell r="T2340">
            <v>0.29099999999999998</v>
          </cell>
        </row>
        <row r="2341">
          <cell r="A2341">
            <v>32040</v>
          </cell>
          <cell r="B2341" t="str">
            <v>Zacatecas</v>
          </cell>
          <cell r="C2341" t="str">
            <v>Sain Alto</v>
          </cell>
          <cell r="D2341">
            <v>0.501</v>
          </cell>
          <cell r="E2341">
            <v>0.63900000000000001</v>
          </cell>
          <cell r="F2341">
            <v>0.5</v>
          </cell>
          <cell r="G2341">
            <v>0.5</v>
          </cell>
          <cell r="H2341">
            <v>0.747</v>
          </cell>
          <cell r="I2341">
            <v>0.26800000000000002</v>
          </cell>
          <cell r="J2341">
            <v>0</v>
          </cell>
          <cell r="K2341">
            <v>50.137</v>
          </cell>
          <cell r="L2341">
            <v>0</v>
          </cell>
          <cell r="M2341">
            <v>15.972</v>
          </cell>
          <cell r="N2341">
            <v>0.5</v>
          </cell>
          <cell r="O2341">
            <v>0.5</v>
          </cell>
          <cell r="P2341">
            <v>0.747</v>
          </cell>
          <cell r="Q2341">
            <v>0.26800000000000002</v>
          </cell>
          <cell r="R2341">
            <v>1</v>
          </cell>
          <cell r="S2341">
            <v>0.112</v>
          </cell>
          <cell r="T2341">
            <v>0.29399999999999998</v>
          </cell>
        </row>
        <row r="2342">
          <cell r="A2342">
            <v>32041</v>
          </cell>
          <cell r="B2342" t="str">
            <v>Zacatecas</v>
          </cell>
          <cell r="C2342" t="str">
            <v>El Salvador</v>
          </cell>
          <cell r="D2342">
            <v>0.46600000000000003</v>
          </cell>
          <cell r="E2342">
            <v>0.52800000000000002</v>
          </cell>
          <cell r="F2342">
            <v>0.44400000000000001</v>
          </cell>
          <cell r="G2342">
            <v>0.55600000000000005</v>
          </cell>
          <cell r="H2342">
            <v>0.72599999999999998</v>
          </cell>
          <cell r="I2342">
            <v>0.19500000000000001</v>
          </cell>
          <cell r="J2342">
            <v>0</v>
          </cell>
          <cell r="K2342">
            <v>116.505</v>
          </cell>
          <cell r="L2342">
            <v>0</v>
          </cell>
          <cell r="M2342">
            <v>19.992000000000001</v>
          </cell>
          <cell r="N2342">
            <v>0.45500000000000002</v>
          </cell>
          <cell r="O2342">
            <v>0.45500000000000002</v>
          </cell>
          <cell r="P2342">
            <v>0.72599999999999998</v>
          </cell>
          <cell r="Q2342">
            <v>0.19500000000000001</v>
          </cell>
          <cell r="R2342">
            <v>1</v>
          </cell>
          <cell r="S2342">
            <v>6.6000000000000003E-2</v>
          </cell>
          <cell r="T2342">
            <v>0.40699999999999997</v>
          </cell>
        </row>
        <row r="2343">
          <cell r="A2343">
            <v>32042</v>
          </cell>
          <cell r="B2343" t="str">
            <v>Zacatecas</v>
          </cell>
          <cell r="C2343" t="str">
            <v>Sombrerete</v>
          </cell>
          <cell r="D2343">
            <v>0.57599999999999996</v>
          </cell>
          <cell r="E2343">
            <v>0.64900000000000002</v>
          </cell>
          <cell r="F2343">
            <v>0.5</v>
          </cell>
          <cell r="G2343">
            <v>0.5</v>
          </cell>
          <cell r="H2343">
            <v>0.78</v>
          </cell>
          <cell r="I2343">
            <v>0.35299999999999998</v>
          </cell>
          <cell r="J2343">
            <v>0</v>
          </cell>
          <cell r="K2343">
            <v>76.224000000000004</v>
          </cell>
          <cell r="L2343">
            <v>0</v>
          </cell>
          <cell r="M2343">
            <v>29.260999999999999</v>
          </cell>
          <cell r="N2343">
            <v>0.53700000000000003</v>
          </cell>
          <cell r="O2343">
            <v>0.53700000000000003</v>
          </cell>
          <cell r="P2343">
            <v>0.78</v>
          </cell>
          <cell r="Q2343">
            <v>0.35299999999999998</v>
          </cell>
          <cell r="R2343">
            <v>1</v>
          </cell>
          <cell r="S2343">
            <v>6.7000000000000004E-2</v>
          </cell>
          <cell r="T2343">
            <v>0.34799999999999998</v>
          </cell>
        </row>
        <row r="2344">
          <cell r="A2344">
            <v>32043</v>
          </cell>
          <cell r="B2344" t="str">
            <v>Zacatecas</v>
          </cell>
          <cell r="C2344" t="str">
            <v>Susticacán</v>
          </cell>
          <cell r="D2344">
            <v>0.48399999999999999</v>
          </cell>
          <cell r="E2344">
            <v>0.56499999999999995</v>
          </cell>
          <cell r="F2344">
            <v>0.44400000000000001</v>
          </cell>
          <cell r="G2344">
            <v>0.55600000000000005</v>
          </cell>
          <cell r="H2344">
            <v>0.629</v>
          </cell>
          <cell r="I2344">
            <v>0.215</v>
          </cell>
          <cell r="J2344">
            <v>0</v>
          </cell>
          <cell r="K2344">
            <v>65.573999999999998</v>
          </cell>
          <cell r="L2344">
            <v>0</v>
          </cell>
          <cell r="M2344">
            <v>10</v>
          </cell>
          <cell r="N2344">
            <v>0.46400000000000002</v>
          </cell>
          <cell r="O2344">
            <v>0.46400000000000002</v>
          </cell>
          <cell r="P2344">
            <v>0.629</v>
          </cell>
          <cell r="Q2344">
            <v>0.215</v>
          </cell>
          <cell r="R2344">
            <v>1</v>
          </cell>
          <cell r="S2344">
            <v>0.123</v>
          </cell>
          <cell r="T2344">
            <v>0.28499999999999998</v>
          </cell>
        </row>
        <row r="2345">
          <cell r="A2345">
            <v>32044</v>
          </cell>
          <cell r="B2345" t="str">
            <v>Zacatecas</v>
          </cell>
          <cell r="C2345" t="str">
            <v>Tabasco</v>
          </cell>
          <cell r="D2345">
            <v>0.502</v>
          </cell>
          <cell r="E2345">
            <v>0.58199999999999996</v>
          </cell>
          <cell r="F2345">
            <v>0.5</v>
          </cell>
          <cell r="G2345">
            <v>0.5</v>
          </cell>
          <cell r="H2345">
            <v>0.71499999999999997</v>
          </cell>
          <cell r="I2345">
            <v>0.35499999999999998</v>
          </cell>
          <cell r="J2345">
            <v>0</v>
          </cell>
          <cell r="K2345">
            <v>65.063999999999993</v>
          </cell>
          <cell r="L2345">
            <v>0</v>
          </cell>
          <cell r="M2345">
            <v>18.690000000000001</v>
          </cell>
          <cell r="N2345">
            <v>0.501</v>
          </cell>
          <cell r="O2345">
            <v>0.501</v>
          </cell>
          <cell r="P2345">
            <v>0.71499999999999997</v>
          </cell>
          <cell r="Q2345">
            <v>0.35499999999999998</v>
          </cell>
          <cell r="R2345">
            <v>1</v>
          </cell>
          <cell r="S2345">
            <v>9.0999999999999998E-2</v>
          </cell>
          <cell r="T2345">
            <v>0.29199999999999998</v>
          </cell>
        </row>
        <row r="2346">
          <cell r="A2346">
            <v>32045</v>
          </cell>
          <cell r="B2346" t="str">
            <v>Zacatecas</v>
          </cell>
          <cell r="C2346" t="str">
            <v>Tepechitlán</v>
          </cell>
          <cell r="D2346">
            <v>0.505</v>
          </cell>
          <cell r="E2346">
            <v>0.57799999999999996</v>
          </cell>
          <cell r="F2346">
            <v>0.44400000000000001</v>
          </cell>
          <cell r="G2346">
            <v>0.55600000000000005</v>
          </cell>
          <cell r="H2346">
            <v>0.68799999999999994</v>
          </cell>
          <cell r="I2346">
            <v>0.35199999999999998</v>
          </cell>
          <cell r="J2346">
            <v>0</v>
          </cell>
          <cell r="K2346">
            <v>60.366999999999997</v>
          </cell>
          <cell r="L2346">
            <v>0</v>
          </cell>
          <cell r="M2346">
            <v>19.579999999999998</v>
          </cell>
          <cell r="N2346">
            <v>0.47399999999999998</v>
          </cell>
          <cell r="O2346">
            <v>0.47399999999999998</v>
          </cell>
          <cell r="P2346">
            <v>0.68799999999999994</v>
          </cell>
          <cell r="Q2346">
            <v>0.35199999999999998</v>
          </cell>
          <cell r="R2346">
            <v>1</v>
          </cell>
          <cell r="S2346">
            <v>9.1999999999999998E-2</v>
          </cell>
          <cell r="T2346">
            <v>0.28799999999999998</v>
          </cell>
        </row>
        <row r="2347">
          <cell r="A2347">
            <v>32046</v>
          </cell>
          <cell r="B2347" t="str">
            <v>Zacatecas</v>
          </cell>
          <cell r="C2347" t="str">
            <v>Tepetongo</v>
          </cell>
          <cell r="D2347">
            <v>0.38900000000000001</v>
          </cell>
          <cell r="E2347">
            <v>0.45</v>
          </cell>
          <cell r="F2347">
            <v>0.55600000000000005</v>
          </cell>
          <cell r="G2347">
            <v>0.44400000000000001</v>
          </cell>
          <cell r="H2347">
            <v>0.64500000000000002</v>
          </cell>
          <cell r="I2347">
            <v>0.19900000000000001</v>
          </cell>
          <cell r="J2347">
            <v>0</v>
          </cell>
          <cell r="K2347">
            <v>46.024999999999999</v>
          </cell>
          <cell r="L2347">
            <v>0</v>
          </cell>
          <cell r="M2347">
            <v>10</v>
          </cell>
          <cell r="N2347">
            <v>0.46500000000000002</v>
          </cell>
          <cell r="O2347">
            <v>0.44700000000000001</v>
          </cell>
          <cell r="P2347">
            <v>0.64500000000000002</v>
          </cell>
          <cell r="Q2347">
            <v>0.19900000000000001</v>
          </cell>
          <cell r="R2347">
            <v>1</v>
          </cell>
          <cell r="S2347">
            <v>0.14699999999999999</v>
          </cell>
          <cell r="T2347">
            <v>0.27300000000000002</v>
          </cell>
        </row>
        <row r="2348">
          <cell r="A2348">
            <v>32047</v>
          </cell>
          <cell r="B2348" t="str">
            <v>Zacatecas</v>
          </cell>
          <cell r="C2348" t="str">
            <v>Teúl de González Ortega</v>
          </cell>
          <cell r="D2348">
            <v>0.54100000000000004</v>
          </cell>
          <cell r="E2348">
            <v>0.61499999999999999</v>
          </cell>
          <cell r="F2348">
            <v>0.44400000000000001</v>
          </cell>
          <cell r="G2348">
            <v>0.55600000000000005</v>
          </cell>
          <cell r="H2348">
            <v>0.72699999999999998</v>
          </cell>
          <cell r="I2348">
            <v>0.34399999999999997</v>
          </cell>
          <cell r="J2348">
            <v>0</v>
          </cell>
          <cell r="K2348">
            <v>76.19</v>
          </cell>
          <cell r="L2348">
            <v>0</v>
          </cell>
          <cell r="M2348">
            <v>18.527000000000001</v>
          </cell>
          <cell r="N2348">
            <v>0.49</v>
          </cell>
          <cell r="O2348">
            <v>0.49</v>
          </cell>
          <cell r="P2348">
            <v>0.72699999999999998</v>
          </cell>
          <cell r="Q2348">
            <v>0.34399999999999997</v>
          </cell>
          <cell r="R2348">
            <v>1</v>
          </cell>
          <cell r="S2348">
            <v>8.4000000000000005E-2</v>
          </cell>
          <cell r="T2348">
            <v>0.309</v>
          </cell>
        </row>
        <row r="2349">
          <cell r="A2349">
            <v>32048</v>
          </cell>
          <cell r="B2349" t="str">
            <v>Zacatecas</v>
          </cell>
          <cell r="C2349" t="str">
            <v>Tlaltenango de Sánchez Román</v>
          </cell>
          <cell r="D2349">
            <v>0.55900000000000005</v>
          </cell>
          <cell r="E2349">
            <v>0.624</v>
          </cell>
          <cell r="F2349">
            <v>0.5</v>
          </cell>
          <cell r="G2349">
            <v>0.5</v>
          </cell>
          <cell r="H2349">
            <v>0.76400000000000001</v>
          </cell>
          <cell r="I2349">
            <v>0.45100000000000001</v>
          </cell>
          <cell r="J2349">
            <v>0</v>
          </cell>
          <cell r="K2349">
            <v>67.524000000000001</v>
          </cell>
          <cell r="L2349">
            <v>0</v>
          </cell>
          <cell r="M2349">
            <v>22.777000000000001</v>
          </cell>
          <cell r="N2349">
            <v>0.52800000000000002</v>
          </cell>
          <cell r="O2349">
            <v>0.52800000000000002</v>
          </cell>
          <cell r="P2349">
            <v>0.76400000000000001</v>
          </cell>
          <cell r="Q2349">
            <v>0.45100000000000001</v>
          </cell>
          <cell r="R2349">
            <v>1</v>
          </cell>
          <cell r="S2349">
            <v>8.1000000000000003E-2</v>
          </cell>
          <cell r="T2349">
            <v>0.29499999999999998</v>
          </cell>
        </row>
        <row r="2350">
          <cell r="A2350">
            <v>32049</v>
          </cell>
          <cell r="B2350" t="str">
            <v>Zacatecas</v>
          </cell>
          <cell r="C2350" t="str">
            <v>Valparaíso</v>
          </cell>
          <cell r="D2350">
            <v>0.56799999999999995</v>
          </cell>
          <cell r="E2350">
            <v>0.61799999999999999</v>
          </cell>
          <cell r="F2350">
            <v>0.5</v>
          </cell>
          <cell r="G2350">
            <v>0.5</v>
          </cell>
          <cell r="H2350">
            <v>0.74299999999999999</v>
          </cell>
          <cell r="I2350">
            <v>0.35399999999999998</v>
          </cell>
          <cell r="J2350">
            <v>0</v>
          </cell>
          <cell r="K2350">
            <v>87.516999999999996</v>
          </cell>
          <cell r="L2350">
            <v>0</v>
          </cell>
          <cell r="M2350">
            <v>15.504</v>
          </cell>
          <cell r="N2350">
            <v>0.53300000000000003</v>
          </cell>
          <cell r="O2350">
            <v>0.53300000000000003</v>
          </cell>
          <cell r="P2350">
            <v>0.74299999999999999</v>
          </cell>
          <cell r="Q2350">
            <v>0.35399999999999998</v>
          </cell>
          <cell r="R2350">
            <v>1</v>
          </cell>
          <cell r="S2350">
            <v>8.5999999999999993E-2</v>
          </cell>
          <cell r="T2350">
            <v>0.30499999999999999</v>
          </cell>
        </row>
        <row r="2351">
          <cell r="A2351">
            <v>32050</v>
          </cell>
          <cell r="B2351" t="str">
            <v>Zacatecas</v>
          </cell>
          <cell r="C2351" t="str">
            <v>Vetagrande</v>
          </cell>
          <cell r="D2351">
            <v>0.60399999999999998</v>
          </cell>
          <cell r="E2351">
            <v>0.67700000000000005</v>
          </cell>
          <cell r="F2351">
            <v>0.44400000000000001</v>
          </cell>
          <cell r="G2351">
            <v>0.55600000000000005</v>
          </cell>
          <cell r="H2351">
            <v>0.71099999999999997</v>
          </cell>
          <cell r="I2351">
            <v>0.28000000000000003</v>
          </cell>
          <cell r="J2351">
            <v>0</v>
          </cell>
          <cell r="K2351">
            <v>144.03299999999999</v>
          </cell>
          <cell r="L2351">
            <v>0</v>
          </cell>
          <cell r="M2351">
            <v>31.3</v>
          </cell>
          <cell r="N2351">
            <v>0.51800000000000002</v>
          </cell>
          <cell r="O2351">
            <v>0.51800000000000002</v>
          </cell>
          <cell r="P2351">
            <v>0.71099999999999997</v>
          </cell>
          <cell r="Q2351">
            <v>0.28000000000000003</v>
          </cell>
          <cell r="R2351">
            <v>1</v>
          </cell>
          <cell r="S2351">
            <v>4.7E-2</v>
          </cell>
          <cell r="T2351">
            <v>0.41399999999999998</v>
          </cell>
        </row>
        <row r="2352">
          <cell r="A2352">
            <v>32051</v>
          </cell>
          <cell r="B2352" t="str">
            <v>Zacatecas</v>
          </cell>
          <cell r="C2352" t="str">
            <v>Villa de Cos</v>
          </cell>
          <cell r="D2352">
            <v>0.47799999999999998</v>
          </cell>
          <cell r="E2352">
            <v>0.56999999999999995</v>
          </cell>
          <cell r="F2352">
            <v>0.5</v>
          </cell>
          <cell r="G2352">
            <v>0.5</v>
          </cell>
          <cell r="H2352">
            <v>0.78900000000000003</v>
          </cell>
          <cell r="I2352">
            <v>0.314</v>
          </cell>
          <cell r="J2352">
            <v>0</v>
          </cell>
          <cell r="K2352">
            <v>90.343000000000004</v>
          </cell>
          <cell r="L2352">
            <v>0</v>
          </cell>
          <cell r="M2352">
            <v>11.019</v>
          </cell>
          <cell r="N2352">
            <v>0.48899999999999999</v>
          </cell>
          <cell r="O2352">
            <v>0.48899999999999999</v>
          </cell>
          <cell r="P2352">
            <v>0.78900000000000003</v>
          </cell>
          <cell r="Q2352">
            <v>0.314</v>
          </cell>
          <cell r="R2352">
            <v>1</v>
          </cell>
          <cell r="S2352">
            <v>0.1</v>
          </cell>
          <cell r="T2352">
            <v>0.3</v>
          </cell>
        </row>
        <row r="2353">
          <cell r="A2353">
            <v>32052</v>
          </cell>
          <cell r="B2353" t="str">
            <v>Zacatecas</v>
          </cell>
          <cell r="C2353" t="str">
            <v>Villa García</v>
          </cell>
          <cell r="D2353">
            <v>0.66500000000000004</v>
          </cell>
          <cell r="E2353">
            <v>0.70499999999999996</v>
          </cell>
          <cell r="F2353">
            <v>0.5</v>
          </cell>
          <cell r="G2353">
            <v>0.5</v>
          </cell>
          <cell r="H2353">
            <v>0.72599999999999998</v>
          </cell>
          <cell r="I2353">
            <v>0.36299999999999999</v>
          </cell>
          <cell r="J2353">
            <v>0</v>
          </cell>
          <cell r="K2353">
            <v>83.623999999999995</v>
          </cell>
          <cell r="L2353">
            <v>0</v>
          </cell>
          <cell r="M2353">
            <v>34.350999999999999</v>
          </cell>
          <cell r="N2353">
            <v>0.57599999999999996</v>
          </cell>
          <cell r="O2353">
            <v>0.57599999999999996</v>
          </cell>
          <cell r="P2353">
            <v>0.72599999999999998</v>
          </cell>
          <cell r="Q2353">
            <v>0.36299999999999999</v>
          </cell>
          <cell r="R2353">
            <v>1</v>
          </cell>
          <cell r="S2353">
            <v>5.8999999999999997E-2</v>
          </cell>
          <cell r="T2353">
            <v>0.35799999999999998</v>
          </cell>
        </row>
        <row r="2354">
          <cell r="A2354">
            <v>32053</v>
          </cell>
          <cell r="B2354" t="str">
            <v>Zacatecas</v>
          </cell>
          <cell r="C2354" t="str">
            <v>Villa González Ortega</v>
          </cell>
          <cell r="D2354">
            <v>0.505</v>
          </cell>
          <cell r="E2354">
            <v>0.61199999999999999</v>
          </cell>
          <cell r="F2354">
            <v>0.5</v>
          </cell>
          <cell r="G2354">
            <v>0.5</v>
          </cell>
          <cell r="H2354">
            <v>0.69099999999999995</v>
          </cell>
          <cell r="I2354">
            <v>0.27800000000000002</v>
          </cell>
          <cell r="J2354">
            <v>0</v>
          </cell>
          <cell r="K2354">
            <v>38.518999999999998</v>
          </cell>
          <cell r="L2354">
            <v>0</v>
          </cell>
          <cell r="M2354">
            <v>20.422000000000001</v>
          </cell>
          <cell r="N2354">
            <v>0.502</v>
          </cell>
          <cell r="O2354">
            <v>0.502</v>
          </cell>
          <cell r="P2354">
            <v>0.69099999999999995</v>
          </cell>
          <cell r="Q2354">
            <v>0.27800000000000002</v>
          </cell>
          <cell r="R2354">
            <v>1</v>
          </cell>
          <cell r="S2354">
            <v>0.113</v>
          </cell>
          <cell r="T2354">
            <v>0.28000000000000003</v>
          </cell>
        </row>
        <row r="2355">
          <cell r="A2355">
            <v>32054</v>
          </cell>
          <cell r="B2355" t="str">
            <v>Zacatecas</v>
          </cell>
          <cell r="C2355" t="str">
            <v>Villa Hidalgo</v>
          </cell>
          <cell r="D2355">
            <v>0.54500000000000004</v>
          </cell>
          <cell r="E2355">
            <v>0.65200000000000002</v>
          </cell>
          <cell r="F2355">
            <v>0.5</v>
          </cell>
          <cell r="G2355">
            <v>0.5</v>
          </cell>
          <cell r="H2355">
            <v>0.73199999999999998</v>
          </cell>
          <cell r="I2355">
            <v>0.218</v>
          </cell>
          <cell r="J2355">
            <v>0</v>
          </cell>
          <cell r="K2355">
            <v>118.782</v>
          </cell>
          <cell r="L2355">
            <v>0</v>
          </cell>
          <cell r="M2355">
            <v>12.198</v>
          </cell>
          <cell r="N2355">
            <v>0.52200000000000002</v>
          </cell>
          <cell r="O2355">
            <v>0.52200000000000002</v>
          </cell>
          <cell r="P2355">
            <v>0.73199999999999998</v>
          </cell>
          <cell r="Q2355">
            <v>0.218</v>
          </cell>
          <cell r="R2355">
            <v>1</v>
          </cell>
          <cell r="S2355">
            <v>8.3000000000000004E-2</v>
          </cell>
          <cell r="T2355">
            <v>0.36</v>
          </cell>
        </row>
        <row r="2356">
          <cell r="A2356">
            <v>32055</v>
          </cell>
          <cell r="B2356" t="str">
            <v>Zacatecas</v>
          </cell>
          <cell r="C2356" t="str">
            <v>Villanueva</v>
          </cell>
          <cell r="D2356">
            <v>0.48399999999999999</v>
          </cell>
          <cell r="E2356">
            <v>0.56100000000000005</v>
          </cell>
          <cell r="F2356">
            <v>0.5</v>
          </cell>
          <cell r="G2356">
            <v>0.5</v>
          </cell>
          <cell r="H2356">
            <v>0.746</v>
          </cell>
          <cell r="I2356">
            <v>0.34899999999999998</v>
          </cell>
          <cell r="J2356">
            <v>0</v>
          </cell>
          <cell r="K2356">
            <v>90.19</v>
          </cell>
          <cell r="L2356">
            <v>0</v>
          </cell>
          <cell r="M2356">
            <v>22.388000000000002</v>
          </cell>
          <cell r="N2356">
            <v>0.49199999999999999</v>
          </cell>
          <cell r="O2356">
            <v>0.49199999999999999</v>
          </cell>
          <cell r="P2356">
            <v>0.746</v>
          </cell>
          <cell r="Q2356">
            <v>0.34899999999999998</v>
          </cell>
          <cell r="R2356">
            <v>1</v>
          </cell>
          <cell r="S2356">
            <v>7.0000000000000007E-2</v>
          </cell>
          <cell r="T2356">
            <v>0.33700000000000002</v>
          </cell>
        </row>
        <row r="2357">
          <cell r="A2357">
            <v>32056</v>
          </cell>
          <cell r="B2357" t="str">
            <v>Zacatecas</v>
          </cell>
          <cell r="C2357" t="str">
            <v>Zacatecas</v>
          </cell>
          <cell r="D2357">
            <v>0.77200000000000002</v>
          </cell>
          <cell r="E2357">
            <v>0.76800000000000002</v>
          </cell>
          <cell r="F2357">
            <v>0.5</v>
          </cell>
          <cell r="G2357">
            <v>0.5</v>
          </cell>
          <cell r="H2357">
            <v>0.69899999999999995</v>
          </cell>
          <cell r="I2357">
            <v>0.501</v>
          </cell>
          <cell r="J2357">
            <v>0</v>
          </cell>
          <cell r="K2357">
            <v>46.374000000000002</v>
          </cell>
          <cell r="L2357">
            <v>0</v>
          </cell>
          <cell r="M2357">
            <v>58.192999999999998</v>
          </cell>
          <cell r="N2357">
            <v>0.621</v>
          </cell>
          <cell r="O2357">
            <v>0.62</v>
          </cell>
          <cell r="P2357">
            <v>0.69899999999999995</v>
          </cell>
          <cell r="Q2357">
            <v>0.501</v>
          </cell>
          <cell r="R2357">
            <v>1</v>
          </cell>
          <cell r="S2357">
            <v>6.0999999999999999E-2</v>
          </cell>
          <cell r="T2357">
            <v>0.32300000000000001</v>
          </cell>
        </row>
        <row r="2358">
          <cell r="A2358">
            <v>32057</v>
          </cell>
          <cell r="B2358" t="str">
            <v>Zacatecas</v>
          </cell>
          <cell r="C2358" t="str">
            <v>Trancoso</v>
          </cell>
          <cell r="D2358">
            <v>0.62</v>
          </cell>
          <cell r="E2358">
            <v>0.66500000000000004</v>
          </cell>
          <cell r="F2358">
            <v>0.5</v>
          </cell>
          <cell r="G2358">
            <v>0.5</v>
          </cell>
          <cell r="H2358">
            <v>0.753</v>
          </cell>
          <cell r="I2358">
            <v>0.36399999999999999</v>
          </cell>
          <cell r="J2358">
            <v>0</v>
          </cell>
          <cell r="K2358">
            <v>101.464</v>
          </cell>
          <cell r="L2358">
            <v>0</v>
          </cell>
          <cell r="M2358">
            <v>26.106000000000002</v>
          </cell>
          <cell r="N2358">
            <v>0.55700000000000005</v>
          </cell>
          <cell r="O2358">
            <v>0.55700000000000005</v>
          </cell>
          <cell r="P2358">
            <v>0.753</v>
          </cell>
          <cell r="Q2358">
            <v>0.36399999999999999</v>
          </cell>
          <cell r="R2358">
            <v>1</v>
          </cell>
          <cell r="S2358">
            <v>6.0999999999999999E-2</v>
          </cell>
          <cell r="T2358">
            <v>0.35499999999999998</v>
          </cell>
        </row>
        <row r="2359">
          <cell r="A2359">
            <v>32058</v>
          </cell>
          <cell r="B2359" t="str">
            <v>Zacatecas</v>
          </cell>
          <cell r="C2359" t="str">
            <v>Santa María de la Paz</v>
          </cell>
          <cell r="D2359">
            <v>0.46700000000000003</v>
          </cell>
          <cell r="E2359">
            <v>0.57699999999999996</v>
          </cell>
          <cell r="F2359">
            <v>0.44400000000000001</v>
          </cell>
          <cell r="G2359">
            <v>0.55600000000000005</v>
          </cell>
          <cell r="H2359">
            <v>0.65</v>
          </cell>
          <cell r="I2359">
            <v>0.20200000000000001</v>
          </cell>
          <cell r="J2359">
            <v>0</v>
          </cell>
          <cell r="K2359">
            <v>109.09099999999999</v>
          </cell>
          <cell r="L2359">
            <v>0</v>
          </cell>
          <cell r="M2359">
            <v>23.709</v>
          </cell>
          <cell r="N2359">
            <v>0.45600000000000002</v>
          </cell>
          <cell r="O2359">
            <v>0.45600000000000002</v>
          </cell>
          <cell r="P2359">
            <v>0.65</v>
          </cell>
          <cell r="Q2359">
            <v>0.20200000000000001</v>
          </cell>
          <cell r="R2359">
            <v>1</v>
          </cell>
          <cell r="S2359">
            <v>6.2E-2</v>
          </cell>
          <cell r="T2359">
            <v>0.39900000000000002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 de marginación 2020"/>
      <sheetName val="IMM_2020"/>
      <sheetName val="Diccionario"/>
    </sheetNames>
    <sheetDataSet>
      <sheetData sheetId="0">
        <row r="9">
          <cell r="D9">
            <v>1001</v>
          </cell>
          <cell r="E9" t="str">
            <v>Aguascalientes</v>
          </cell>
          <cell r="F9">
            <v>948990</v>
          </cell>
          <cell r="G9">
            <v>1.64473777347411</v>
          </cell>
          <cell r="H9">
            <v>20.3672204039209</v>
          </cell>
          <cell r="I9">
            <v>0.104798699606025</v>
          </cell>
          <cell r="J9">
            <v>0.11316904042614299</v>
          </cell>
          <cell r="K9">
            <v>0.37860966646745398</v>
          </cell>
          <cell r="L9">
            <v>0.59143380042579796</v>
          </cell>
          <cell r="M9">
            <v>10.339529991149901</v>
          </cell>
          <cell r="N9">
            <v>7.5236830735834896</v>
          </cell>
          <cell r="O9">
            <v>54.2265941157169</v>
          </cell>
          <cell r="P9">
            <v>60.318795041719802</v>
          </cell>
          <cell r="Q9" t="str">
            <v>Muy bajo</v>
          </cell>
          <cell r="R9">
            <v>0.94450838314769103</v>
          </cell>
        </row>
        <row r="10">
          <cell r="D10">
            <v>1002</v>
          </cell>
          <cell r="E10" t="str">
            <v>Asientos</v>
          </cell>
          <cell r="F10">
            <v>51536</v>
          </cell>
          <cell r="G10">
            <v>3.5264054514480399</v>
          </cell>
          <cell r="H10">
            <v>33.906364394148397</v>
          </cell>
          <cell r="I10">
            <v>2.6503726478429201</v>
          </cell>
          <cell r="J10">
            <v>0.486447570680832</v>
          </cell>
          <cell r="K10">
            <v>0.85816030668041798</v>
          </cell>
          <cell r="L10">
            <v>1.35242950826052</v>
          </cell>
          <cell r="M10">
            <v>22.942304611206001</v>
          </cell>
          <cell r="N10">
            <v>78.2210493635517</v>
          </cell>
          <cell r="O10">
            <v>78.5654712260217</v>
          </cell>
          <cell r="P10">
            <v>56.546071016612999</v>
          </cell>
          <cell r="Q10" t="str">
            <v>Muy bajo</v>
          </cell>
          <cell r="R10">
            <v>0.88543277551077704</v>
          </cell>
        </row>
        <row r="11">
          <cell r="D11">
            <v>1003</v>
          </cell>
          <cell r="E11" t="str">
            <v>Calvillo</v>
          </cell>
          <cell r="F11">
            <v>58250</v>
          </cell>
          <cell r="G11">
            <v>4.4915090698571998</v>
          </cell>
          <cell r="H11">
            <v>42.482449838387701</v>
          </cell>
          <cell r="I11">
            <v>0.36517724876838797</v>
          </cell>
          <cell r="J11">
            <v>0.516760257691115</v>
          </cell>
          <cell r="K11">
            <v>0.80097839942122895</v>
          </cell>
          <cell r="L11">
            <v>1.04041065215145</v>
          </cell>
          <cell r="M11">
            <v>19.2198581695557</v>
          </cell>
          <cell r="N11">
            <v>51.301287553648102</v>
          </cell>
          <cell r="O11">
            <v>79.259776536312899</v>
          </cell>
          <cell r="P11">
            <v>57.058250936958203</v>
          </cell>
          <cell r="Q11" t="str">
            <v>Muy bajo</v>
          </cell>
          <cell r="R11">
            <v>0.893452800249523</v>
          </cell>
        </row>
        <row r="12">
          <cell r="D12">
            <v>1004</v>
          </cell>
          <cell r="E12" t="str">
            <v>Cosío</v>
          </cell>
          <cell r="F12">
            <v>17000</v>
          </cell>
          <cell r="G12">
            <v>3.1448673391540201</v>
          </cell>
          <cell r="H12">
            <v>27.696745475416101</v>
          </cell>
          <cell r="I12">
            <v>0.71285495463650295</v>
          </cell>
          <cell r="J12">
            <v>0.57735359962295296</v>
          </cell>
          <cell r="K12">
            <v>0.65983268528337502</v>
          </cell>
          <cell r="L12">
            <v>1.03098857075527</v>
          </cell>
          <cell r="M12">
            <v>22.716865539550799</v>
          </cell>
          <cell r="N12">
            <v>65.470588235294102</v>
          </cell>
          <cell r="O12">
            <v>81.726368944295402</v>
          </cell>
          <cell r="P12">
            <v>57.114030100137803</v>
          </cell>
          <cell r="Q12" t="str">
            <v>Muy bajo</v>
          </cell>
          <cell r="R12">
            <v>0.89432622431563102</v>
          </cell>
        </row>
        <row r="13">
          <cell r="D13">
            <v>1005</v>
          </cell>
          <cell r="E13" t="str">
            <v>Jesús María</v>
          </cell>
          <cell r="F13">
            <v>129929</v>
          </cell>
          <cell r="G13">
            <v>2.3805875399500902</v>
          </cell>
          <cell r="H13">
            <v>26.692477148302199</v>
          </cell>
          <cell r="I13">
            <v>0.27703396173998901</v>
          </cell>
          <cell r="J13">
            <v>0.35495744368908799</v>
          </cell>
          <cell r="K13">
            <v>0.86042581431779397</v>
          </cell>
          <cell r="L13">
            <v>1.3126519273063999</v>
          </cell>
          <cell r="M13">
            <v>16.404575347900401</v>
          </cell>
          <cell r="N13">
            <v>37.164143493754302</v>
          </cell>
          <cell r="O13">
            <v>56.748753382460599</v>
          </cell>
          <cell r="P13">
            <v>59.011761696717201</v>
          </cell>
          <cell r="Q13" t="str">
            <v>Muy bajo</v>
          </cell>
          <cell r="R13">
            <v>0.92404205999659506</v>
          </cell>
        </row>
        <row r="14">
          <cell r="D14">
            <v>1006</v>
          </cell>
          <cell r="E14" t="str">
            <v>Pabellón de Arteaga</v>
          </cell>
          <cell r="F14">
            <v>47646</v>
          </cell>
          <cell r="G14">
            <v>2.7323386661873101</v>
          </cell>
          <cell r="H14">
            <v>25.724280311692699</v>
          </cell>
          <cell r="I14">
            <v>0.541337546076883</v>
          </cell>
          <cell r="J14">
            <v>0.42548709847288002</v>
          </cell>
          <cell r="K14">
            <v>1.0447604002106401</v>
          </cell>
          <cell r="L14">
            <v>0.70563454449710405</v>
          </cell>
          <cell r="M14">
            <v>19.075954437255898</v>
          </cell>
          <cell r="N14">
            <v>32.764555261721902</v>
          </cell>
          <cell r="O14">
            <v>64.3350111566603</v>
          </cell>
          <cell r="P14">
            <v>58.624767826677903</v>
          </cell>
          <cell r="Q14" t="str">
            <v>Muy bajo</v>
          </cell>
          <cell r="R14">
            <v>0.917982274581019</v>
          </cell>
        </row>
        <row r="15">
          <cell r="D15">
            <v>1007</v>
          </cell>
          <cell r="E15" t="str">
            <v>Rincón de Romos</v>
          </cell>
          <cell r="F15">
            <v>57369</v>
          </cell>
          <cell r="G15">
            <v>3.44591684191857</v>
          </cell>
          <cell r="H15">
            <v>27.094342729675901</v>
          </cell>
          <cell r="I15">
            <v>0.965870247339913</v>
          </cell>
          <cell r="J15">
            <v>0.50134099952670597</v>
          </cell>
          <cell r="K15">
            <v>1.0272231668624101</v>
          </cell>
          <cell r="L15">
            <v>1.30266318354752</v>
          </cell>
          <cell r="M15">
            <v>20.975502014160199</v>
          </cell>
          <cell r="N15">
            <v>44.285241158116698</v>
          </cell>
          <cell r="O15">
            <v>76.643971751173495</v>
          </cell>
          <cell r="P15">
            <v>57.646671349551397</v>
          </cell>
          <cell r="Q15" t="str">
            <v>Muy bajo</v>
          </cell>
          <cell r="R15">
            <v>0.90266664499103499</v>
          </cell>
        </row>
        <row r="16">
          <cell r="D16">
            <v>1008</v>
          </cell>
          <cell r="E16" t="str">
            <v>San José de Gracia</v>
          </cell>
          <cell r="F16">
            <v>9552</v>
          </cell>
          <cell r="G16">
            <v>2.4397729016418599</v>
          </cell>
          <cell r="H16">
            <v>28.4199403343864</v>
          </cell>
          <cell r="I16">
            <v>2.10713911311458</v>
          </cell>
          <cell r="J16">
            <v>0.92252856693573704</v>
          </cell>
          <cell r="K16">
            <v>1.70877450466506</v>
          </cell>
          <cell r="L16">
            <v>0.859628891917392</v>
          </cell>
          <cell r="M16">
            <v>21.572750091552699</v>
          </cell>
          <cell r="N16">
            <v>41.300251256281399</v>
          </cell>
          <cell r="O16">
            <v>75.410935927541104</v>
          </cell>
          <cell r="P16">
            <v>57.527530558934501</v>
          </cell>
          <cell r="Q16" t="str">
            <v>Muy bajo</v>
          </cell>
          <cell r="R16">
            <v>0.90080106602125098</v>
          </cell>
        </row>
        <row r="17">
          <cell r="D17">
            <v>1009</v>
          </cell>
          <cell r="E17" t="str">
            <v>Tepezalá</v>
          </cell>
          <cell r="F17">
            <v>22485</v>
          </cell>
          <cell r="G17">
            <v>4.2352185089974297</v>
          </cell>
          <cell r="H17">
            <v>35.086277583337598</v>
          </cell>
          <cell r="I17">
            <v>1.3850415512465399</v>
          </cell>
          <cell r="J17">
            <v>0.58529175230095598</v>
          </cell>
          <cell r="K17">
            <v>1.0856938611384099</v>
          </cell>
          <cell r="L17">
            <v>1.4297203109641701</v>
          </cell>
          <cell r="M17">
            <v>22.9857387542725</v>
          </cell>
          <cell r="N17">
            <v>76.762285968423399</v>
          </cell>
          <cell r="O17">
            <v>76.943556975505899</v>
          </cell>
          <cell r="P17">
            <v>56.604314383749703</v>
          </cell>
          <cell r="Q17" t="str">
            <v>Muy bajo</v>
          </cell>
          <cell r="R17">
            <v>0.88634478558135799</v>
          </cell>
        </row>
        <row r="18">
          <cell r="D18">
            <v>1010</v>
          </cell>
          <cell r="E18" t="str">
            <v>El Llano</v>
          </cell>
          <cell r="F18">
            <v>20853</v>
          </cell>
          <cell r="G18">
            <v>3.8984214138640998</v>
          </cell>
          <cell r="H18">
            <v>34.757713163758197</v>
          </cell>
          <cell r="I18">
            <v>2.3211306310727302</v>
          </cell>
          <cell r="J18">
            <v>1.03052311316125</v>
          </cell>
          <cell r="K18">
            <v>1.7813328098930199</v>
          </cell>
          <cell r="L18">
            <v>1.45254686426538</v>
          </cell>
          <cell r="M18">
            <v>21.816785812377901</v>
          </cell>
          <cell r="N18">
            <v>69.754951325948298</v>
          </cell>
          <cell r="O18">
            <v>76.336092018515899</v>
          </cell>
          <cell r="P18">
            <v>56.555794216193199</v>
          </cell>
          <cell r="Q18" t="str">
            <v>Muy bajo</v>
          </cell>
          <cell r="R18">
            <v>0.88558502728417798</v>
          </cell>
        </row>
        <row r="19">
          <cell r="D19">
            <v>1011</v>
          </cell>
          <cell r="E19" t="str">
            <v>San Francisco de los Romo</v>
          </cell>
          <cell r="F19">
            <v>61997</v>
          </cell>
          <cell r="G19">
            <v>2.3587624903920101</v>
          </cell>
          <cell r="H19">
            <v>28.4661453235964</v>
          </cell>
          <cell r="I19">
            <v>0.18604199695861801</v>
          </cell>
          <cell r="J19">
            <v>0.31869802957258903</v>
          </cell>
          <cell r="K19">
            <v>0.45620733167243699</v>
          </cell>
          <cell r="L19">
            <v>0.73612684031710096</v>
          </cell>
          <cell r="M19">
            <v>18.507408142089801</v>
          </cell>
          <cell r="N19">
            <v>41.119731599916101</v>
          </cell>
          <cell r="O19">
            <v>65.8711658711659</v>
          </cell>
          <cell r="P19">
            <v>58.552097833343502</v>
          </cell>
          <cell r="Q19" t="str">
            <v>Muy bajo</v>
          </cell>
          <cell r="R19">
            <v>0.91684436362208599</v>
          </cell>
        </row>
        <row r="20">
          <cell r="D20">
            <v>2001</v>
          </cell>
          <cell r="E20" t="str">
            <v>Ensenada</v>
          </cell>
          <cell r="F20">
            <v>443807</v>
          </cell>
          <cell r="G20">
            <v>2.2879742632409998</v>
          </cell>
          <cell r="H20">
            <v>25.2439323975942</v>
          </cell>
          <cell r="I20">
            <v>0.34637154684464</v>
          </cell>
          <cell r="J20">
            <v>1.4103737935789999</v>
          </cell>
          <cell r="K20">
            <v>4.57452468097057</v>
          </cell>
          <cell r="L20">
            <v>1.7176261046285899</v>
          </cell>
          <cell r="M20">
            <v>13.808819770813001</v>
          </cell>
          <cell r="N20">
            <v>13.570087898568501</v>
          </cell>
          <cell r="O20">
            <v>79.431856712607498</v>
          </cell>
          <cell r="P20">
            <v>58.082237567032003</v>
          </cell>
          <cell r="Q20" t="str">
            <v>Muy bajo</v>
          </cell>
          <cell r="R20">
            <v>0.90948700576816699</v>
          </cell>
        </row>
        <row r="21">
          <cell r="D21">
            <v>2002</v>
          </cell>
          <cell r="E21" t="str">
            <v>Mexicali</v>
          </cell>
          <cell r="F21">
            <v>1049792</v>
          </cell>
          <cell r="G21">
            <v>1.6183028150879</v>
          </cell>
          <cell r="H21">
            <v>21.501444035388399</v>
          </cell>
          <cell r="I21">
            <v>0.15511320280858801</v>
          </cell>
          <cell r="J21">
            <v>0.39658410430873903</v>
          </cell>
          <cell r="K21">
            <v>0.67631409300401202</v>
          </cell>
          <cell r="L21">
            <v>1.2262865325983201</v>
          </cell>
          <cell r="M21">
            <v>12.5880880355835</v>
          </cell>
          <cell r="N21">
            <v>11.3945429189782</v>
          </cell>
          <cell r="O21">
            <v>69.895625092064606</v>
          </cell>
          <cell r="P21">
            <v>59.384989094559501</v>
          </cell>
          <cell r="Q21" t="str">
            <v>Muy bajo</v>
          </cell>
          <cell r="R21">
            <v>0.92988628161671605</v>
          </cell>
        </row>
        <row r="22">
          <cell r="D22">
            <v>2003</v>
          </cell>
          <cell r="E22" t="str">
            <v>Tecate</v>
          </cell>
          <cell r="F22">
            <v>108440</v>
          </cell>
          <cell r="G22">
            <v>1.95022379617333</v>
          </cell>
          <cell r="H22">
            <v>27.296464536879601</v>
          </cell>
          <cell r="I22">
            <v>0.33679593495138999</v>
          </cell>
          <cell r="J22">
            <v>0.97416266068788604</v>
          </cell>
          <cell r="K22">
            <v>3.2348074682540502</v>
          </cell>
          <cell r="L22">
            <v>1.63512283003535</v>
          </cell>
          <cell r="M22">
            <v>14.014966964721699</v>
          </cell>
          <cell r="N22">
            <v>20.404832165252699</v>
          </cell>
          <cell r="O22">
            <v>74.024713150926701</v>
          </cell>
          <cell r="P22">
            <v>58.390077439986101</v>
          </cell>
          <cell r="Q22" t="str">
            <v>Muy bajo</v>
          </cell>
          <cell r="R22">
            <v>0.91430734975002503</v>
          </cell>
        </row>
        <row r="23">
          <cell r="D23">
            <v>2004</v>
          </cell>
          <cell r="E23" t="str">
            <v>Tijuana</v>
          </cell>
          <cell r="F23">
            <v>1922523</v>
          </cell>
          <cell r="G23">
            <v>1.4697496106385499</v>
          </cell>
          <cell r="H23">
            <v>24.583878711925902</v>
          </cell>
          <cell r="I23">
            <v>0.15609994183068199</v>
          </cell>
          <cell r="J23">
            <v>0.184236546471999</v>
          </cell>
          <cell r="K23">
            <v>1.15938492221066</v>
          </cell>
          <cell r="L23">
            <v>2.1470231904597301</v>
          </cell>
          <cell r="M23">
            <v>14.9725646972656</v>
          </cell>
          <cell r="N23">
            <v>1.70411485324233</v>
          </cell>
          <cell r="O23">
            <v>74.592469117237698</v>
          </cell>
          <cell r="P23">
            <v>59.140286817020403</v>
          </cell>
          <cell r="Q23" t="str">
            <v>Muy bajo</v>
          </cell>
          <cell r="R23">
            <v>0.92605458450885603</v>
          </cell>
        </row>
        <row r="24">
          <cell r="D24">
            <v>2005</v>
          </cell>
          <cell r="E24" t="str">
            <v>Playas de Rosarito</v>
          </cell>
          <cell r="F24">
            <v>126890</v>
          </cell>
          <cell r="G24">
            <v>2.0291719401622501</v>
          </cell>
          <cell r="H24">
            <v>29.737132363749101</v>
          </cell>
          <cell r="I24">
            <v>0.31329340537725398</v>
          </cell>
          <cell r="J24">
            <v>0.44346078423395202</v>
          </cell>
          <cell r="K24">
            <v>5.0102532387214396</v>
          </cell>
          <cell r="L24">
            <v>2.6863120192112002</v>
          </cell>
          <cell r="M24">
            <v>15.409605026245099</v>
          </cell>
          <cell r="N24">
            <v>15.755378674442399</v>
          </cell>
          <cell r="O24">
            <v>72.773426167682004</v>
          </cell>
          <cell r="P24">
            <v>58.291417465293001</v>
          </cell>
          <cell r="Q24" t="str">
            <v>Muy bajo</v>
          </cell>
          <cell r="R24">
            <v>0.912762471853933</v>
          </cell>
        </row>
        <row r="25">
          <cell r="D25">
            <v>2006</v>
          </cell>
          <cell r="E25" t="str">
            <v>San Quintín</v>
          </cell>
          <cell r="F25">
            <v>117568</v>
          </cell>
          <cell r="G25">
            <v>8.1220460811343003</v>
          </cell>
          <cell r="H25">
            <v>47.242460998599903</v>
          </cell>
          <cell r="I25">
            <v>0.523168265714409</v>
          </cell>
          <cell r="J25">
            <v>5.4939854411536899</v>
          </cell>
          <cell r="K25">
            <v>16.807641010196601</v>
          </cell>
          <cell r="L25">
            <v>4.4368718160539702</v>
          </cell>
          <cell r="M25">
            <v>31.074457168579102</v>
          </cell>
          <cell r="N25">
            <v>54.3983056614045</v>
          </cell>
          <cell r="O25">
            <v>65.782431191764502</v>
          </cell>
          <cell r="P25">
            <v>53.3990400136774</v>
          </cell>
          <cell r="Q25" t="str">
            <v>Medio</v>
          </cell>
          <cell r="R25">
            <v>0.83615464980812504</v>
          </cell>
        </row>
        <row r="26">
          <cell r="D26">
            <v>3001</v>
          </cell>
          <cell r="E26" t="str">
            <v>Comondú</v>
          </cell>
          <cell r="F26">
            <v>73021</v>
          </cell>
          <cell r="G26">
            <v>4.0836707642583496</v>
          </cell>
          <cell r="H26">
            <v>32.330206077956902</v>
          </cell>
          <cell r="I26">
            <v>0.52063809404806505</v>
          </cell>
          <cell r="J26">
            <v>1.2911824732392001</v>
          </cell>
          <cell r="K26">
            <v>1.5521957043886301</v>
          </cell>
          <cell r="L26">
            <v>2.9405639551834701</v>
          </cell>
          <cell r="M26">
            <v>16.135602951049801</v>
          </cell>
          <cell r="N26">
            <v>19.639555744237999</v>
          </cell>
          <cell r="O26">
            <v>62.554510765876302</v>
          </cell>
          <cell r="P26">
            <v>58.263822826886901</v>
          </cell>
          <cell r="Q26" t="str">
            <v>Muy bajo</v>
          </cell>
          <cell r="R26">
            <v>0.91233037822065599</v>
          </cell>
        </row>
        <row r="27">
          <cell r="D27">
            <v>3002</v>
          </cell>
          <cell r="E27" t="str">
            <v>Mulegé</v>
          </cell>
          <cell r="F27">
            <v>64022</v>
          </cell>
          <cell r="G27">
            <v>4.15332735732275</v>
          </cell>
          <cell r="H27">
            <v>33.588849196929601</v>
          </cell>
          <cell r="I27">
            <v>1.0370916551790501</v>
          </cell>
          <cell r="J27">
            <v>2.1765959833950399</v>
          </cell>
          <cell r="K27">
            <v>2.9284947184509602</v>
          </cell>
          <cell r="L27">
            <v>3.2768488385142001</v>
          </cell>
          <cell r="M27">
            <v>21.225063323974599</v>
          </cell>
          <cell r="N27">
            <v>39.3177345287557</v>
          </cell>
          <cell r="O27">
            <v>55.3259320381067</v>
          </cell>
          <cell r="P27">
            <v>57.4925673102967</v>
          </cell>
          <cell r="Q27" t="str">
            <v>Muy bajo</v>
          </cell>
          <cell r="R27">
            <v>0.90025359020682905</v>
          </cell>
        </row>
        <row r="28">
          <cell r="D28">
            <v>3003</v>
          </cell>
          <cell r="E28" t="str">
            <v>La Paz</v>
          </cell>
          <cell r="F28">
            <v>292241</v>
          </cell>
          <cell r="G28">
            <v>1.7834456717366001</v>
          </cell>
          <cell r="H28">
            <v>19.888741851013499</v>
          </cell>
          <cell r="I28">
            <v>0.43628324104042598</v>
          </cell>
          <cell r="J28">
            <v>1.07734423729988</v>
          </cell>
          <cell r="K28">
            <v>2.3688897821702599</v>
          </cell>
          <cell r="L28">
            <v>2.1062007631815201</v>
          </cell>
          <cell r="M28">
            <v>11.964860916137701</v>
          </cell>
          <cell r="N28">
            <v>9.8186086141232796</v>
          </cell>
          <cell r="O28">
            <v>48.345112410202702</v>
          </cell>
          <cell r="P28">
            <v>59.8532531027085</v>
          </cell>
          <cell r="Q28" t="str">
            <v>Muy bajo</v>
          </cell>
          <cell r="R28">
            <v>0.93721864428936497</v>
          </cell>
        </row>
        <row r="29">
          <cell r="D29">
            <v>3008</v>
          </cell>
          <cell r="E29" t="str">
            <v>Los Cabos</v>
          </cell>
          <cell r="F29">
            <v>351111</v>
          </cell>
          <cell r="G29">
            <v>2.1221475030316399</v>
          </cell>
          <cell r="H29">
            <v>23.9446556825371</v>
          </cell>
          <cell r="I29">
            <v>0.24331814280636599</v>
          </cell>
          <cell r="J29">
            <v>0.58483756598926795</v>
          </cell>
          <cell r="K29">
            <v>9.2894421999895993</v>
          </cell>
          <cell r="L29">
            <v>8.3516686857238707</v>
          </cell>
          <cell r="M29">
            <v>24.588451385498001</v>
          </cell>
          <cell r="N29">
            <v>3.4553175491511201</v>
          </cell>
          <cell r="O29">
            <v>38.138779847111998</v>
          </cell>
          <cell r="P29">
            <v>58.735727006010102</v>
          </cell>
          <cell r="Q29" t="str">
            <v>Muy bajo</v>
          </cell>
          <cell r="R29">
            <v>0.91971974090464204</v>
          </cell>
        </row>
        <row r="30">
          <cell r="D30">
            <v>3009</v>
          </cell>
          <cell r="E30" t="str">
            <v>Loreto</v>
          </cell>
          <cell r="F30">
            <v>18052</v>
          </cell>
          <cell r="G30">
            <v>2.21215945364116</v>
          </cell>
          <cell r="H30">
            <v>26.031858717838698</v>
          </cell>
          <cell r="I30">
            <v>1.02000563539025</v>
          </cell>
          <cell r="J30">
            <v>0.79459002535925605</v>
          </cell>
          <cell r="K30">
            <v>2.8571428571428599</v>
          </cell>
          <cell r="L30">
            <v>3.7598647125140898</v>
          </cell>
          <cell r="M30">
            <v>19.3513507843018</v>
          </cell>
          <cell r="N30">
            <v>9.64436073565256</v>
          </cell>
          <cell r="O30">
            <v>56.7009002155446</v>
          </cell>
          <cell r="P30">
            <v>58.819312298408398</v>
          </cell>
          <cell r="Q30" t="str">
            <v>Muy bajo</v>
          </cell>
          <cell r="R30">
            <v>0.92102857025581597</v>
          </cell>
        </row>
        <row r="31">
          <cell r="D31">
            <v>4001</v>
          </cell>
          <cell r="E31" t="str">
            <v>Calkiní</v>
          </cell>
          <cell r="F31">
            <v>59232</v>
          </cell>
          <cell r="G31">
            <v>9.2622744054853605</v>
          </cell>
          <cell r="H31">
            <v>31.881453817674501</v>
          </cell>
          <cell r="I31">
            <v>7.3714150272576404</v>
          </cell>
          <cell r="J31">
            <v>0.61964581993024703</v>
          </cell>
          <cell r="K31">
            <v>1.7929096265194899</v>
          </cell>
          <cell r="L31">
            <v>2.0722581518978802</v>
          </cell>
          <cell r="M31">
            <v>33.951873779296903</v>
          </cell>
          <cell r="N31">
            <v>28.3444759589411</v>
          </cell>
          <cell r="O31">
            <v>78.996839802285095</v>
          </cell>
          <cell r="P31">
            <v>55.381281924550301</v>
          </cell>
          <cell r="Q31" t="str">
            <v>Bajo</v>
          </cell>
          <cell r="R31">
            <v>0.86719379939576502</v>
          </cell>
        </row>
        <row r="32">
          <cell r="D32">
            <v>4002</v>
          </cell>
          <cell r="E32" t="str">
            <v>Campeche</v>
          </cell>
          <cell r="F32">
            <v>294077</v>
          </cell>
          <cell r="G32">
            <v>3.3089015419436998</v>
          </cell>
          <cell r="H32">
            <v>22.971498482317799</v>
          </cell>
          <cell r="I32">
            <v>0.71692679206044596</v>
          </cell>
          <cell r="J32">
            <v>0.34067704431880003</v>
          </cell>
          <cell r="K32">
            <v>0.65501660629568403</v>
          </cell>
          <cell r="L32">
            <v>0.98069733155916206</v>
          </cell>
          <cell r="M32">
            <v>24.155492782592798</v>
          </cell>
          <cell r="N32">
            <v>9.9252916753095306</v>
          </cell>
          <cell r="O32">
            <v>67.749146273090702</v>
          </cell>
          <cell r="P32">
            <v>58.6407010357592</v>
          </cell>
          <cell r="Q32" t="str">
            <v>Muy bajo</v>
          </cell>
          <cell r="R32">
            <v>0.91823176646058002</v>
          </cell>
        </row>
        <row r="33">
          <cell r="D33">
            <v>4003</v>
          </cell>
          <cell r="E33" t="str">
            <v>Carmen</v>
          </cell>
          <cell r="F33">
            <v>248845</v>
          </cell>
          <cell r="G33">
            <v>3.92886436102315</v>
          </cell>
          <cell r="H33">
            <v>26.493563747519001</v>
          </cell>
          <cell r="I33">
            <v>0.66655216690793395</v>
          </cell>
          <cell r="J33">
            <v>0.66327803290218901</v>
          </cell>
          <cell r="K33">
            <v>5.7589289365426</v>
          </cell>
          <cell r="L33">
            <v>2.4185764996482999</v>
          </cell>
          <cell r="M33">
            <v>27.367546081543001</v>
          </cell>
          <cell r="N33">
            <v>14.8594506620587</v>
          </cell>
          <cell r="O33">
            <v>55.028951939780001</v>
          </cell>
          <cell r="P33">
            <v>58.095083284614198</v>
          </cell>
          <cell r="Q33" t="str">
            <v>Muy bajo</v>
          </cell>
          <cell r="R33">
            <v>0.90968815182779095</v>
          </cell>
        </row>
        <row r="34">
          <cell r="D34">
            <v>4004</v>
          </cell>
          <cell r="E34" t="str">
            <v>Champotón</v>
          </cell>
          <cell r="F34">
            <v>78170</v>
          </cell>
          <cell r="G34">
            <v>8.8263804121490601</v>
          </cell>
          <cell r="H34">
            <v>39.009827637533697</v>
          </cell>
          <cell r="I34">
            <v>2.8737400938678199</v>
          </cell>
          <cell r="J34">
            <v>1.2695237362468299</v>
          </cell>
          <cell r="K34">
            <v>2.9583750096175998</v>
          </cell>
          <cell r="L34">
            <v>3.2864873182366101</v>
          </cell>
          <cell r="M34">
            <v>35.452846527099602</v>
          </cell>
          <cell r="N34">
            <v>54.203658692593102</v>
          </cell>
          <cell r="O34">
            <v>81.915478384583096</v>
          </cell>
          <cell r="P34">
            <v>54.832598908077799</v>
          </cell>
          <cell r="Q34" t="str">
            <v>Bajo</v>
          </cell>
          <cell r="R34">
            <v>0.85860218697395596</v>
          </cell>
        </row>
        <row r="35">
          <cell r="D35">
            <v>4005</v>
          </cell>
          <cell r="E35" t="str">
            <v>Hecelchakán</v>
          </cell>
          <cell r="F35">
            <v>31917</v>
          </cell>
          <cell r="G35">
            <v>8.4125760301550603</v>
          </cell>
          <cell r="H35">
            <v>30.964619206716399</v>
          </cell>
          <cell r="I35">
            <v>5.3817703109327999</v>
          </cell>
          <cell r="J35">
            <v>0.50150451354062198</v>
          </cell>
          <cell r="K35">
            <v>2.2881143430290898</v>
          </cell>
          <cell r="L35">
            <v>1.3321631194558501</v>
          </cell>
          <cell r="M35">
            <v>33.1563720703125</v>
          </cell>
          <cell r="N35">
            <v>34.122881223172598</v>
          </cell>
          <cell r="O35">
            <v>80.449949047581697</v>
          </cell>
          <cell r="P35">
            <v>55.686004658922101</v>
          </cell>
          <cell r="Q35" t="str">
            <v>Bajo</v>
          </cell>
          <cell r="R35">
            <v>0.87196533332562598</v>
          </cell>
        </row>
        <row r="36">
          <cell r="D36">
            <v>4006</v>
          </cell>
          <cell r="E36" t="str">
            <v>Hopelchén</v>
          </cell>
          <cell r="F36">
            <v>42140</v>
          </cell>
          <cell r="G36">
            <v>8.3034482758620705</v>
          </cell>
          <cell r="H36">
            <v>42.965292648413502</v>
          </cell>
          <cell r="I36">
            <v>7.9276707113966198</v>
          </cell>
          <cell r="J36">
            <v>1.2205567451820101</v>
          </cell>
          <cell r="K36">
            <v>1.2134189864382601</v>
          </cell>
          <cell r="L36">
            <v>2.6052819414703801</v>
          </cell>
          <cell r="M36">
            <v>39.5319213867188</v>
          </cell>
          <cell r="N36">
            <v>80.901756051257706</v>
          </cell>
          <cell r="O36">
            <v>86.208931733228397</v>
          </cell>
          <cell r="P36">
            <v>53.602651419759702</v>
          </cell>
          <cell r="Q36" t="str">
            <v>Medio</v>
          </cell>
          <cell r="R36">
            <v>0.83934292105618602</v>
          </cell>
        </row>
        <row r="37">
          <cell r="D37">
            <v>4007</v>
          </cell>
          <cell r="E37" t="str">
            <v>Palizada</v>
          </cell>
          <cell r="F37">
            <v>8683</v>
          </cell>
          <cell r="G37">
            <v>7.83180869844327</v>
          </cell>
          <cell r="H37">
            <v>34.280211844005798</v>
          </cell>
          <cell r="I37">
            <v>2.31481481481481</v>
          </cell>
          <cell r="J37">
            <v>2.1296296296296302</v>
          </cell>
          <cell r="K37">
            <v>18.252314814814799</v>
          </cell>
          <cell r="L37">
            <v>3.8078703703703698</v>
          </cell>
          <cell r="M37">
            <v>34.966415405273402</v>
          </cell>
          <cell r="N37">
            <v>100</v>
          </cell>
          <cell r="O37">
            <v>84.96</v>
          </cell>
          <cell r="P37">
            <v>52.760302027549798</v>
          </cell>
          <cell r="Q37" t="str">
            <v>Medio</v>
          </cell>
          <cell r="R37">
            <v>0.82615290189331403</v>
          </cell>
        </row>
        <row r="38">
          <cell r="D38">
            <v>4008</v>
          </cell>
          <cell r="E38" t="str">
            <v>Tenabo</v>
          </cell>
          <cell r="F38">
            <v>11452</v>
          </cell>
          <cell r="G38">
            <v>8.7776176753122002</v>
          </cell>
          <cell r="H38">
            <v>32.913064361191203</v>
          </cell>
          <cell r="I38">
            <v>8.6488850021862707</v>
          </cell>
          <cell r="J38">
            <v>0.96195889811980795</v>
          </cell>
          <cell r="K38">
            <v>0.74333187581985105</v>
          </cell>
          <cell r="L38">
            <v>1.0581547879317901</v>
          </cell>
          <cell r="M38">
            <v>35.261436462402301</v>
          </cell>
          <cell r="N38">
            <v>23.611596227733099</v>
          </cell>
          <cell r="O38">
            <v>83.211220431233002</v>
          </cell>
          <cell r="P38">
            <v>55.1820078528213</v>
          </cell>
          <cell r="Q38" t="str">
            <v>Bajo</v>
          </cell>
          <cell r="R38">
            <v>0.86407344476729697</v>
          </cell>
        </row>
        <row r="39">
          <cell r="D39">
            <v>4009</v>
          </cell>
          <cell r="E39" t="str">
            <v>Escárcega</v>
          </cell>
          <cell r="F39">
            <v>59923</v>
          </cell>
          <cell r="G39">
            <v>8.9245562837870196</v>
          </cell>
          <cell r="H39">
            <v>38.789618466690598</v>
          </cell>
          <cell r="I39">
            <v>3.2247770369001798</v>
          </cell>
          <cell r="J39">
            <v>1.2915903861334599</v>
          </cell>
          <cell r="K39">
            <v>1.7853843699087999</v>
          </cell>
          <cell r="L39">
            <v>4.8657182686978304</v>
          </cell>
          <cell r="M39">
            <v>35.773670196533203</v>
          </cell>
          <cell r="N39">
            <v>47.641139462310001</v>
          </cell>
          <cell r="O39">
            <v>81.257603087377802</v>
          </cell>
          <cell r="P39">
            <v>54.8902956416295</v>
          </cell>
          <cell r="Q39" t="str">
            <v>Bajo</v>
          </cell>
          <cell r="R39">
            <v>0.85950563752335796</v>
          </cell>
        </row>
        <row r="40">
          <cell r="D40">
            <v>4010</v>
          </cell>
          <cell r="E40" t="str">
            <v>Calakmul</v>
          </cell>
          <cell r="F40">
            <v>31714</v>
          </cell>
          <cell r="G40">
            <v>13.200431034482801</v>
          </cell>
          <cell r="H40">
            <v>39.119745399571698</v>
          </cell>
          <cell r="I40">
            <v>3.91940119382244</v>
          </cell>
          <cell r="J40">
            <v>1.79389192432808</v>
          </cell>
          <cell r="K40">
            <v>21.902536083125401</v>
          </cell>
          <cell r="L40">
            <v>9.93588731326785</v>
          </cell>
          <cell r="M40">
            <v>46.496257781982401</v>
          </cell>
          <cell r="N40">
            <v>81.935422841647195</v>
          </cell>
          <cell r="O40">
            <v>88.669590643274901</v>
          </cell>
          <cell r="P40">
            <v>50.709371610196797</v>
          </cell>
          <cell r="Q40" t="str">
            <v>Alto</v>
          </cell>
          <cell r="R40">
            <v>0.79403818588974295</v>
          </cell>
        </row>
        <row r="41">
          <cell r="D41">
            <v>4011</v>
          </cell>
          <cell r="E41" t="str">
            <v>Candelaria</v>
          </cell>
          <cell r="F41">
            <v>46913</v>
          </cell>
          <cell r="G41">
            <v>11.272578255524399</v>
          </cell>
          <cell r="H41">
            <v>44.089428120604303</v>
          </cell>
          <cell r="I41">
            <v>6.2502676544901696</v>
          </cell>
          <cell r="J41">
            <v>6.9804291036786399</v>
          </cell>
          <cell r="K41">
            <v>11.5498265598904</v>
          </cell>
          <cell r="L41">
            <v>8.6580457309240408</v>
          </cell>
          <cell r="M41">
            <v>39.588844299316399</v>
          </cell>
          <cell r="N41">
            <v>76.294417325688002</v>
          </cell>
          <cell r="O41">
            <v>89.483964463486899</v>
          </cell>
          <cell r="P41">
            <v>50.513936338723497</v>
          </cell>
          <cell r="Q41" t="str">
            <v>Alto</v>
          </cell>
          <cell r="R41">
            <v>0.79097794153072298</v>
          </cell>
        </row>
        <row r="42">
          <cell r="D42">
            <v>4012</v>
          </cell>
          <cell r="E42" t="str">
            <v>Seybaplaya</v>
          </cell>
          <cell r="F42">
            <v>15297</v>
          </cell>
          <cell r="G42">
            <v>6.2424031949991301</v>
          </cell>
          <cell r="H42">
            <v>34.565141584201001</v>
          </cell>
          <cell r="I42">
            <v>3.5817181770560498</v>
          </cell>
          <cell r="J42">
            <v>0.58931377684651698</v>
          </cell>
          <cell r="K42">
            <v>6.3122053431115797</v>
          </cell>
          <cell r="L42">
            <v>0.82503928758512302</v>
          </cell>
          <cell r="M42">
            <v>28.112543106079102</v>
          </cell>
          <cell r="N42">
            <v>37.798261096947101</v>
          </cell>
          <cell r="O42">
            <v>81.915478384583096</v>
          </cell>
          <cell r="P42">
            <v>55.878331976205402</v>
          </cell>
          <cell r="Q42" t="str">
            <v>Bajo</v>
          </cell>
          <cell r="R42">
            <v>0.87497691144744805</v>
          </cell>
        </row>
        <row r="43">
          <cell r="D43">
            <v>5001</v>
          </cell>
          <cell r="E43" t="str">
            <v>Abasolo</v>
          </cell>
          <cell r="F43">
            <v>1022</v>
          </cell>
          <cell r="G43">
            <v>2.2140221402214002</v>
          </cell>
          <cell r="H43">
            <v>33.3333333333333</v>
          </cell>
          <cell r="I43">
            <v>0.19588638589617999</v>
          </cell>
          <cell r="J43">
            <v>0</v>
          </cell>
          <cell r="K43">
            <v>0.39177277179235998</v>
          </cell>
          <cell r="L43">
            <v>0</v>
          </cell>
          <cell r="M43">
            <v>8.8397789001464808</v>
          </cell>
          <cell r="N43">
            <v>100</v>
          </cell>
          <cell r="O43">
            <v>72.941176470588204</v>
          </cell>
          <cell r="P43">
            <v>57.820147719881497</v>
          </cell>
          <cell r="Q43" t="str">
            <v>Muy bajo</v>
          </cell>
          <cell r="R43">
            <v>0.90538304351891596</v>
          </cell>
        </row>
        <row r="44">
          <cell r="D44">
            <v>5002</v>
          </cell>
          <cell r="E44" t="str">
            <v>Acuña</v>
          </cell>
          <cell r="F44">
            <v>163058</v>
          </cell>
          <cell r="G44">
            <v>1.68488316316042</v>
          </cell>
          <cell r="H44">
            <v>27.118247086817298</v>
          </cell>
          <cell r="I44">
            <v>0.16981793794261901</v>
          </cell>
          <cell r="J44">
            <v>0.316255145298935</v>
          </cell>
          <cell r="K44">
            <v>0.59067108849606498</v>
          </cell>
          <cell r="L44">
            <v>0.89651056184199995</v>
          </cell>
          <cell r="M44">
            <v>18.769361495971701</v>
          </cell>
          <cell r="N44">
            <v>1.7374185872511601</v>
          </cell>
          <cell r="O44">
            <v>87.167368170822101</v>
          </cell>
          <cell r="P44">
            <v>58.481712291821601</v>
          </cell>
          <cell r="Q44" t="str">
            <v>Muy bajo</v>
          </cell>
          <cell r="R44">
            <v>0.91574222399920802</v>
          </cell>
        </row>
        <row r="45">
          <cell r="D45">
            <v>5003</v>
          </cell>
          <cell r="E45" t="str">
            <v>Allende</v>
          </cell>
          <cell r="F45">
            <v>23056</v>
          </cell>
          <cell r="G45">
            <v>2.08520582419558</v>
          </cell>
          <cell r="H45">
            <v>25.857309232417801</v>
          </cell>
          <cell r="I45">
            <v>0.23454806063501701</v>
          </cell>
          <cell r="J45">
            <v>7.8182686878339097E-2</v>
          </cell>
          <cell r="K45">
            <v>0.130304478130565</v>
          </cell>
          <cell r="L45">
            <v>0.31707423011770802</v>
          </cell>
          <cell r="M45">
            <v>14.385862350463899</v>
          </cell>
          <cell r="N45">
            <v>7.2866065232477402</v>
          </cell>
          <cell r="O45">
            <v>58.445309556699698</v>
          </cell>
          <cell r="P45">
            <v>59.793828995452699</v>
          </cell>
          <cell r="Q45" t="str">
            <v>Muy bajo</v>
          </cell>
          <cell r="R45">
            <v>0.93628814547178596</v>
          </cell>
        </row>
        <row r="46">
          <cell r="D46">
            <v>5004</v>
          </cell>
          <cell r="E46" t="str">
            <v>Arteaga</v>
          </cell>
          <cell r="F46">
            <v>29578</v>
          </cell>
          <cell r="G46">
            <v>3.6962616822429899</v>
          </cell>
          <cell r="H46">
            <v>31.343631574131098</v>
          </cell>
          <cell r="I46">
            <v>0.92693195708271103</v>
          </cell>
          <cell r="J46">
            <v>0.45491580662683301</v>
          </cell>
          <cell r="K46">
            <v>3.1303048821891801</v>
          </cell>
          <cell r="L46">
            <v>2.2118030781775602</v>
          </cell>
          <cell r="M46">
            <v>18.139642715454102</v>
          </cell>
          <cell r="N46">
            <v>47.4812360538238</v>
          </cell>
          <cell r="O46">
            <v>58.294892915980199</v>
          </cell>
          <cell r="P46">
            <v>58.044986959320198</v>
          </cell>
          <cell r="Q46" t="str">
            <v>Muy bajo</v>
          </cell>
          <cell r="R46">
            <v>0.90890371309402096</v>
          </cell>
        </row>
        <row r="47">
          <cell r="D47">
            <v>5005</v>
          </cell>
          <cell r="E47" t="str">
            <v>Candela</v>
          </cell>
          <cell r="F47">
            <v>1643</v>
          </cell>
          <cell r="G47">
            <v>7.4198988195615501</v>
          </cell>
          <cell r="H47">
            <v>46.121416526138297</v>
          </cell>
          <cell r="I47">
            <v>0.79171741778319105</v>
          </cell>
          <cell r="J47">
            <v>0.42630937880633402</v>
          </cell>
          <cell r="K47">
            <v>0.91352009744214402</v>
          </cell>
          <cell r="L47">
            <v>0.73081607795371495</v>
          </cell>
          <cell r="M47">
            <v>18.936170578002901</v>
          </cell>
          <cell r="N47">
            <v>100</v>
          </cell>
          <cell r="O47">
            <v>75.692963752665193</v>
          </cell>
          <cell r="P47">
            <v>55.9194917338476</v>
          </cell>
          <cell r="Q47" t="str">
            <v>Bajo</v>
          </cell>
          <cell r="R47">
            <v>0.87562141596904097</v>
          </cell>
        </row>
        <row r="48">
          <cell r="D48">
            <v>5006</v>
          </cell>
          <cell r="E48" t="str">
            <v>Castaños</v>
          </cell>
          <cell r="F48">
            <v>29128</v>
          </cell>
          <cell r="G48">
            <v>1.5900975958105199</v>
          </cell>
          <cell r="H48">
            <v>23.401698343705</v>
          </cell>
          <cell r="I48">
            <v>0.32997628295466302</v>
          </cell>
          <cell r="J48">
            <v>0.38497233011377302</v>
          </cell>
          <cell r="K48">
            <v>3.0969649056474098</v>
          </cell>
          <cell r="L48">
            <v>0.30247825937510697</v>
          </cell>
          <cell r="M48">
            <v>18.378313064575199</v>
          </cell>
          <cell r="N48">
            <v>6.2276847020049404</v>
          </cell>
          <cell r="O48">
            <v>61.026352288488198</v>
          </cell>
          <cell r="P48">
            <v>59.310623960331696</v>
          </cell>
          <cell r="Q48" t="str">
            <v>Muy bajo</v>
          </cell>
          <cell r="R48">
            <v>0.92872182711056295</v>
          </cell>
        </row>
        <row r="49">
          <cell r="D49">
            <v>5007</v>
          </cell>
          <cell r="E49" t="str">
            <v>Cuatro Ciénegas</v>
          </cell>
          <cell r="F49">
            <v>12715</v>
          </cell>
          <cell r="G49">
            <v>3.6502829246643702</v>
          </cell>
          <cell r="H49">
            <v>33.7845334516809</v>
          </cell>
          <cell r="I49">
            <v>1.0167087011349301</v>
          </cell>
          <cell r="J49">
            <v>2.6008827238335401</v>
          </cell>
          <cell r="K49">
            <v>6.0766078184110999</v>
          </cell>
          <cell r="L49">
            <v>1.56052963430013</v>
          </cell>
          <cell r="M49">
            <v>19.454015731811499</v>
          </cell>
          <cell r="N49">
            <v>18.246165945733399</v>
          </cell>
          <cell r="O49">
            <v>68.322147651006702</v>
          </cell>
          <cell r="P49">
            <v>57.220514347307002</v>
          </cell>
          <cell r="Q49" t="str">
            <v>Muy bajo</v>
          </cell>
          <cell r="R49">
            <v>0.89599361942945899</v>
          </cell>
        </row>
        <row r="50">
          <cell r="D50">
            <v>5008</v>
          </cell>
          <cell r="E50" t="str">
            <v>Escobedo</v>
          </cell>
          <cell r="F50">
            <v>3047</v>
          </cell>
          <cell r="G50">
            <v>3.4356390288593701</v>
          </cell>
          <cell r="H50">
            <v>36.692624828218101</v>
          </cell>
          <cell r="I50">
            <v>0.88786583360736604</v>
          </cell>
          <cell r="J50">
            <v>0.29595527786912201</v>
          </cell>
          <cell r="K50">
            <v>4.8997040447221298</v>
          </cell>
          <cell r="L50">
            <v>0.23018743834265001</v>
          </cell>
          <cell r="M50">
            <v>18.963615417480501</v>
          </cell>
          <cell r="N50">
            <v>100</v>
          </cell>
          <cell r="O50">
            <v>75</v>
          </cell>
          <cell r="P50">
            <v>56.443493915066398</v>
          </cell>
          <cell r="Q50" t="str">
            <v>Bajo</v>
          </cell>
          <cell r="R50">
            <v>0.883826560859725</v>
          </cell>
        </row>
        <row r="51">
          <cell r="D51">
            <v>5009</v>
          </cell>
          <cell r="E51" t="str">
            <v>Francisco I. Madero</v>
          </cell>
          <cell r="F51">
            <v>59035</v>
          </cell>
          <cell r="G51">
            <v>2.88782020759928</v>
          </cell>
          <cell r="H51">
            <v>30.146239292372101</v>
          </cell>
          <cell r="I51">
            <v>0.97163108541196797</v>
          </cell>
          <cell r="J51">
            <v>0.16277807921866499</v>
          </cell>
          <cell r="K51">
            <v>1.5379919624234799</v>
          </cell>
          <cell r="L51">
            <v>1.11576484153765</v>
          </cell>
          <cell r="M51">
            <v>17.422239303588899</v>
          </cell>
          <cell r="N51">
            <v>44.602354535445102</v>
          </cell>
          <cell r="O51">
            <v>77.510514625962898</v>
          </cell>
          <cell r="P51">
            <v>57.824673481876502</v>
          </cell>
          <cell r="Q51" t="str">
            <v>Muy bajo</v>
          </cell>
          <cell r="R51">
            <v>0.90545391065313796</v>
          </cell>
        </row>
        <row r="52">
          <cell r="D52">
            <v>5010</v>
          </cell>
          <cell r="E52" t="str">
            <v>Frontera</v>
          </cell>
          <cell r="F52">
            <v>82409</v>
          </cell>
          <cell r="G52">
            <v>1.5009817951875399</v>
          </cell>
          <cell r="H52">
            <v>21.339071617365299</v>
          </cell>
          <cell r="I52">
            <v>0.130125991146568</v>
          </cell>
          <cell r="J52">
            <v>0.154448606314151</v>
          </cell>
          <cell r="K52">
            <v>0.38308118888942899</v>
          </cell>
          <cell r="L52">
            <v>0.32227465097047198</v>
          </cell>
          <cell r="M52">
            <v>17.841220855712901</v>
          </cell>
          <cell r="N52">
            <v>8.6968656336079793</v>
          </cell>
          <cell r="O52">
            <v>50.310297675397102</v>
          </cell>
          <cell r="P52">
            <v>60.084270963671401</v>
          </cell>
          <cell r="Q52" t="str">
            <v>Muy bajo</v>
          </cell>
          <cell r="R52">
            <v>0.94083606247859397</v>
          </cell>
        </row>
        <row r="53">
          <cell r="D53">
            <v>5011</v>
          </cell>
          <cell r="E53" t="str">
            <v>General Cepeda</v>
          </cell>
          <cell r="F53">
            <v>11898</v>
          </cell>
          <cell r="G53">
            <v>4.6785000587751302</v>
          </cell>
          <cell r="H53">
            <v>32.788462196140898</v>
          </cell>
          <cell r="I53">
            <v>1.9240549245634899</v>
          </cell>
          <cell r="J53">
            <v>0.44922868282759798</v>
          </cell>
          <cell r="K53">
            <v>1.5172063061535901</v>
          </cell>
          <cell r="L53">
            <v>0.82994579945799496</v>
          </cell>
          <cell r="M53">
            <v>21.136766433715799</v>
          </cell>
          <cell r="N53">
            <v>53.479576399394901</v>
          </cell>
          <cell r="O53">
            <v>74.961079398028005</v>
          </cell>
          <cell r="P53">
            <v>57.121001586409101</v>
          </cell>
          <cell r="Q53" t="str">
            <v>Muy bajo</v>
          </cell>
          <cell r="R53">
            <v>0.89443538808824496</v>
          </cell>
        </row>
        <row r="54">
          <cell r="D54">
            <v>5012</v>
          </cell>
          <cell r="E54" t="str">
            <v>Guerrero</v>
          </cell>
          <cell r="F54">
            <v>1643</v>
          </cell>
          <cell r="G54">
            <v>6.9218241042345303</v>
          </cell>
          <cell r="H54">
            <v>39.650114469578099</v>
          </cell>
          <cell r="I54">
            <v>1.28913443830571</v>
          </cell>
          <cell r="J54">
            <v>0.675260896255371</v>
          </cell>
          <cell r="K54">
            <v>1.04358502148557</v>
          </cell>
          <cell r="L54">
            <v>0.98219766728054003</v>
          </cell>
          <cell r="M54">
            <v>14.2307691574097</v>
          </cell>
          <cell r="N54">
            <v>100</v>
          </cell>
          <cell r="O54">
            <v>90.818030050083493</v>
          </cell>
          <cell r="P54">
            <v>55.667908796282397</v>
          </cell>
          <cell r="Q54" t="str">
            <v>Bajo</v>
          </cell>
          <cell r="R54">
            <v>0.87168197730116104</v>
          </cell>
        </row>
        <row r="55">
          <cell r="D55">
            <v>5013</v>
          </cell>
          <cell r="E55" t="str">
            <v>Hidalgo</v>
          </cell>
          <cell r="F55">
            <v>1735</v>
          </cell>
          <cell r="G55">
            <v>4.8161120840630502</v>
          </cell>
          <cell r="H55">
            <v>36.447619805763402</v>
          </cell>
          <cell r="I55">
            <v>0.173210161662818</v>
          </cell>
          <cell r="J55">
            <v>0.51963048498845299</v>
          </cell>
          <cell r="K55">
            <v>0.86605080831408798</v>
          </cell>
          <cell r="L55">
            <v>0.86605080831408798</v>
          </cell>
          <cell r="M55">
            <v>18.9409370422363</v>
          </cell>
          <cell r="N55">
            <v>100</v>
          </cell>
          <cell r="O55">
            <v>89.115646258503403</v>
          </cell>
          <cell r="P55">
            <v>56.071609081352698</v>
          </cell>
          <cell r="Q55" t="str">
            <v>Bajo</v>
          </cell>
          <cell r="R55">
            <v>0.87800336192537898</v>
          </cell>
        </row>
        <row r="56">
          <cell r="D56">
            <v>5014</v>
          </cell>
          <cell r="E56" t="str">
            <v>Jiménez</v>
          </cell>
          <cell r="F56">
            <v>9502</v>
          </cell>
          <cell r="G56">
            <v>3.06374328444896</v>
          </cell>
          <cell r="H56">
            <v>50.0386582992925</v>
          </cell>
          <cell r="I56">
            <v>1.22068743976871</v>
          </cell>
          <cell r="J56">
            <v>1.2635185780062099</v>
          </cell>
          <cell r="K56">
            <v>1.10290180961559</v>
          </cell>
          <cell r="L56">
            <v>1.2742263625655901</v>
          </cell>
          <cell r="M56">
            <v>18.435548782348601</v>
          </cell>
          <cell r="N56">
            <v>100</v>
          </cell>
          <cell r="O56">
            <v>93.679858239810997</v>
          </cell>
          <cell r="P56">
            <v>55.403212387580098</v>
          </cell>
          <cell r="Q56" t="str">
            <v>Bajo</v>
          </cell>
          <cell r="R56">
            <v>0.86753719992562695</v>
          </cell>
        </row>
        <row r="57">
          <cell r="D57">
            <v>5015</v>
          </cell>
          <cell r="E57" t="str">
            <v>Juárez</v>
          </cell>
          <cell r="F57">
            <v>1584</v>
          </cell>
          <cell r="G57">
            <v>2.86707211120765</v>
          </cell>
          <cell r="H57">
            <v>41.201140824505003</v>
          </cell>
          <cell r="I57">
            <v>1.20101137800253</v>
          </cell>
          <cell r="J57">
            <v>0.44247787610619499</v>
          </cell>
          <cell r="K57">
            <v>1.01137800252845</v>
          </cell>
          <cell r="L57">
            <v>0.44247787610619499</v>
          </cell>
          <cell r="M57">
            <v>16.494844436645501</v>
          </cell>
          <cell r="N57">
            <v>100</v>
          </cell>
          <cell r="O57">
            <v>77.001703577512799</v>
          </cell>
          <cell r="P57">
            <v>56.677002608326603</v>
          </cell>
          <cell r="Q57" t="str">
            <v>Muy bajo</v>
          </cell>
          <cell r="R57">
            <v>0.88748298201617504</v>
          </cell>
        </row>
        <row r="58">
          <cell r="D58">
            <v>5016</v>
          </cell>
          <cell r="E58" t="str">
            <v>Lamadrid</v>
          </cell>
          <cell r="F58">
            <v>1764</v>
          </cell>
          <cell r="G58">
            <v>3.1157270029673598</v>
          </cell>
          <cell r="H58">
            <v>34.372680029695601</v>
          </cell>
          <cell r="I58">
            <v>0.39682539682539703</v>
          </cell>
          <cell r="J58">
            <v>0.34013605442176897</v>
          </cell>
          <cell r="K58">
            <v>0.11337868480725601</v>
          </cell>
          <cell r="L58">
            <v>0</v>
          </cell>
          <cell r="M58">
            <v>13.9240503311157</v>
          </cell>
          <cell r="N58">
            <v>100</v>
          </cell>
          <cell r="O58">
            <v>73.296500920810303</v>
          </cell>
          <cell r="P58">
            <v>57.326185562143699</v>
          </cell>
          <cell r="Q58" t="str">
            <v>Muy bajo</v>
          </cell>
          <cell r="R58">
            <v>0.89764828358847604</v>
          </cell>
        </row>
        <row r="59">
          <cell r="D59">
            <v>5017</v>
          </cell>
          <cell r="E59" t="str">
            <v>Matamoros</v>
          </cell>
          <cell r="F59">
            <v>118337</v>
          </cell>
          <cell r="G59">
            <v>3.0996928232337302</v>
          </cell>
          <cell r="H59">
            <v>30.317323303176099</v>
          </cell>
          <cell r="I59">
            <v>0.78839161314439099</v>
          </cell>
          <cell r="J59">
            <v>0.108743670778537</v>
          </cell>
          <cell r="K59">
            <v>0.86570156658850705</v>
          </cell>
          <cell r="L59">
            <v>1.4153668399768899</v>
          </cell>
          <cell r="M59">
            <v>17.7563800811768</v>
          </cell>
          <cell r="N59">
            <v>41.713073679407103</v>
          </cell>
          <cell r="O59">
            <v>69.962862717945498</v>
          </cell>
          <cell r="P59">
            <v>58.180400414207497</v>
          </cell>
          <cell r="Q59" t="str">
            <v>Muy bajo</v>
          </cell>
          <cell r="R59">
            <v>0.91102409933919604</v>
          </cell>
        </row>
        <row r="60">
          <cell r="D60">
            <v>5018</v>
          </cell>
          <cell r="E60" t="str">
            <v>Monclova</v>
          </cell>
          <cell r="F60">
            <v>237951</v>
          </cell>
          <cell r="G60">
            <v>1.18558098551772</v>
          </cell>
          <cell r="H60">
            <v>18.5200821973228</v>
          </cell>
          <cell r="I60">
            <v>0.109535023823868</v>
          </cell>
          <cell r="J60">
            <v>0.17820130428188699</v>
          </cell>
          <cell r="K60">
            <v>0.56242021848024404</v>
          </cell>
          <cell r="L60">
            <v>0.414560161779575</v>
          </cell>
          <cell r="M60">
            <v>13.326066970825201</v>
          </cell>
          <cell r="N60">
            <v>0.32863908956045601</v>
          </cell>
          <cell r="O60">
            <v>51.693780945644498</v>
          </cell>
          <cell r="P60">
            <v>60.476830056851902</v>
          </cell>
          <cell r="Q60" t="str">
            <v>Muy bajo</v>
          </cell>
          <cell r="R60">
            <v>0.94698299154329801</v>
          </cell>
        </row>
        <row r="61">
          <cell r="D61">
            <v>5019</v>
          </cell>
          <cell r="E61" t="str">
            <v>Morelos</v>
          </cell>
          <cell r="F61">
            <v>7928</v>
          </cell>
          <cell r="G61">
            <v>1.7010935601458099</v>
          </cell>
          <cell r="H61">
            <v>27.790314181565702</v>
          </cell>
          <cell r="I61">
            <v>0.33024260129556698</v>
          </cell>
          <cell r="J61">
            <v>0.20322621618188699</v>
          </cell>
          <cell r="K61">
            <v>0.419154070875143</v>
          </cell>
          <cell r="L61">
            <v>0.44455734789787898</v>
          </cell>
          <cell r="M61">
            <v>15.265866279602101</v>
          </cell>
          <cell r="N61">
            <v>15.237134207870801</v>
          </cell>
          <cell r="O61">
            <v>60.445151033386303</v>
          </cell>
          <cell r="P61">
            <v>59.4673507022789</v>
          </cell>
          <cell r="Q61" t="str">
            <v>Muy bajo</v>
          </cell>
          <cell r="R61">
            <v>0.93117594976885198</v>
          </cell>
        </row>
        <row r="62">
          <cell r="D62">
            <v>5020</v>
          </cell>
          <cell r="E62" t="str">
            <v>Múzquiz</v>
          </cell>
          <cell r="F62">
            <v>71627</v>
          </cell>
          <cell r="G62">
            <v>2.5076225471034301</v>
          </cell>
          <cell r="H62">
            <v>29.7171244791815</v>
          </cell>
          <cell r="I62">
            <v>0.44657998869417698</v>
          </cell>
          <cell r="J62">
            <v>0.40135669869982998</v>
          </cell>
          <cell r="K62">
            <v>0.50310910118711105</v>
          </cell>
          <cell r="L62">
            <v>0.58931599773883603</v>
          </cell>
          <cell r="M62">
            <v>17.6989421844482</v>
          </cell>
          <cell r="N62">
            <v>10.184706884275499</v>
          </cell>
          <cell r="O62">
            <v>68.041762159409203</v>
          </cell>
          <cell r="P62">
            <v>58.904961363614603</v>
          </cell>
          <cell r="Q62" t="str">
            <v>Muy bajo</v>
          </cell>
          <cell r="R62">
            <v>0.922369715416957</v>
          </cell>
        </row>
        <row r="63">
          <cell r="D63">
            <v>5021</v>
          </cell>
          <cell r="E63" t="str">
            <v>Nadadores</v>
          </cell>
          <cell r="F63">
            <v>6539</v>
          </cell>
          <cell r="G63">
            <v>2.3137812056017899</v>
          </cell>
          <cell r="H63">
            <v>25.1345423363944</v>
          </cell>
          <cell r="I63">
            <v>0.58121749770571995</v>
          </cell>
          <cell r="J63">
            <v>0.152951973080453</v>
          </cell>
          <cell r="K63">
            <v>0.38237993270113202</v>
          </cell>
          <cell r="L63">
            <v>0.24472315692872401</v>
          </cell>
          <cell r="M63">
            <v>15.1039028167725</v>
          </cell>
          <cell r="N63">
            <v>100</v>
          </cell>
          <cell r="O63">
            <v>69.790718835304801</v>
          </cell>
          <cell r="P63">
            <v>57.752793761269302</v>
          </cell>
          <cell r="Q63" t="str">
            <v>Muy bajo</v>
          </cell>
          <cell r="R63">
            <v>0.90432837426526902</v>
          </cell>
        </row>
        <row r="64">
          <cell r="D64">
            <v>5022</v>
          </cell>
          <cell r="E64" t="str">
            <v>Nava</v>
          </cell>
          <cell r="F64">
            <v>33129</v>
          </cell>
          <cell r="G64">
            <v>1.7644050460279599</v>
          </cell>
          <cell r="H64">
            <v>26.086324199942901</v>
          </cell>
          <cell r="I64">
            <v>0.36054050778646302</v>
          </cell>
          <cell r="J64">
            <v>0.26354851413165298</v>
          </cell>
          <cell r="K64">
            <v>0.40295703811428202</v>
          </cell>
          <cell r="L64">
            <v>0.79689725176499104</v>
          </cell>
          <cell r="M64">
            <v>15.754595756530801</v>
          </cell>
          <cell r="N64">
            <v>2.7649491382172702</v>
          </cell>
          <cell r="O64">
            <v>78.773312824456795</v>
          </cell>
          <cell r="P64">
            <v>58.955482124122902</v>
          </cell>
          <cell r="Q64" t="str">
            <v>Muy bajo</v>
          </cell>
          <cell r="R64">
            <v>0.92316080021548597</v>
          </cell>
        </row>
        <row r="65">
          <cell r="D65">
            <v>5023</v>
          </cell>
          <cell r="E65" t="str">
            <v>Ocampo</v>
          </cell>
          <cell r="F65">
            <v>9642</v>
          </cell>
          <cell r="G65">
            <v>3.88207822533567</v>
          </cell>
          <cell r="H65">
            <v>38.881993989002197</v>
          </cell>
          <cell r="I65">
            <v>1.06248685041027</v>
          </cell>
          <cell r="J65">
            <v>3.7029244687565801</v>
          </cell>
          <cell r="K65">
            <v>4.7654113191668399</v>
          </cell>
          <cell r="L65">
            <v>1.31495897328003</v>
          </cell>
          <cell r="M65">
            <v>18.174989700317401</v>
          </cell>
          <cell r="N65">
            <v>100</v>
          </cell>
          <cell r="O65">
            <v>81.461391193363099</v>
          </cell>
          <cell r="P65">
            <v>55.127895975825901</v>
          </cell>
          <cell r="Q65" t="str">
            <v>Bajo</v>
          </cell>
          <cell r="R65">
            <v>0.86322612808242905</v>
          </cell>
        </row>
        <row r="66">
          <cell r="D66">
            <v>5024</v>
          </cell>
          <cell r="E66" t="str">
            <v>Parras</v>
          </cell>
          <cell r="F66">
            <v>44472</v>
          </cell>
          <cell r="G66">
            <v>3.5348092496228101</v>
          </cell>
          <cell r="H66">
            <v>26.5282704682635</v>
          </cell>
          <cell r="I66">
            <v>2.3721224729772499</v>
          </cell>
          <cell r="J66">
            <v>0.28040341911265898</v>
          </cell>
          <cell r="K66">
            <v>3.2585590882366202</v>
          </cell>
          <cell r="L66">
            <v>1.4947311293021599</v>
          </cell>
          <cell r="M66">
            <v>17.084121704101602</v>
          </cell>
          <cell r="N66">
            <v>21.7530131318582</v>
          </cell>
          <cell r="O66">
            <v>74.965244953567293</v>
          </cell>
          <cell r="P66">
            <v>57.947729794531099</v>
          </cell>
          <cell r="Q66" t="str">
            <v>Muy bajo</v>
          </cell>
          <cell r="R66">
            <v>0.90738080124870002</v>
          </cell>
        </row>
        <row r="67">
          <cell r="D67">
            <v>5025</v>
          </cell>
          <cell r="E67" t="str">
            <v>Piedras Negras</v>
          </cell>
          <cell r="F67">
            <v>176327</v>
          </cell>
          <cell r="G67">
            <v>1.42278638735301</v>
          </cell>
          <cell r="H67">
            <v>22.826164386199299</v>
          </cell>
          <cell r="I67">
            <v>0.106025698336829</v>
          </cell>
          <cell r="J67">
            <v>0.15760576779798999</v>
          </cell>
          <cell r="K67">
            <v>0.3541831436333</v>
          </cell>
          <cell r="L67">
            <v>0.51984525003582205</v>
          </cell>
          <cell r="M67">
            <v>15.6578588485718</v>
          </cell>
          <cell r="N67">
            <v>1.3429593879553301</v>
          </cell>
          <cell r="O67">
            <v>76.829096839500593</v>
          </cell>
          <cell r="P67">
            <v>59.272755888128899</v>
          </cell>
          <cell r="Q67" t="str">
            <v>Muy bajo</v>
          </cell>
          <cell r="R67">
            <v>0.92812886580182996</v>
          </cell>
        </row>
        <row r="68">
          <cell r="D68">
            <v>5026</v>
          </cell>
          <cell r="E68" t="str">
            <v>Progreso</v>
          </cell>
          <cell r="F68">
            <v>3239</v>
          </cell>
          <cell r="G68">
            <v>3.3588435374149701</v>
          </cell>
          <cell r="H68">
            <v>42.947744574020099</v>
          </cell>
          <cell r="I68">
            <v>0.97668557025834901</v>
          </cell>
          <cell r="J68">
            <v>3.1505986137366097E-2</v>
          </cell>
          <cell r="K68">
            <v>0.97668557025834901</v>
          </cell>
          <cell r="L68">
            <v>0.535601764335224</v>
          </cell>
          <cell r="M68">
            <v>17.400205612182599</v>
          </cell>
          <cell r="N68">
            <v>100</v>
          </cell>
          <cell r="O68">
            <v>82.0910973084886</v>
          </cell>
          <cell r="P68">
            <v>56.463830234600003</v>
          </cell>
          <cell r="Q68" t="str">
            <v>Bajo</v>
          </cell>
          <cell r="R68">
            <v>0.88414499932104695</v>
          </cell>
        </row>
        <row r="69">
          <cell r="D69">
            <v>5027</v>
          </cell>
          <cell r="E69" t="str">
            <v>Ramos Arizpe</v>
          </cell>
          <cell r="F69">
            <v>122243</v>
          </cell>
          <cell r="G69">
            <v>1.6834517604388799</v>
          </cell>
          <cell r="H69">
            <v>17.996540405929601</v>
          </cell>
          <cell r="I69">
            <v>0.221903902362283</v>
          </cell>
          <cell r="J69">
            <v>0.19457991438483799</v>
          </cell>
          <cell r="K69">
            <v>0.813923641873598</v>
          </cell>
          <cell r="L69">
            <v>0.58541028401092998</v>
          </cell>
          <cell r="M69">
            <v>12.948509216308601</v>
          </cell>
          <cell r="N69">
            <v>6.7349459682762998</v>
          </cell>
          <cell r="O69">
            <v>55.0381017051456</v>
          </cell>
          <cell r="P69">
            <v>60.165008842735901</v>
          </cell>
          <cell r="Q69" t="str">
            <v>Muy bajo</v>
          </cell>
          <cell r="R69">
            <v>0.94210030529977895</v>
          </cell>
        </row>
        <row r="70">
          <cell r="D70">
            <v>5028</v>
          </cell>
          <cell r="E70" t="str">
            <v>Sabinas</v>
          </cell>
          <cell r="F70">
            <v>64811</v>
          </cell>
          <cell r="G70">
            <v>1.6242024936407999</v>
          </cell>
          <cell r="H70">
            <v>23.941070554947501</v>
          </cell>
          <cell r="I70">
            <v>0.12210200927357</v>
          </cell>
          <cell r="J70">
            <v>0.13755795981452901</v>
          </cell>
          <cell r="K70">
            <v>0.48222565687789798</v>
          </cell>
          <cell r="L70">
            <v>0.50234168508586197</v>
          </cell>
          <cell r="M70">
            <v>12.776181221008301</v>
          </cell>
          <cell r="N70">
            <v>8.6636527749919008</v>
          </cell>
          <cell r="O70">
            <v>62.884639213580598</v>
          </cell>
          <cell r="P70">
            <v>59.7511520314129</v>
          </cell>
          <cell r="Q70" t="str">
            <v>Muy bajo</v>
          </cell>
          <cell r="R70">
            <v>0.93561988360954096</v>
          </cell>
        </row>
        <row r="71">
          <cell r="D71">
            <v>5029</v>
          </cell>
          <cell r="E71" t="str">
            <v>Sacramento</v>
          </cell>
          <cell r="F71">
            <v>2471</v>
          </cell>
          <cell r="G71">
            <v>3.4122179416620799</v>
          </cell>
          <cell r="H71">
            <v>28.838745184369799</v>
          </cell>
          <cell r="I71">
            <v>0.60704168352893595</v>
          </cell>
          <cell r="J71">
            <v>4.0469445568595698E-2</v>
          </cell>
          <cell r="K71">
            <v>8.0938891137191396E-2</v>
          </cell>
          <cell r="L71">
            <v>0.121408336705787</v>
          </cell>
          <cell r="M71">
            <v>18.758621215820298</v>
          </cell>
          <cell r="N71">
            <v>100</v>
          </cell>
          <cell r="O71">
            <v>68.432919954904193</v>
          </cell>
          <cell r="P71">
            <v>57.443307358830602</v>
          </cell>
          <cell r="Q71" t="str">
            <v>Muy bajo</v>
          </cell>
          <cell r="R71">
            <v>0.89948224792319997</v>
          </cell>
        </row>
        <row r="72">
          <cell r="D72">
            <v>5030</v>
          </cell>
          <cell r="E72" t="str">
            <v>Saltillo</v>
          </cell>
          <cell r="F72">
            <v>879958</v>
          </cell>
          <cell r="G72">
            <v>1.2580671640288501</v>
          </cell>
          <cell r="H72">
            <v>16.410036351426701</v>
          </cell>
          <cell r="I72">
            <v>0.12395357001146901</v>
          </cell>
          <cell r="J72">
            <v>8.49568126673695E-2</v>
          </cell>
          <cell r="K72">
            <v>0.85175914734895797</v>
          </cell>
          <cell r="L72">
            <v>0.53315279482080102</v>
          </cell>
          <cell r="M72">
            <v>11.883466720581101</v>
          </cell>
          <cell r="N72">
            <v>1.76451603371979</v>
          </cell>
          <cell r="O72">
            <v>47.024604418786602</v>
          </cell>
          <cell r="P72">
            <v>60.737504057875803</v>
          </cell>
          <cell r="Q72" t="str">
            <v>Muy bajo</v>
          </cell>
          <cell r="R72">
            <v>0.95106478361267599</v>
          </cell>
        </row>
        <row r="73">
          <cell r="D73">
            <v>5031</v>
          </cell>
          <cell r="E73" t="str">
            <v>San Buenaventura</v>
          </cell>
          <cell r="F73">
            <v>24759</v>
          </cell>
          <cell r="G73">
            <v>1.4919684181867701</v>
          </cell>
          <cell r="H73">
            <v>20.809280034854599</v>
          </cell>
          <cell r="I73">
            <v>0.25904638549340198</v>
          </cell>
          <cell r="J73">
            <v>0.31166518254675002</v>
          </cell>
          <cell r="K73">
            <v>0.319760382093419</v>
          </cell>
          <cell r="L73">
            <v>0.26313658813051599</v>
          </cell>
          <cell r="M73">
            <v>13.0863227844238</v>
          </cell>
          <cell r="N73">
            <v>5.4364069631245204</v>
          </cell>
          <cell r="O73">
            <v>60.163420640250699</v>
          </cell>
          <cell r="P73">
            <v>59.961370588752601</v>
          </cell>
          <cell r="Q73" t="str">
            <v>Muy bajo</v>
          </cell>
          <cell r="R73">
            <v>0.93891161365095199</v>
          </cell>
        </row>
        <row r="74">
          <cell r="D74">
            <v>5032</v>
          </cell>
          <cell r="E74" t="str">
            <v>San Juan de Sabinas</v>
          </cell>
          <cell r="F74">
            <v>42260</v>
          </cell>
          <cell r="G74">
            <v>1.4990298554171599</v>
          </cell>
          <cell r="H74">
            <v>25.6770639913526</v>
          </cell>
          <cell r="I74">
            <v>0.22746120127946901</v>
          </cell>
          <cell r="J74">
            <v>0.130316313233029</v>
          </cell>
          <cell r="K74">
            <v>0.326975476839237</v>
          </cell>
          <cell r="L74">
            <v>0.54022035303873905</v>
          </cell>
          <cell r="M74">
            <v>13.040489196777299</v>
          </cell>
          <cell r="N74">
            <v>7.5769048745858996</v>
          </cell>
          <cell r="O74">
            <v>61.981932280532398</v>
          </cell>
          <cell r="P74">
            <v>59.757988659089797</v>
          </cell>
          <cell r="Q74" t="str">
            <v>Muy bajo</v>
          </cell>
          <cell r="R74">
            <v>0.93572693568425203</v>
          </cell>
        </row>
        <row r="75">
          <cell r="D75">
            <v>5033</v>
          </cell>
          <cell r="E75" t="str">
            <v>San Pedro</v>
          </cell>
          <cell r="F75">
            <v>101041</v>
          </cell>
          <cell r="G75">
            <v>3.63664050278943</v>
          </cell>
          <cell r="H75">
            <v>32.9701799647613</v>
          </cell>
          <cell r="I75">
            <v>1.1655381927208499</v>
          </cell>
          <cell r="J75">
            <v>0.22734944304350399</v>
          </cell>
          <cell r="K75">
            <v>6.1404205468300104</v>
          </cell>
          <cell r="L75">
            <v>1.45448408010087</v>
          </cell>
          <cell r="M75">
            <v>18.3112392425537</v>
          </cell>
          <cell r="N75">
            <v>43.1300165279441</v>
          </cell>
          <cell r="O75">
            <v>80.525399850832798</v>
          </cell>
          <cell r="P75">
            <v>57.059406535828003</v>
          </cell>
          <cell r="Q75" t="str">
            <v>Muy bajo</v>
          </cell>
          <cell r="R75">
            <v>0.89347089531954804</v>
          </cell>
        </row>
        <row r="76">
          <cell r="D76">
            <v>5034</v>
          </cell>
          <cell r="E76" t="str">
            <v>Sierra Mojada</v>
          </cell>
          <cell r="F76">
            <v>6744</v>
          </cell>
          <cell r="G76">
            <v>2.3708721422523298</v>
          </cell>
          <cell r="H76">
            <v>27.567267423745001</v>
          </cell>
          <cell r="I76">
            <v>0.73721394563047105</v>
          </cell>
          <cell r="J76">
            <v>0.67577945016126595</v>
          </cell>
          <cell r="K76">
            <v>1.3208416525879301</v>
          </cell>
          <cell r="L76">
            <v>0.90615880817078798</v>
          </cell>
          <cell r="M76">
            <v>22.912317276001001</v>
          </cell>
          <cell r="N76">
            <v>100</v>
          </cell>
          <cell r="O76">
            <v>46.297062474141498</v>
          </cell>
          <cell r="P76">
            <v>57.904537445878397</v>
          </cell>
          <cell r="Q76" t="str">
            <v>Muy bajo</v>
          </cell>
          <cell r="R76">
            <v>0.90670446918069203</v>
          </cell>
        </row>
        <row r="77">
          <cell r="D77">
            <v>5035</v>
          </cell>
          <cell r="E77" t="str">
            <v>Torreón</v>
          </cell>
          <cell r="F77">
            <v>720848</v>
          </cell>
          <cell r="G77">
            <v>1.2424914286984401</v>
          </cell>
          <cell r="H77">
            <v>19.2546169601119</v>
          </cell>
          <cell r="I77">
            <v>0.106708103817918</v>
          </cell>
          <cell r="J77">
            <v>4.7564250095895703E-2</v>
          </cell>
          <cell r="K77">
            <v>0.18984092976025099</v>
          </cell>
          <cell r="L77">
            <v>0.91315920162041797</v>
          </cell>
          <cell r="M77">
            <v>9.8947572708129901</v>
          </cell>
          <cell r="N77">
            <v>4.2526302355004102</v>
          </cell>
          <cell r="O77">
            <v>59.572760157700102</v>
          </cell>
          <cell r="P77">
            <v>60.288420717574603</v>
          </cell>
          <cell r="Q77" t="str">
            <v>Muy bajo</v>
          </cell>
          <cell r="R77">
            <v>0.94403276350429799</v>
          </cell>
        </row>
        <row r="78">
          <cell r="D78">
            <v>5036</v>
          </cell>
          <cell r="E78" t="str">
            <v>Viesca</v>
          </cell>
          <cell r="F78">
            <v>20305</v>
          </cell>
          <cell r="G78">
            <v>4.6746987951807197</v>
          </cell>
          <cell r="H78">
            <v>41.705331058437899</v>
          </cell>
          <cell r="I78">
            <v>3.0735564728701399</v>
          </cell>
          <cell r="J78">
            <v>0.218829263440593</v>
          </cell>
          <cell r="K78">
            <v>9.8323966777739091</v>
          </cell>
          <cell r="L78">
            <v>2.1092428614068299</v>
          </cell>
          <cell r="M78">
            <v>21.487604141235401</v>
          </cell>
          <cell r="N78">
            <v>100</v>
          </cell>
          <cell r="O78">
            <v>84.990530303030297</v>
          </cell>
          <cell r="P78">
            <v>54.858829228835901</v>
          </cell>
          <cell r="Q78" t="str">
            <v>Bajo</v>
          </cell>
          <cell r="R78">
            <v>0.85901291729161999</v>
          </cell>
        </row>
        <row r="79">
          <cell r="D79">
            <v>5037</v>
          </cell>
          <cell r="E79" t="str">
            <v>Villa Unión</v>
          </cell>
          <cell r="F79">
            <v>6188</v>
          </cell>
          <cell r="G79">
            <v>2.8325402220711502</v>
          </cell>
          <cell r="H79">
            <v>32.131002452368399</v>
          </cell>
          <cell r="I79">
            <v>1.0364372469635601</v>
          </cell>
          <cell r="J79">
            <v>0.46963562753036397</v>
          </cell>
          <cell r="K79">
            <v>0.82591093117408898</v>
          </cell>
          <cell r="L79">
            <v>0.27490297542044001</v>
          </cell>
          <cell r="M79">
            <v>18.436983108520501</v>
          </cell>
          <cell r="N79">
            <v>12.0394311570782</v>
          </cell>
          <cell r="O79">
            <v>75.929978118161898</v>
          </cell>
          <cell r="P79">
            <v>58.337700821595</v>
          </cell>
          <cell r="Q79" t="str">
            <v>Muy bajo</v>
          </cell>
          <cell r="R79">
            <v>0.91348720479989498</v>
          </cell>
        </row>
        <row r="80">
          <cell r="D80">
            <v>5038</v>
          </cell>
          <cell r="E80" t="str">
            <v>Zaragoza</v>
          </cell>
          <cell r="F80">
            <v>13135</v>
          </cell>
          <cell r="G80">
            <v>2.9807998302747398</v>
          </cell>
          <cell r="H80">
            <v>36.207448473409201</v>
          </cell>
          <cell r="I80">
            <v>0.63363615543171203</v>
          </cell>
          <cell r="J80">
            <v>1.3432038464473799</v>
          </cell>
          <cell r="K80">
            <v>0.42751355065272201</v>
          </cell>
          <cell r="L80">
            <v>1.0458813649896901</v>
          </cell>
          <cell r="M80">
            <v>14.6121015548706</v>
          </cell>
          <cell r="N80">
            <v>15.1122953939855</v>
          </cell>
          <cell r="O80">
            <v>85.744971685217706</v>
          </cell>
          <cell r="P80">
            <v>57.768233278989797</v>
          </cell>
          <cell r="Q80" t="str">
            <v>Muy bajo</v>
          </cell>
          <cell r="R80">
            <v>0.90457013562520305</v>
          </cell>
        </row>
        <row r="81">
          <cell r="D81">
            <v>6001</v>
          </cell>
          <cell r="E81" t="str">
            <v>Armería</v>
          </cell>
          <cell r="F81">
            <v>27626</v>
          </cell>
          <cell r="G81">
            <v>7.1470501907836796</v>
          </cell>
          <cell r="H81">
            <v>46.371851378359203</v>
          </cell>
          <cell r="I81">
            <v>0.75070150504719202</v>
          </cell>
          <cell r="J81">
            <v>0.45187857585364999</v>
          </cell>
          <cell r="K81">
            <v>1.39207754819431</v>
          </cell>
          <cell r="L81">
            <v>5.1452100717851597</v>
          </cell>
          <cell r="M81">
            <v>22.3172817230225</v>
          </cell>
          <cell r="N81">
            <v>44.371244479837799</v>
          </cell>
          <cell r="O81">
            <v>74.275068848209898</v>
          </cell>
          <cell r="P81">
            <v>56.405923744960397</v>
          </cell>
          <cell r="Q81" t="str">
            <v>Bajo</v>
          </cell>
          <cell r="R81">
            <v>0.88323826428322905</v>
          </cell>
        </row>
        <row r="82">
          <cell r="D82">
            <v>6002</v>
          </cell>
          <cell r="E82" t="str">
            <v>Colima</v>
          </cell>
          <cell r="F82">
            <v>157048</v>
          </cell>
          <cell r="G82">
            <v>2.3850679651044802</v>
          </cell>
          <cell r="H82">
            <v>23.718144512371499</v>
          </cell>
          <cell r="I82">
            <v>0.17678828146248601</v>
          </cell>
          <cell r="J82">
            <v>0.32767351802204298</v>
          </cell>
          <cell r="K82">
            <v>0.48309178743961401</v>
          </cell>
          <cell r="L82">
            <v>1.6165803108808301</v>
          </cell>
          <cell r="M82">
            <v>11.657311439514199</v>
          </cell>
          <cell r="N82">
            <v>6.4203300901635201</v>
          </cell>
          <cell r="O82">
            <v>58.773870889346497</v>
          </cell>
          <cell r="P82">
            <v>59.771175535434701</v>
          </cell>
          <cell r="Q82" t="str">
            <v>Muy bajo</v>
          </cell>
          <cell r="R82">
            <v>0.93593342381530098</v>
          </cell>
        </row>
        <row r="83">
          <cell r="D83">
            <v>6003</v>
          </cell>
          <cell r="E83" t="str">
            <v>Comala</v>
          </cell>
          <cell r="F83">
            <v>21661</v>
          </cell>
          <cell r="G83">
            <v>3.2256119618955701</v>
          </cell>
          <cell r="H83">
            <v>35.718099582418397</v>
          </cell>
          <cell r="I83">
            <v>0.90921807245768604</v>
          </cell>
          <cell r="J83">
            <v>0.76933836900265795</v>
          </cell>
          <cell r="K83">
            <v>0.62945866554762897</v>
          </cell>
          <cell r="L83">
            <v>3.8979810696134698</v>
          </cell>
          <cell r="M83">
            <v>20.5821208953857</v>
          </cell>
          <cell r="N83">
            <v>55.454503485526999</v>
          </cell>
          <cell r="O83">
            <v>74.294234592445306</v>
          </cell>
          <cell r="P83">
            <v>57.162507202063203</v>
          </cell>
          <cell r="Q83" t="str">
            <v>Muy bajo</v>
          </cell>
          <cell r="R83">
            <v>0.89508530826496302</v>
          </cell>
        </row>
        <row r="84">
          <cell r="D84">
            <v>6004</v>
          </cell>
          <cell r="E84" t="str">
            <v>Coquimatlán</v>
          </cell>
          <cell r="F84">
            <v>20837</v>
          </cell>
          <cell r="G84">
            <v>5.9051368340846997</v>
          </cell>
          <cell r="H84">
            <v>38.625512274945102</v>
          </cell>
          <cell r="I84">
            <v>0.40926380663488898</v>
          </cell>
          <cell r="J84">
            <v>0.94394143710267797</v>
          </cell>
          <cell r="K84">
            <v>1.1459386585776901</v>
          </cell>
          <cell r="L84">
            <v>4.6270884491309197</v>
          </cell>
          <cell r="M84">
            <v>19.795719146728501</v>
          </cell>
          <cell r="N84">
            <v>28.5309785477756</v>
          </cell>
          <cell r="O84">
            <v>74.244966442953</v>
          </cell>
          <cell r="P84">
            <v>57.125191629282298</v>
          </cell>
          <cell r="Q84" t="str">
            <v>Muy bajo</v>
          </cell>
          <cell r="R84">
            <v>0.89450099832825003</v>
          </cell>
        </row>
        <row r="85">
          <cell r="D85">
            <v>6005</v>
          </cell>
          <cell r="E85" t="str">
            <v>Cuauhtémoc</v>
          </cell>
          <cell r="F85">
            <v>31267</v>
          </cell>
          <cell r="G85">
            <v>3.7861175689139799</v>
          </cell>
          <cell r="H85">
            <v>34.619980522042901</v>
          </cell>
          <cell r="I85">
            <v>0.86855819339895801</v>
          </cell>
          <cell r="J85">
            <v>0.22518175384417399</v>
          </cell>
          <cell r="K85">
            <v>1.2031139419674499</v>
          </cell>
          <cell r="L85">
            <v>1.62452550987583</v>
          </cell>
          <cell r="M85">
            <v>15.686907768249499</v>
          </cell>
          <cell r="N85">
            <v>37.067835097706798</v>
          </cell>
          <cell r="O85">
            <v>67.043535716907698</v>
          </cell>
          <cell r="P85">
            <v>58.170078440363397</v>
          </cell>
          <cell r="Q85" t="str">
            <v>Muy bajo</v>
          </cell>
          <cell r="R85">
            <v>0.91086247159415201</v>
          </cell>
        </row>
        <row r="86">
          <cell r="D86">
            <v>6006</v>
          </cell>
          <cell r="E86" t="str">
            <v>Ixtlahuacán</v>
          </cell>
          <cell r="F86">
            <v>5623</v>
          </cell>
          <cell r="G86">
            <v>7.1247988968053297</v>
          </cell>
          <cell r="H86">
            <v>43.346357159273701</v>
          </cell>
          <cell r="I86">
            <v>1.30590339892665</v>
          </cell>
          <cell r="J86">
            <v>0.94812164579606395</v>
          </cell>
          <cell r="K86">
            <v>1.9320214669051901</v>
          </cell>
          <cell r="L86">
            <v>7.3345259391770998</v>
          </cell>
          <cell r="M86">
            <v>18.907810211181602</v>
          </cell>
          <cell r="N86">
            <v>100</v>
          </cell>
          <cell r="O86">
            <v>83.404586086280602</v>
          </cell>
          <cell r="P86">
            <v>55.028976022625201</v>
          </cell>
          <cell r="Q86" t="str">
            <v>Bajo</v>
          </cell>
          <cell r="R86">
            <v>0.86167717928472898</v>
          </cell>
        </row>
        <row r="87">
          <cell r="D87">
            <v>6007</v>
          </cell>
          <cell r="E87" t="str">
            <v>Manzanillo</v>
          </cell>
          <cell r="F87">
            <v>191031</v>
          </cell>
          <cell r="G87">
            <v>2.43761568758437</v>
          </cell>
          <cell r="H87">
            <v>25.496020846338102</v>
          </cell>
          <cell r="I87">
            <v>0.186042099271643</v>
          </cell>
          <cell r="J87">
            <v>0.22082617448957001</v>
          </cell>
          <cell r="K87">
            <v>0.48381486439480997</v>
          </cell>
          <cell r="L87">
            <v>1.69938223449788</v>
          </cell>
          <cell r="M87">
            <v>16.004167556762699</v>
          </cell>
          <cell r="N87">
            <v>11.2620464741325</v>
          </cell>
          <cell r="O87">
            <v>50.6941266209001</v>
          </cell>
          <cell r="P87">
            <v>59.754741003869597</v>
          </cell>
          <cell r="Q87" t="str">
            <v>Muy bajo</v>
          </cell>
          <cell r="R87">
            <v>0.93567608192334795</v>
          </cell>
        </row>
        <row r="88">
          <cell r="D88">
            <v>6008</v>
          </cell>
          <cell r="E88" t="str">
            <v>Minatitlán</v>
          </cell>
          <cell r="F88">
            <v>10231</v>
          </cell>
          <cell r="G88">
            <v>5.2106126914660802</v>
          </cell>
          <cell r="H88">
            <v>34.069997757594102</v>
          </cell>
          <cell r="I88">
            <v>1.0619293370385099</v>
          </cell>
          <cell r="J88">
            <v>1.24057165541882</v>
          </cell>
          <cell r="K88">
            <v>2.2231044065105201</v>
          </cell>
          <cell r="L88">
            <v>3.9499801508535102</v>
          </cell>
          <cell r="M88">
            <v>19.839328765869102</v>
          </cell>
          <cell r="N88">
            <v>40.621640113380899</v>
          </cell>
          <cell r="O88">
            <v>62.5</v>
          </cell>
          <cell r="P88">
            <v>57.3805329920052</v>
          </cell>
          <cell r="Q88" t="str">
            <v>Muy bajo</v>
          </cell>
          <cell r="R88">
            <v>0.89849928870340201</v>
          </cell>
        </row>
        <row r="89">
          <cell r="D89">
            <v>6009</v>
          </cell>
          <cell r="E89" t="str">
            <v>Tecomán</v>
          </cell>
          <cell r="F89">
            <v>116305</v>
          </cell>
          <cell r="G89">
            <v>7.3630702457895003</v>
          </cell>
          <cell r="H89">
            <v>41.599745265185803</v>
          </cell>
          <cell r="I89">
            <v>0.24662939822426799</v>
          </cell>
          <cell r="J89">
            <v>0.41451046227868299</v>
          </cell>
          <cell r="K89">
            <v>1.24785821838384</v>
          </cell>
          <cell r="L89">
            <v>6.3389179272387404</v>
          </cell>
          <cell r="M89">
            <v>22.9076633453369</v>
          </cell>
          <cell r="N89">
            <v>11.406216413739701</v>
          </cell>
          <cell r="O89">
            <v>69.563692091803802</v>
          </cell>
          <cell r="P89">
            <v>57.1954216340676</v>
          </cell>
          <cell r="Q89" t="str">
            <v>Muy bajo</v>
          </cell>
          <cell r="R89">
            <v>0.89560070246229795</v>
          </cell>
        </row>
        <row r="90">
          <cell r="D90">
            <v>6010</v>
          </cell>
          <cell r="E90" t="str">
            <v>Villa de Álvarez</v>
          </cell>
          <cell r="F90">
            <v>149762</v>
          </cell>
          <cell r="G90">
            <v>1.31863174605929</v>
          </cell>
          <cell r="H90">
            <v>16.655344754603099</v>
          </cell>
          <cell r="I90">
            <v>6.9060310436152697E-2</v>
          </cell>
          <cell r="J90">
            <v>0.160245665321229</v>
          </cell>
          <cell r="K90">
            <v>0.15890469741059099</v>
          </cell>
          <cell r="L90">
            <v>0.97896564903410999</v>
          </cell>
          <cell r="M90">
            <v>10.2281332015991</v>
          </cell>
          <cell r="N90">
            <v>1.5130674002750999</v>
          </cell>
          <cell r="O90">
            <v>55.300216335360602</v>
          </cell>
          <cell r="P90">
            <v>60.512092222899099</v>
          </cell>
          <cell r="Q90" t="str">
            <v>Muy bajo</v>
          </cell>
          <cell r="R90">
            <v>0.94753514798834204</v>
          </cell>
        </row>
        <row r="91">
          <cell r="D91">
            <v>7001</v>
          </cell>
          <cell r="E91" t="str">
            <v>Acacoyagua</v>
          </cell>
          <cell r="F91">
            <v>17994</v>
          </cell>
          <cell r="G91">
            <v>10.762105263157901</v>
          </cell>
          <cell r="H91">
            <v>51.759328244385699</v>
          </cell>
          <cell r="I91">
            <v>3.28178885304261</v>
          </cell>
          <cell r="J91">
            <v>1.7076426743798001</v>
          </cell>
          <cell r="K91">
            <v>6.6080765379908799</v>
          </cell>
          <cell r="L91">
            <v>4.0716431193681197</v>
          </cell>
          <cell r="M91">
            <v>37.9677925109863</v>
          </cell>
          <cell r="N91">
            <v>55.0294542625319</v>
          </cell>
          <cell r="O91">
            <v>89.111183994752395</v>
          </cell>
          <cell r="P91">
            <v>53.290790473889601</v>
          </cell>
          <cell r="Q91" t="str">
            <v>Medio</v>
          </cell>
          <cell r="R91">
            <v>0.83445961266869395</v>
          </cell>
        </row>
        <row r="92">
          <cell r="D92">
            <v>7002</v>
          </cell>
          <cell r="E92" t="str">
            <v>Acala</v>
          </cell>
          <cell r="F92">
            <v>21187</v>
          </cell>
          <cell r="G92">
            <v>15.883865728207899</v>
          </cell>
          <cell r="H92">
            <v>50.6666666666667</v>
          </cell>
          <cell r="I92">
            <v>2.0652740277580399</v>
          </cell>
          <cell r="J92">
            <v>1.0563213490597301</v>
          </cell>
          <cell r="K92">
            <v>3.4152811330585999</v>
          </cell>
          <cell r="L92">
            <v>6.3189806262138202</v>
          </cell>
          <cell r="M92">
            <v>45.663028717041001</v>
          </cell>
          <cell r="N92">
            <v>29.197149195261201</v>
          </cell>
          <cell r="O92">
            <v>85.024013971765399</v>
          </cell>
          <cell r="P92">
            <v>53.300949692840597</v>
          </cell>
          <cell r="Q92" t="str">
            <v>Medio</v>
          </cell>
          <cell r="R92">
            <v>0.83461869189862203</v>
          </cell>
        </row>
        <row r="93">
          <cell r="D93">
            <v>7003</v>
          </cell>
          <cell r="E93" t="str">
            <v>Acapetahua</v>
          </cell>
          <cell r="F93">
            <v>26899</v>
          </cell>
          <cell r="G93">
            <v>13.7332698513463</v>
          </cell>
          <cell r="H93">
            <v>50.5820721769499</v>
          </cell>
          <cell r="I93">
            <v>2.8814889561610002</v>
          </cell>
          <cell r="J93">
            <v>0.811002728258026</v>
          </cell>
          <cell r="K93">
            <v>16.6647979967859</v>
          </cell>
          <cell r="L93">
            <v>8.1623500392420691</v>
          </cell>
          <cell r="M93">
            <v>29.858819961547901</v>
          </cell>
          <cell r="N93">
            <v>76.776088330421203</v>
          </cell>
          <cell r="O93">
            <v>88.608530405405403</v>
          </cell>
          <cell r="P93">
            <v>52.149949296948101</v>
          </cell>
          <cell r="Q93" t="str">
            <v>Alto</v>
          </cell>
          <cell r="R93">
            <v>0.81659562757555604</v>
          </cell>
        </row>
        <row r="94">
          <cell r="D94">
            <v>7004</v>
          </cell>
          <cell r="E94" t="str">
            <v>Altamirano</v>
          </cell>
          <cell r="F94">
            <v>36160</v>
          </cell>
          <cell r="G94">
            <v>22.993684024557201</v>
          </cell>
          <cell r="H94">
            <v>62.952004949348002</v>
          </cell>
          <cell r="I94">
            <v>1.93581397993121</v>
          </cell>
          <cell r="J94">
            <v>3.6072656982859099</v>
          </cell>
          <cell r="K94">
            <v>16.001023337786702</v>
          </cell>
          <cell r="L94">
            <v>7.5840700417862896</v>
          </cell>
          <cell r="M94">
            <v>34.881320953369098</v>
          </cell>
          <cell r="N94">
            <v>70.6360619469027</v>
          </cell>
          <cell r="O94">
            <v>92.028985507246404</v>
          </cell>
          <cell r="P94">
            <v>49.784066141791399</v>
          </cell>
          <cell r="Q94" t="str">
            <v>Alto</v>
          </cell>
          <cell r="R94">
            <v>0.77954919002573597</v>
          </cell>
        </row>
        <row r="95">
          <cell r="D95">
            <v>7005</v>
          </cell>
          <cell r="E95" t="str">
            <v>Amatán</v>
          </cell>
          <cell r="F95">
            <v>24512</v>
          </cell>
          <cell r="G95">
            <v>17.084369619284502</v>
          </cell>
          <cell r="H95">
            <v>52.222718285604998</v>
          </cell>
          <cell r="I95">
            <v>1.31449631449631</v>
          </cell>
          <cell r="J95">
            <v>4.5945945945945903</v>
          </cell>
          <cell r="K95">
            <v>11.113841113841101</v>
          </cell>
          <cell r="L95">
            <v>25.7411957411957</v>
          </cell>
          <cell r="M95">
            <v>45.827438354492202</v>
          </cell>
          <cell r="N95">
            <v>100</v>
          </cell>
          <cell r="O95">
            <v>96.062176165803095</v>
          </cell>
          <cell r="P95">
            <v>48.7593250790908</v>
          </cell>
          <cell r="Q95" t="str">
            <v>Alto</v>
          </cell>
          <cell r="R95">
            <v>0.76350317114212096</v>
          </cell>
        </row>
        <row r="96">
          <cell r="D96">
            <v>7006</v>
          </cell>
          <cell r="E96" t="str">
            <v>Amatenango de la Frontera</v>
          </cell>
          <cell r="F96">
            <v>31735</v>
          </cell>
          <cell r="G96">
            <v>15.367493843530999</v>
          </cell>
          <cell r="H96">
            <v>58.5414552178853</v>
          </cell>
          <cell r="I96">
            <v>1.30947873280323</v>
          </cell>
          <cell r="J96">
            <v>1.17394597323908</v>
          </cell>
          <cell r="K96">
            <v>3.2315071951527399</v>
          </cell>
          <cell r="L96">
            <v>7.2415751609238903</v>
          </cell>
          <cell r="M96">
            <v>33.844322204589801</v>
          </cell>
          <cell r="N96">
            <v>100</v>
          </cell>
          <cell r="O96">
            <v>94.566243574950207</v>
          </cell>
          <cell r="P96">
            <v>52.229601227243101</v>
          </cell>
          <cell r="Q96" t="str">
            <v>Alto</v>
          </cell>
          <cell r="R96">
            <v>0.81784286595035205</v>
          </cell>
        </row>
        <row r="97">
          <cell r="D97">
            <v>7007</v>
          </cell>
          <cell r="E97" t="str">
            <v>Amatenango del Valle</v>
          </cell>
          <cell r="F97">
            <v>11283</v>
          </cell>
          <cell r="G97">
            <v>26.494788809654398</v>
          </cell>
          <cell r="H97">
            <v>75.013713658804207</v>
          </cell>
          <cell r="I97">
            <v>12.809367515302</v>
          </cell>
          <cell r="J97">
            <v>1.5435110440876401</v>
          </cell>
          <cell r="K97">
            <v>27.517076199769399</v>
          </cell>
          <cell r="L97">
            <v>19.3382418167302</v>
          </cell>
          <cell r="M97">
            <v>49.042594909667997</v>
          </cell>
          <cell r="N97">
            <v>47.531684835593403</v>
          </cell>
          <cell r="O97">
            <v>97.1866422689844</v>
          </cell>
          <cell r="P97">
            <v>45.981946197676997</v>
          </cell>
          <cell r="Q97" t="str">
            <v>Muy alto</v>
          </cell>
          <cell r="R97">
            <v>0.72001328320821401</v>
          </cell>
        </row>
        <row r="98">
          <cell r="D98">
            <v>7008</v>
          </cell>
          <cell r="E98" t="str">
            <v>Ángel Albino Corzo</v>
          </cell>
          <cell r="F98">
            <v>31947</v>
          </cell>
          <cell r="G98">
            <v>17.6113931190073</v>
          </cell>
          <cell r="H98">
            <v>56.0370352963294</v>
          </cell>
          <cell r="I98">
            <v>2.4441142062162098</v>
          </cell>
          <cell r="J98">
            <v>1.83703797388307</v>
          </cell>
          <cell r="K98">
            <v>2.1374142346729101</v>
          </cell>
          <cell r="L98">
            <v>15.497455028295001</v>
          </cell>
          <cell r="M98">
            <v>40.828483581542997</v>
          </cell>
          <cell r="N98">
            <v>62.829060631671197</v>
          </cell>
          <cell r="O98">
            <v>93.659506009274196</v>
          </cell>
          <cell r="P98">
            <v>51.547258076304402</v>
          </cell>
          <cell r="Q98" t="str">
            <v>Alto</v>
          </cell>
          <cell r="R98">
            <v>0.80715832184102099</v>
          </cell>
        </row>
        <row r="99">
          <cell r="D99">
            <v>7009</v>
          </cell>
          <cell r="E99" t="str">
            <v>Arriaga</v>
          </cell>
          <cell r="F99">
            <v>41135</v>
          </cell>
          <cell r="G99">
            <v>8.3860189340583702</v>
          </cell>
          <cell r="H99">
            <v>41.967717486118502</v>
          </cell>
          <cell r="I99">
            <v>1.86733624241242</v>
          </cell>
          <cell r="J99">
            <v>0.945857000073133</v>
          </cell>
          <cell r="K99">
            <v>13.502840008775999</v>
          </cell>
          <cell r="L99">
            <v>3.1812973842666001</v>
          </cell>
          <cell r="M99">
            <v>27.2904167175293</v>
          </cell>
          <cell r="N99">
            <v>38.334751428224102</v>
          </cell>
          <cell r="O99">
            <v>86.845583587150202</v>
          </cell>
          <cell r="P99">
            <v>54.579335188298103</v>
          </cell>
          <cell r="Q99" t="str">
            <v>Medio</v>
          </cell>
          <cell r="R99">
            <v>0.85463642959578401</v>
          </cell>
        </row>
        <row r="100">
          <cell r="D100">
            <v>7010</v>
          </cell>
          <cell r="E100" t="str">
            <v>Bejucal de Ocampo</v>
          </cell>
          <cell r="F100">
            <v>7365</v>
          </cell>
          <cell r="G100">
            <v>10.8091156178131</v>
          </cell>
          <cell r="H100">
            <v>60.037641154328703</v>
          </cell>
          <cell r="I100">
            <v>0.36679798940361402</v>
          </cell>
          <cell r="J100">
            <v>0.380383100122266</v>
          </cell>
          <cell r="K100">
            <v>41.434587691889703</v>
          </cell>
          <cell r="L100">
            <v>6.50726803423448</v>
          </cell>
          <cell r="M100">
            <v>34.674327850341797</v>
          </cell>
          <cell r="N100">
            <v>100</v>
          </cell>
          <cell r="O100">
            <v>96.508598228243898</v>
          </cell>
          <cell r="P100">
            <v>49.775669789357202</v>
          </cell>
          <cell r="Q100" t="str">
            <v>Alto</v>
          </cell>
          <cell r="R100">
            <v>0.77941771483203504</v>
          </cell>
        </row>
        <row r="101">
          <cell r="D101">
            <v>7011</v>
          </cell>
          <cell r="E101" t="str">
            <v>Bella Vista</v>
          </cell>
          <cell r="F101">
            <v>20157</v>
          </cell>
          <cell r="G101">
            <v>10.100404615615201</v>
          </cell>
          <cell r="H101">
            <v>57.439316751573301</v>
          </cell>
          <cell r="I101">
            <v>1.3308173602145199</v>
          </cell>
          <cell r="J101">
            <v>1.56420697189393</v>
          </cell>
          <cell r="K101">
            <v>17.5290495580495</v>
          </cell>
          <cell r="L101">
            <v>11.5800973284338</v>
          </cell>
          <cell r="M101">
            <v>29.238601684570298</v>
          </cell>
          <cell r="N101">
            <v>100</v>
          </cell>
          <cell r="O101">
            <v>95.806111696522606</v>
          </cell>
          <cell r="P101">
            <v>51.509779044828903</v>
          </cell>
          <cell r="Q101" t="str">
            <v>Alto</v>
          </cell>
          <cell r="R101">
            <v>0.80657145236863803</v>
          </cell>
        </row>
        <row r="102">
          <cell r="D102">
            <v>7012</v>
          </cell>
          <cell r="E102" t="str">
            <v>Berriozábal</v>
          </cell>
          <cell r="F102">
            <v>64632</v>
          </cell>
          <cell r="G102">
            <v>10.004070372212899</v>
          </cell>
          <cell r="H102">
            <v>46.234921850013897</v>
          </cell>
          <cell r="I102">
            <v>2.7817857419905399</v>
          </cell>
          <cell r="J102">
            <v>1.01931580172213</v>
          </cell>
          <cell r="K102">
            <v>16.9979055154759</v>
          </cell>
          <cell r="L102">
            <v>9.8099449228143705</v>
          </cell>
          <cell r="M102">
            <v>35.775222778320298</v>
          </cell>
          <cell r="N102">
            <v>32.7918059165738</v>
          </cell>
          <cell r="O102">
            <v>80.818862513939806</v>
          </cell>
          <cell r="P102">
            <v>53.298811385182702</v>
          </cell>
          <cell r="Q102" t="str">
            <v>Medio</v>
          </cell>
          <cell r="R102">
            <v>0.83458520897663702</v>
          </cell>
        </row>
        <row r="103">
          <cell r="D103">
            <v>7013</v>
          </cell>
          <cell r="E103" t="str">
            <v>Bochil</v>
          </cell>
          <cell r="F103">
            <v>37263</v>
          </cell>
          <cell r="G103">
            <v>13.959650427668301</v>
          </cell>
          <cell r="H103">
            <v>48.649528148389201</v>
          </cell>
          <cell r="I103">
            <v>1.27193876066013</v>
          </cell>
          <cell r="J103">
            <v>0.68690514305672801</v>
          </cell>
          <cell r="K103">
            <v>9.3896440317839094</v>
          </cell>
          <cell r="L103">
            <v>17.236662106703101</v>
          </cell>
          <cell r="M103">
            <v>43.113849639892599</v>
          </cell>
          <cell r="N103">
            <v>61.8924938947481</v>
          </cell>
          <cell r="O103">
            <v>89.132851584213498</v>
          </cell>
          <cell r="P103">
            <v>52.0224667435321</v>
          </cell>
          <cell r="Q103" t="str">
            <v>Alto</v>
          </cell>
          <cell r="R103">
            <v>0.81459942820978204</v>
          </cell>
        </row>
        <row r="104">
          <cell r="D104">
            <v>7014</v>
          </cell>
          <cell r="E104" t="str">
            <v>El Bosque</v>
          </cell>
          <cell r="F104">
            <v>24273</v>
          </cell>
          <cell r="G104">
            <v>22.564310309904801</v>
          </cell>
          <cell r="H104">
            <v>64.767434010666307</v>
          </cell>
          <cell r="I104">
            <v>0.87936586574188802</v>
          </cell>
          <cell r="J104">
            <v>2.5378615936945499</v>
          </cell>
          <cell r="K104">
            <v>0.63165717116670805</v>
          </cell>
          <cell r="L104">
            <v>18.681091795019999</v>
          </cell>
          <cell r="M104">
            <v>45.787910461425803</v>
          </cell>
          <cell r="N104">
            <v>75.969183866847899</v>
          </cell>
          <cell r="O104">
            <v>94.616304905144403</v>
          </cell>
          <cell r="P104">
            <v>50.0944470305582</v>
          </cell>
          <cell r="Q104" t="str">
            <v>Alto</v>
          </cell>
          <cell r="R104">
            <v>0.78440932277882502</v>
          </cell>
        </row>
        <row r="105">
          <cell r="D105">
            <v>7015</v>
          </cell>
          <cell r="E105" t="str">
            <v>Cacahoatán</v>
          </cell>
          <cell r="F105">
            <v>50112</v>
          </cell>
          <cell r="G105">
            <v>9.8943712921429601</v>
          </cell>
          <cell r="H105">
            <v>39.588974852352898</v>
          </cell>
          <cell r="I105">
            <v>0.92639008642297105</v>
          </cell>
          <cell r="J105">
            <v>0.95045216658980203</v>
          </cell>
          <cell r="K105">
            <v>2.0934009745142501</v>
          </cell>
          <cell r="L105">
            <v>7.5795552525515797</v>
          </cell>
          <cell r="M105">
            <v>36.755729675292997</v>
          </cell>
          <cell r="N105">
            <v>61.8694125159642</v>
          </cell>
          <cell r="O105">
            <v>82.739726027397296</v>
          </cell>
          <cell r="P105">
            <v>54.575073185171597</v>
          </cell>
          <cell r="Q105" t="str">
            <v>Medio</v>
          </cell>
          <cell r="R105">
            <v>0.85456969255836102</v>
          </cell>
        </row>
        <row r="106">
          <cell r="D106">
            <v>7016</v>
          </cell>
          <cell r="E106" t="str">
            <v>Catazajá</v>
          </cell>
          <cell r="F106">
            <v>17619</v>
          </cell>
          <cell r="G106">
            <v>12.9282531878937</v>
          </cell>
          <cell r="H106">
            <v>47.873120962252699</v>
          </cell>
          <cell r="I106">
            <v>5.42848953854973</v>
          </cell>
          <cell r="J106">
            <v>1.96044711951849</v>
          </cell>
          <cell r="K106">
            <v>3.17569504155919</v>
          </cell>
          <cell r="L106">
            <v>9.3952421897391805</v>
          </cell>
          <cell r="M106">
            <v>34.813571929931598</v>
          </cell>
          <cell r="N106">
            <v>100</v>
          </cell>
          <cell r="O106">
            <v>89.968096419709298</v>
          </cell>
          <cell r="P106">
            <v>52.129880686281801</v>
          </cell>
          <cell r="Q106" t="str">
            <v>Alto</v>
          </cell>
          <cell r="R106">
            <v>0.81628138106251902</v>
          </cell>
        </row>
        <row r="107">
          <cell r="D107">
            <v>7017</v>
          </cell>
          <cell r="E107" t="str">
            <v>Cintalapa</v>
          </cell>
          <cell r="F107">
            <v>88106</v>
          </cell>
          <cell r="G107">
            <v>10.046683837733401</v>
          </cell>
          <cell r="H107">
            <v>44.075326834105503</v>
          </cell>
          <cell r="I107">
            <v>3.2420133515049301</v>
          </cell>
          <cell r="J107">
            <v>1.5834700053128801</v>
          </cell>
          <cell r="K107">
            <v>7.4241759257120403</v>
          </cell>
          <cell r="L107">
            <v>8.53641634519877</v>
          </cell>
          <cell r="M107">
            <v>32.966728210449197</v>
          </cell>
          <cell r="N107">
            <v>44.157038113181798</v>
          </cell>
          <cell r="O107">
            <v>86.696919888515694</v>
          </cell>
          <cell r="P107">
            <v>53.779925174432599</v>
          </cell>
          <cell r="Q107" t="str">
            <v>Medio</v>
          </cell>
          <cell r="R107">
            <v>0.84211878133795803</v>
          </cell>
        </row>
        <row r="108">
          <cell r="D108">
            <v>7018</v>
          </cell>
          <cell r="E108" t="str">
            <v>Coapilla</v>
          </cell>
          <cell r="F108">
            <v>9900</v>
          </cell>
          <cell r="G108">
            <v>14.8431522570773</v>
          </cell>
          <cell r="H108">
            <v>52.976281560826301</v>
          </cell>
          <cell r="I108">
            <v>2.6508226691041998</v>
          </cell>
          <cell r="J108">
            <v>0.680479382490351</v>
          </cell>
          <cell r="K108">
            <v>1.0765793215518999</v>
          </cell>
          <cell r="L108">
            <v>11.629087954499299</v>
          </cell>
          <cell r="M108">
            <v>37.929622650146499</v>
          </cell>
          <cell r="N108">
            <v>100</v>
          </cell>
          <cell r="O108">
            <v>90.903465346534603</v>
          </cell>
          <cell r="P108">
            <v>52.265145829441103</v>
          </cell>
          <cell r="Q108" t="str">
            <v>Alto</v>
          </cell>
          <cell r="R108">
            <v>0.81839944495244299</v>
          </cell>
        </row>
        <row r="109">
          <cell r="D109">
            <v>7019</v>
          </cell>
          <cell r="E109" t="str">
            <v>Comitán de Domínguez</v>
          </cell>
          <cell r="F109">
            <v>166178</v>
          </cell>
          <cell r="G109">
            <v>9.1087136651629095</v>
          </cell>
          <cell r="H109">
            <v>44.350659206603403</v>
          </cell>
          <cell r="I109">
            <v>0.56079176295507605</v>
          </cell>
          <cell r="J109">
            <v>0.53780353534742498</v>
          </cell>
          <cell r="K109">
            <v>13.028275519957401</v>
          </cell>
          <cell r="L109">
            <v>6.48315082582128</v>
          </cell>
          <cell r="M109">
            <v>23.322877883911101</v>
          </cell>
          <cell r="N109">
            <v>31.712380700213</v>
          </cell>
          <cell r="O109">
            <v>82.525833018722807</v>
          </cell>
          <cell r="P109">
            <v>54.968325594703899</v>
          </cell>
          <cell r="Q109" t="str">
            <v>Bajo</v>
          </cell>
          <cell r="R109">
            <v>0.86072747799222804</v>
          </cell>
        </row>
        <row r="110">
          <cell r="D110">
            <v>7020</v>
          </cell>
          <cell r="E110" t="str">
            <v>La Concordia</v>
          </cell>
          <cell r="F110">
            <v>49920</v>
          </cell>
          <cell r="G110">
            <v>17.4782252878938</v>
          </cell>
          <cell r="H110">
            <v>55.997194295066599</v>
          </cell>
          <cell r="I110">
            <v>4.8328707614335702</v>
          </cell>
          <cell r="J110">
            <v>2.7211294799082899</v>
          </cell>
          <cell r="K110">
            <v>8.0386951450062405</v>
          </cell>
          <cell r="L110">
            <v>12.8295891072183</v>
          </cell>
          <cell r="M110">
            <v>41.921218872070298</v>
          </cell>
          <cell r="N110">
            <v>83.195112179487197</v>
          </cell>
          <cell r="O110">
            <v>93.239076045848606</v>
          </cell>
          <cell r="P110">
            <v>50.345273777774999</v>
          </cell>
          <cell r="Q110" t="str">
            <v>Alto</v>
          </cell>
          <cell r="R110">
            <v>0.78833692055825699</v>
          </cell>
        </row>
        <row r="111">
          <cell r="D111">
            <v>7021</v>
          </cell>
          <cell r="E111" t="str">
            <v>Copainalá</v>
          </cell>
          <cell r="F111">
            <v>22192</v>
          </cell>
          <cell r="G111">
            <v>10.697014636662599</v>
          </cell>
          <cell r="H111">
            <v>44.431532055006798</v>
          </cell>
          <cell r="I111">
            <v>3.1566570188133101</v>
          </cell>
          <cell r="J111">
            <v>1.4697901591895799</v>
          </cell>
          <cell r="K111">
            <v>4.0882778581765598</v>
          </cell>
          <cell r="L111">
            <v>10.7091172214182</v>
          </cell>
          <cell r="M111">
            <v>39.636062622070298</v>
          </cell>
          <cell r="N111">
            <v>67.893835616438395</v>
          </cell>
          <cell r="O111">
            <v>86.461584187843698</v>
          </cell>
          <cell r="P111">
            <v>53.1786471264422</v>
          </cell>
          <cell r="Q111" t="str">
            <v>Medio</v>
          </cell>
          <cell r="R111">
            <v>0.83270360392042397</v>
          </cell>
        </row>
        <row r="112">
          <cell r="D112">
            <v>7022</v>
          </cell>
          <cell r="E112" t="str">
            <v>Chalchihuitán</v>
          </cell>
          <cell r="F112">
            <v>21915</v>
          </cell>
          <cell r="G112">
            <v>29.171899857657198</v>
          </cell>
          <cell r="H112">
            <v>81.156855047331305</v>
          </cell>
          <cell r="I112">
            <v>15.4791828527033</v>
          </cell>
          <cell r="J112">
            <v>11.557972670353299</v>
          </cell>
          <cell r="K112">
            <v>48.640372926283099</v>
          </cell>
          <cell r="L112">
            <v>39.065856222293299</v>
          </cell>
          <cell r="M112">
            <v>63.1732177734375</v>
          </cell>
          <cell r="N112">
            <v>100</v>
          </cell>
          <cell r="O112">
            <v>98.304446119065602</v>
          </cell>
          <cell r="P112">
            <v>37.8069459586062</v>
          </cell>
          <cell r="Q112" t="str">
            <v>Muy alto</v>
          </cell>
          <cell r="R112">
            <v>0.59200415682072105</v>
          </cell>
        </row>
        <row r="113">
          <cell r="D113">
            <v>7023</v>
          </cell>
          <cell r="E113" t="str">
            <v>Chamula</v>
          </cell>
          <cell r="F113">
            <v>101967</v>
          </cell>
          <cell r="G113">
            <v>32.5873666940115</v>
          </cell>
          <cell r="H113">
            <v>86.142197386237498</v>
          </cell>
          <cell r="I113">
            <v>1.85079614704148</v>
          </cell>
          <cell r="J113">
            <v>0.85217220365637902</v>
          </cell>
          <cell r="K113">
            <v>17.768822488696699</v>
          </cell>
          <cell r="L113">
            <v>18.692314497183901</v>
          </cell>
          <cell r="M113">
            <v>49.703617095947301</v>
          </cell>
          <cell r="N113">
            <v>100</v>
          </cell>
          <cell r="O113">
            <v>98.612716763005807</v>
          </cell>
          <cell r="P113">
            <v>46.327846578013897</v>
          </cell>
          <cell r="Q113" t="str">
            <v>Muy alto</v>
          </cell>
          <cell r="R113">
            <v>0.72542960176590798</v>
          </cell>
        </row>
        <row r="114">
          <cell r="D114">
            <v>7024</v>
          </cell>
          <cell r="E114" t="str">
            <v>Chanal</v>
          </cell>
          <cell r="F114">
            <v>13678</v>
          </cell>
          <cell r="G114">
            <v>22.3844627161894</v>
          </cell>
          <cell r="H114">
            <v>59.339569160997698</v>
          </cell>
          <cell r="I114">
            <v>2.89301710845143</v>
          </cell>
          <cell r="J114">
            <v>2.5772817387473399</v>
          </cell>
          <cell r="K114">
            <v>34.3931272486967</v>
          </cell>
          <cell r="L114">
            <v>25.9710698289155</v>
          </cell>
          <cell r="M114">
            <v>63.203662872314503</v>
          </cell>
          <cell r="N114">
            <v>30.304138031876001</v>
          </cell>
          <cell r="O114">
            <v>97.775628626692495</v>
          </cell>
          <cell r="P114">
            <v>46.4378836071254</v>
          </cell>
          <cell r="Q114" t="str">
            <v>Muy alto</v>
          </cell>
          <cell r="R114">
            <v>0.72715262850045403</v>
          </cell>
        </row>
        <row r="115">
          <cell r="D115">
            <v>7025</v>
          </cell>
          <cell r="E115" t="str">
            <v>Chapultenango</v>
          </cell>
          <cell r="F115">
            <v>7472</v>
          </cell>
          <cell r="G115">
            <v>14.7544243388348</v>
          </cell>
          <cell r="H115">
            <v>40.821182529762197</v>
          </cell>
          <cell r="I115">
            <v>1.07293222871112</v>
          </cell>
          <cell r="J115">
            <v>2.77060980578569</v>
          </cell>
          <cell r="K115">
            <v>7.1574086649463498</v>
          </cell>
          <cell r="L115">
            <v>20.996876273258199</v>
          </cell>
          <cell r="M115">
            <v>27.2515983581543</v>
          </cell>
          <cell r="N115">
            <v>100</v>
          </cell>
          <cell r="O115">
            <v>94.117647058823493</v>
          </cell>
          <cell r="P115">
            <v>51.504492473030098</v>
          </cell>
          <cell r="Q115" t="str">
            <v>Alto</v>
          </cell>
          <cell r="R115">
            <v>0.80648867201172503</v>
          </cell>
        </row>
        <row r="116">
          <cell r="D116">
            <v>7026</v>
          </cell>
          <cell r="E116" t="str">
            <v>Chenalhó</v>
          </cell>
          <cell r="F116">
            <v>47371</v>
          </cell>
          <cell r="G116">
            <v>27.6058253121981</v>
          </cell>
          <cell r="H116">
            <v>80.152932832183794</v>
          </cell>
          <cell r="I116">
            <v>3.6281275136531099</v>
          </cell>
          <cell r="J116">
            <v>2.5506964142077</v>
          </cell>
          <cell r="K116">
            <v>18.8730367046272</v>
          </cell>
          <cell r="L116">
            <v>32.9621946572965</v>
          </cell>
          <cell r="M116">
            <v>50.774089813232401</v>
          </cell>
          <cell r="N116">
            <v>100</v>
          </cell>
          <cell r="O116">
            <v>97.944568452380906</v>
          </cell>
          <cell r="P116">
            <v>45.4293080626882</v>
          </cell>
          <cell r="Q116" t="str">
            <v>Muy alto</v>
          </cell>
          <cell r="R116">
            <v>0.71135973913487804</v>
          </cell>
        </row>
        <row r="117">
          <cell r="D117">
            <v>7027</v>
          </cell>
          <cell r="E117" t="str">
            <v>Chiapa de Corzo</v>
          </cell>
          <cell r="F117">
            <v>112075</v>
          </cell>
          <cell r="G117">
            <v>9.1061571391020308</v>
          </cell>
          <cell r="H117">
            <v>37.205133553178598</v>
          </cell>
          <cell r="I117">
            <v>1.0241667415326601</v>
          </cell>
          <cell r="J117">
            <v>0.62707753121911802</v>
          </cell>
          <cell r="K117">
            <v>7.1107717186236599</v>
          </cell>
          <cell r="L117">
            <v>6.11265834156859</v>
          </cell>
          <cell r="M117">
            <v>33.032810211181598</v>
          </cell>
          <cell r="N117">
            <v>42.964086549185801</v>
          </cell>
          <cell r="O117">
            <v>80.872947847300097</v>
          </cell>
          <cell r="P117">
            <v>55.037092669388102</v>
          </cell>
          <cell r="Q117" t="str">
            <v>Bajo</v>
          </cell>
          <cell r="R117">
            <v>0.86180427467689003</v>
          </cell>
        </row>
        <row r="118">
          <cell r="D118">
            <v>7028</v>
          </cell>
          <cell r="E118" t="str">
            <v>Chiapilla</v>
          </cell>
          <cell r="F118">
            <v>6156</v>
          </cell>
          <cell r="G118">
            <v>21.8763895064473</v>
          </cell>
          <cell r="H118">
            <v>58.136949755446899</v>
          </cell>
          <cell r="I118">
            <v>0.81247968800780002</v>
          </cell>
          <cell r="J118">
            <v>0.64998375040624001</v>
          </cell>
          <cell r="K118">
            <v>1.26746831329217</v>
          </cell>
          <cell r="L118">
            <v>2.9411764705882399</v>
          </cell>
          <cell r="M118">
            <v>46.400001525878899</v>
          </cell>
          <cell r="N118">
            <v>100</v>
          </cell>
          <cell r="O118">
            <v>88.514475557664895</v>
          </cell>
          <cell r="P118">
            <v>51.6651883576316</v>
          </cell>
          <cell r="Q118" t="str">
            <v>Alto</v>
          </cell>
          <cell r="R118">
            <v>0.80900494592002403</v>
          </cell>
        </row>
        <row r="119">
          <cell r="D119">
            <v>7029</v>
          </cell>
          <cell r="E119" t="str">
            <v>Chicoasén</v>
          </cell>
          <cell r="F119">
            <v>5402</v>
          </cell>
          <cell r="G119">
            <v>11.4942528735632</v>
          </cell>
          <cell r="H119">
            <v>46.433815435693603</v>
          </cell>
          <cell r="I119">
            <v>1.8188567186339999</v>
          </cell>
          <cell r="J119">
            <v>0.31551596139569399</v>
          </cell>
          <cell r="K119">
            <v>6.6443949517446201</v>
          </cell>
          <cell r="L119">
            <v>7.6280623608017804</v>
          </cell>
          <cell r="M119">
            <v>40.149456024169901</v>
          </cell>
          <cell r="N119">
            <v>100</v>
          </cell>
          <cell r="O119">
            <v>73.599386032233298</v>
          </cell>
          <cell r="P119">
            <v>53.411133839476001</v>
          </cell>
          <cell r="Q119" t="str">
            <v>Medio</v>
          </cell>
          <cell r="R119">
            <v>0.83634402228884497</v>
          </cell>
        </row>
        <row r="120">
          <cell r="D120">
            <v>7030</v>
          </cell>
          <cell r="E120" t="str">
            <v>Chicomuselo</v>
          </cell>
          <cell r="F120">
            <v>36785</v>
          </cell>
          <cell r="G120">
            <v>16.1843385214008</v>
          </cell>
          <cell r="H120">
            <v>60.610232845035597</v>
          </cell>
          <cell r="I120">
            <v>3.1241465945709801</v>
          </cell>
          <cell r="J120">
            <v>1.9935550822000101</v>
          </cell>
          <cell r="K120">
            <v>8.8481074881206006</v>
          </cell>
          <cell r="L120">
            <v>16.1041018078541</v>
          </cell>
          <cell r="M120">
            <v>37.937320709228501</v>
          </cell>
          <cell r="N120">
            <v>80.744868832404507</v>
          </cell>
          <cell r="O120">
            <v>94.534622690381596</v>
          </cell>
          <cell r="P120">
            <v>50.6852195036764</v>
          </cell>
          <cell r="Q120" t="str">
            <v>Alto</v>
          </cell>
          <cell r="R120">
            <v>0.79365999751473604</v>
          </cell>
        </row>
        <row r="121">
          <cell r="D121">
            <v>7031</v>
          </cell>
          <cell r="E121" t="str">
            <v>Chilón</v>
          </cell>
          <cell r="F121">
            <v>137262</v>
          </cell>
          <cell r="G121">
            <v>26.649411413354599</v>
          </cell>
          <cell r="H121">
            <v>60.493756358337599</v>
          </cell>
          <cell r="I121">
            <v>10.5439042939043</v>
          </cell>
          <cell r="J121">
            <v>6.0576810576810596</v>
          </cell>
          <cell r="K121">
            <v>13.6787761787762</v>
          </cell>
          <cell r="L121">
            <v>24.755762255762299</v>
          </cell>
          <cell r="M121">
            <v>57.225456237792997</v>
          </cell>
          <cell r="N121">
            <v>88.591889962261902</v>
          </cell>
          <cell r="O121">
            <v>96.063970608098998</v>
          </cell>
          <cell r="P121">
            <v>45.255777601610802</v>
          </cell>
          <cell r="Q121" t="str">
            <v>Muy alto</v>
          </cell>
          <cell r="R121">
            <v>0.70864249362117504</v>
          </cell>
        </row>
        <row r="122">
          <cell r="D122">
            <v>7032</v>
          </cell>
          <cell r="E122" t="str">
            <v>Escuintla</v>
          </cell>
          <cell r="F122">
            <v>30896</v>
          </cell>
          <cell r="G122">
            <v>11.979811446528901</v>
          </cell>
          <cell r="H122">
            <v>48.128679352257997</v>
          </cell>
          <cell r="I122">
            <v>2.5126442744131801</v>
          </cell>
          <cell r="J122">
            <v>2.2565166645052499</v>
          </cell>
          <cell r="K122">
            <v>9.1557515237971696</v>
          </cell>
          <cell r="L122">
            <v>8.2233535458348204</v>
          </cell>
          <cell r="M122">
            <v>37.031387329101598</v>
          </cell>
          <cell r="N122">
            <v>65.613671672708406</v>
          </cell>
          <cell r="O122">
            <v>88.6367987746506</v>
          </cell>
          <cell r="P122">
            <v>52.582001756481198</v>
          </cell>
          <cell r="Q122" t="str">
            <v>Alto</v>
          </cell>
          <cell r="R122">
            <v>0.82336096779341605</v>
          </cell>
        </row>
        <row r="123">
          <cell r="D123">
            <v>7033</v>
          </cell>
          <cell r="E123" t="str">
            <v>Francisco León</v>
          </cell>
          <cell r="F123">
            <v>7245</v>
          </cell>
          <cell r="G123">
            <v>19.957582184517499</v>
          </cell>
          <cell r="H123">
            <v>55.715800636267197</v>
          </cell>
          <cell r="I123">
            <v>2.6742413745323499</v>
          </cell>
          <cell r="J123">
            <v>1.4410419842039599</v>
          </cell>
          <cell r="K123">
            <v>2.1754191492309798</v>
          </cell>
          <cell r="L123">
            <v>22.045171123735599</v>
          </cell>
          <cell r="M123">
            <v>44.303798675537102</v>
          </cell>
          <cell r="N123">
            <v>100</v>
          </cell>
          <cell r="O123">
            <v>97.908745247148303</v>
          </cell>
          <cell r="P123">
            <v>49.9740571910312</v>
          </cell>
          <cell r="Q123" t="str">
            <v>Alto</v>
          </cell>
          <cell r="R123">
            <v>0.78252418544144298</v>
          </cell>
        </row>
        <row r="124">
          <cell r="D124">
            <v>7034</v>
          </cell>
          <cell r="E124" t="str">
            <v>Frontera Comalapa</v>
          </cell>
          <cell r="F124">
            <v>80897</v>
          </cell>
          <cell r="G124">
            <v>10.969521097312599</v>
          </cell>
          <cell r="H124">
            <v>54.247922429793199</v>
          </cell>
          <cell r="I124">
            <v>1.16080065481063</v>
          </cell>
          <cell r="J124">
            <v>1.16080065481063</v>
          </cell>
          <cell r="K124">
            <v>8.19009350894164</v>
          </cell>
          <cell r="L124">
            <v>8.3471832907498804</v>
          </cell>
          <cell r="M124">
            <v>29.366420745849599</v>
          </cell>
          <cell r="N124">
            <v>73.142390941567697</v>
          </cell>
          <cell r="O124">
            <v>88.846270313919405</v>
          </cell>
          <cell r="P124">
            <v>53.310646120512999</v>
          </cell>
          <cell r="Q124" t="str">
            <v>Medio</v>
          </cell>
          <cell r="R124">
            <v>0.83477052446120703</v>
          </cell>
        </row>
        <row r="125">
          <cell r="D125">
            <v>7035</v>
          </cell>
          <cell r="E125" t="str">
            <v>Frontera Hidalgo</v>
          </cell>
          <cell r="F125">
            <v>14556</v>
          </cell>
          <cell r="G125">
            <v>12.8415574016615</v>
          </cell>
          <cell r="H125">
            <v>42.638374537083401</v>
          </cell>
          <cell r="I125">
            <v>3.3095122458891302</v>
          </cell>
          <cell r="J125">
            <v>1.2905016304724899</v>
          </cell>
          <cell r="K125">
            <v>9.0196350516894501</v>
          </cell>
          <cell r="L125">
            <v>9.3179768264760998</v>
          </cell>
          <cell r="M125">
            <v>35.289321899414098</v>
          </cell>
          <cell r="N125">
            <v>100</v>
          </cell>
          <cell r="O125">
            <v>86.530931871573998</v>
          </cell>
          <cell r="P125">
            <v>52.332903318095703</v>
          </cell>
          <cell r="Q125" t="str">
            <v>Alto</v>
          </cell>
          <cell r="R125">
            <v>0.81946043292494897</v>
          </cell>
        </row>
        <row r="126">
          <cell r="D126">
            <v>7036</v>
          </cell>
          <cell r="E126" t="str">
            <v>La Grandeza</v>
          </cell>
          <cell r="F126">
            <v>7701</v>
          </cell>
          <cell r="G126">
            <v>8.9249076733688995</v>
          </cell>
          <cell r="H126">
            <v>48.6663931062782</v>
          </cell>
          <cell r="I126">
            <v>0.53357626236335198</v>
          </cell>
          <cell r="J126">
            <v>0.377407600208225</v>
          </cell>
          <cell r="K126">
            <v>19.885476314419599</v>
          </cell>
          <cell r="L126">
            <v>7.0275897969807399</v>
          </cell>
          <cell r="M126">
            <v>38.0859375</v>
          </cell>
          <cell r="N126">
            <v>100</v>
          </cell>
          <cell r="O126">
            <v>94.076840981857003</v>
          </cell>
          <cell r="P126">
            <v>52.059937390026697</v>
          </cell>
          <cell r="Q126" t="str">
            <v>Alto</v>
          </cell>
          <cell r="R126">
            <v>0.81518616638503305</v>
          </cell>
        </row>
        <row r="127">
          <cell r="D127">
            <v>7037</v>
          </cell>
          <cell r="E127" t="str">
            <v>Huehuetán</v>
          </cell>
          <cell r="F127">
            <v>36333</v>
          </cell>
          <cell r="G127">
            <v>12.4415523690773</v>
          </cell>
          <cell r="H127">
            <v>42.536818215639897</v>
          </cell>
          <cell r="I127">
            <v>3.7255442270598</v>
          </cell>
          <cell r="J127">
            <v>1.20969964177459</v>
          </cell>
          <cell r="K127">
            <v>16.414990355469801</v>
          </cell>
          <cell r="L127">
            <v>9.5976853127583404</v>
          </cell>
          <cell r="M127">
            <v>36.191173553466797</v>
          </cell>
          <cell r="N127">
            <v>57.900531197533901</v>
          </cell>
          <cell r="O127">
            <v>80.996324391960599</v>
          </cell>
          <cell r="P127">
            <v>52.5506286011626</v>
          </cell>
          <cell r="Q127" t="str">
            <v>Alto</v>
          </cell>
          <cell r="R127">
            <v>0.82286970784394697</v>
          </cell>
        </row>
        <row r="128">
          <cell r="D128">
            <v>7038</v>
          </cell>
          <cell r="E128" t="str">
            <v>Huixtán</v>
          </cell>
          <cell r="F128">
            <v>22975</v>
          </cell>
          <cell r="G128">
            <v>18.2710926694329</v>
          </cell>
          <cell r="H128">
            <v>63.148800884649901</v>
          </cell>
          <cell r="I128">
            <v>0.73844271607096001</v>
          </cell>
          <cell r="J128">
            <v>2.8663811937429</v>
          </cell>
          <cell r="K128">
            <v>22.4591453290221</v>
          </cell>
          <cell r="L128">
            <v>20.081286600821599</v>
          </cell>
          <cell r="M128">
            <v>39.485725402832003</v>
          </cell>
          <cell r="N128">
            <v>100</v>
          </cell>
          <cell r="O128">
            <v>96.025715955581504</v>
          </cell>
          <cell r="P128">
            <v>48.531560845636598</v>
          </cell>
          <cell r="Q128" t="str">
            <v>Muy alto</v>
          </cell>
          <cell r="R128">
            <v>0.75993670023152204</v>
          </cell>
        </row>
        <row r="129">
          <cell r="D129">
            <v>7039</v>
          </cell>
          <cell r="E129" t="str">
            <v>Huitiupán</v>
          </cell>
          <cell r="F129">
            <v>27893</v>
          </cell>
          <cell r="G129">
            <v>21.758391548815801</v>
          </cell>
          <cell r="H129">
            <v>58.9708638609644</v>
          </cell>
          <cell r="I129">
            <v>1.7020359797479301</v>
          </cell>
          <cell r="J129">
            <v>1.1059643075155301</v>
          </cell>
          <cell r="K129">
            <v>5.2928291859671797</v>
          </cell>
          <cell r="L129">
            <v>28.3529031563072</v>
          </cell>
          <cell r="M129">
            <v>50.3906860351562</v>
          </cell>
          <cell r="N129">
            <v>100</v>
          </cell>
          <cell r="O129">
            <v>96.999732118939207</v>
          </cell>
          <cell r="P129">
            <v>48.9210111099177</v>
          </cell>
          <cell r="Q129" t="str">
            <v>Alto</v>
          </cell>
          <cell r="R129">
            <v>0.76603494936229699</v>
          </cell>
        </row>
        <row r="130">
          <cell r="D130">
            <v>7040</v>
          </cell>
          <cell r="E130" t="str">
            <v>Huixtla</v>
          </cell>
          <cell r="F130">
            <v>53242</v>
          </cell>
          <cell r="G130">
            <v>8.89181363516715</v>
          </cell>
          <cell r="H130">
            <v>41.397469599663097</v>
          </cell>
          <cell r="I130">
            <v>1.2721481566249</v>
          </cell>
          <cell r="J130">
            <v>1.2168373672064201</v>
          </cell>
          <cell r="K130">
            <v>7.5794854189315499</v>
          </cell>
          <cell r="L130">
            <v>9.2394828178038804</v>
          </cell>
          <cell r="M130">
            <v>33.143581390380902</v>
          </cell>
          <cell r="N130">
            <v>39.692348146200402</v>
          </cell>
          <cell r="O130">
            <v>82.898440108763097</v>
          </cell>
          <cell r="P130">
            <v>54.488482551691</v>
          </cell>
          <cell r="Q130" t="str">
            <v>Medio</v>
          </cell>
          <cell r="R130">
            <v>0.85321380374844902</v>
          </cell>
        </row>
        <row r="131">
          <cell r="D131">
            <v>7041</v>
          </cell>
          <cell r="E131" t="str">
            <v>La Independencia</v>
          </cell>
          <cell r="F131">
            <v>46409</v>
          </cell>
          <cell r="G131">
            <v>12.576411083873801</v>
          </cell>
          <cell r="H131">
            <v>69.427065756885398</v>
          </cell>
          <cell r="I131">
            <v>1.1637447102513201</v>
          </cell>
          <cell r="J131">
            <v>0.59374730114863095</v>
          </cell>
          <cell r="K131">
            <v>7.2933759392002804</v>
          </cell>
          <cell r="L131">
            <v>8.3599620001727306</v>
          </cell>
          <cell r="M131">
            <v>35.325450897216797</v>
          </cell>
          <cell r="N131">
            <v>75.521989269322802</v>
          </cell>
          <cell r="O131">
            <v>96.657256512254605</v>
          </cell>
          <cell r="P131">
            <v>52.289358403673802</v>
          </cell>
          <cell r="Q131" t="str">
            <v>Alto</v>
          </cell>
          <cell r="R131">
            <v>0.81877858016767102</v>
          </cell>
        </row>
        <row r="132">
          <cell r="D132">
            <v>7042</v>
          </cell>
          <cell r="E132" t="str">
            <v>Ixhuatán</v>
          </cell>
          <cell r="F132">
            <v>11377</v>
          </cell>
          <cell r="G132">
            <v>13.871549452073801</v>
          </cell>
          <cell r="H132">
            <v>48.636335764236399</v>
          </cell>
          <cell r="I132">
            <v>1.0088495575221199</v>
          </cell>
          <cell r="J132">
            <v>0.61946902654867297</v>
          </cell>
          <cell r="K132">
            <v>0.20353982300885001</v>
          </cell>
          <cell r="L132">
            <v>9.0088495575221206</v>
          </cell>
          <cell r="M132">
            <v>35.047985076904297</v>
          </cell>
          <cell r="N132">
            <v>100</v>
          </cell>
          <cell r="O132">
            <v>95.242537313432805</v>
          </cell>
          <cell r="P132">
            <v>52.947711010839299</v>
          </cell>
          <cell r="Q132" t="str">
            <v>Medio</v>
          </cell>
          <cell r="R132">
            <v>0.829087465749765</v>
          </cell>
        </row>
        <row r="133">
          <cell r="D133">
            <v>7043</v>
          </cell>
          <cell r="E133" t="str">
            <v>Ixtacomitán</v>
          </cell>
          <cell r="F133">
            <v>10961</v>
          </cell>
          <cell r="G133">
            <v>10.2271200107512</v>
          </cell>
          <cell r="H133">
            <v>37.596579806226501</v>
          </cell>
          <cell r="I133">
            <v>0.94236047575480297</v>
          </cell>
          <cell r="J133">
            <v>3.48581884720952</v>
          </cell>
          <cell r="K133">
            <v>4.29094236047575</v>
          </cell>
          <cell r="L133">
            <v>10.0823421774931</v>
          </cell>
          <cell r="M133">
            <v>38.3830757141113</v>
          </cell>
          <cell r="N133">
            <v>51.564638262932199</v>
          </cell>
          <cell r="O133">
            <v>87.496743943735297</v>
          </cell>
          <cell r="P133">
            <v>53.4659644235862</v>
          </cell>
          <cell r="Q133" t="str">
            <v>Medio</v>
          </cell>
          <cell r="R133">
            <v>0.83720259292688803</v>
          </cell>
        </row>
        <row r="134">
          <cell r="D134">
            <v>7044</v>
          </cell>
          <cell r="E134" t="str">
            <v>Ixtapa</v>
          </cell>
          <cell r="F134">
            <v>28999</v>
          </cell>
          <cell r="G134">
            <v>13.4459842357426</v>
          </cell>
          <cell r="H134">
            <v>53.737571480088597</v>
          </cell>
          <cell r="I134">
            <v>3.0911419571463199</v>
          </cell>
          <cell r="J134">
            <v>0.85153518640312897</v>
          </cell>
          <cell r="K134">
            <v>2.4992211568417</v>
          </cell>
          <cell r="L134">
            <v>15.604555367094701</v>
          </cell>
          <cell r="M134">
            <v>48.747154235839801</v>
          </cell>
          <cell r="N134">
            <v>77.650953481154502</v>
          </cell>
          <cell r="O134">
            <v>94.622315950920196</v>
          </cell>
          <cell r="P134">
            <v>51.652729900862902</v>
          </cell>
          <cell r="Q134" t="str">
            <v>Alto</v>
          </cell>
          <cell r="R134">
            <v>0.80880986382577802</v>
          </cell>
        </row>
        <row r="135">
          <cell r="D135">
            <v>7045</v>
          </cell>
          <cell r="E135" t="str">
            <v>Ixtapangajoya</v>
          </cell>
          <cell r="F135">
            <v>6284</v>
          </cell>
          <cell r="G135">
            <v>13.3179723502304</v>
          </cell>
          <cell r="H135">
            <v>53.390327610690001</v>
          </cell>
          <cell r="I135">
            <v>1.93025141930251</v>
          </cell>
          <cell r="J135">
            <v>3.1792376317923798</v>
          </cell>
          <cell r="K135">
            <v>3.6334144363341401</v>
          </cell>
          <cell r="L135">
            <v>14.8580697485807</v>
          </cell>
          <cell r="M135">
            <v>43.586387634277301</v>
          </cell>
          <cell r="N135">
            <v>100</v>
          </cell>
          <cell r="O135">
            <v>94.011684518013595</v>
          </cell>
          <cell r="P135">
            <v>51.057049265998202</v>
          </cell>
          <cell r="Q135" t="str">
            <v>Alto</v>
          </cell>
          <cell r="R135">
            <v>0.79948233410772995</v>
          </cell>
        </row>
        <row r="136">
          <cell r="D136">
            <v>7046</v>
          </cell>
          <cell r="E136" t="str">
            <v>Jiquipilas</v>
          </cell>
          <cell r="F136">
            <v>41063</v>
          </cell>
          <cell r="G136">
            <v>10.4979674796748</v>
          </cell>
          <cell r="H136">
            <v>46.5873677417989</v>
          </cell>
          <cell r="I136">
            <v>2.7197265625</v>
          </cell>
          <cell r="J136">
            <v>1.24267578125</v>
          </cell>
          <cell r="K136">
            <v>7.70751953125</v>
          </cell>
          <cell r="L136">
            <v>9.24072265625</v>
          </cell>
          <cell r="M136">
            <v>29.445777893066399</v>
          </cell>
          <cell r="N136">
            <v>71.760465625989298</v>
          </cell>
          <cell r="O136">
            <v>87.389012208656993</v>
          </cell>
          <cell r="P136">
            <v>53.432128966109403</v>
          </cell>
          <cell r="Q136" t="str">
            <v>Medio</v>
          </cell>
          <cell r="R136">
            <v>0.83667277675246998</v>
          </cell>
        </row>
        <row r="137">
          <cell r="D137">
            <v>7047</v>
          </cell>
          <cell r="E137" t="str">
            <v>Jitotol</v>
          </cell>
          <cell r="F137">
            <v>24966</v>
          </cell>
          <cell r="G137">
            <v>15.827236916150801</v>
          </cell>
          <cell r="H137">
            <v>47.6468519169891</v>
          </cell>
          <cell r="I137">
            <v>0.60251116541670202</v>
          </cell>
          <cell r="J137">
            <v>0.82160613465913901</v>
          </cell>
          <cell r="K137">
            <v>1.3398500042133601</v>
          </cell>
          <cell r="L137">
            <v>9.6443920114603507</v>
          </cell>
          <cell r="M137">
            <v>45.696643829345703</v>
          </cell>
          <cell r="N137">
            <v>77.649603460706601</v>
          </cell>
          <cell r="O137">
            <v>92.814793901750406</v>
          </cell>
          <cell r="P137">
            <v>52.519114877322899</v>
          </cell>
          <cell r="Q137" t="str">
            <v>Alto</v>
          </cell>
          <cell r="R137">
            <v>0.822376246787071</v>
          </cell>
        </row>
        <row r="138">
          <cell r="D138">
            <v>7048</v>
          </cell>
          <cell r="E138" t="str">
            <v>Juárez</v>
          </cell>
          <cell r="F138">
            <v>21807</v>
          </cell>
          <cell r="G138">
            <v>10.323286965481699</v>
          </cell>
          <cell r="H138">
            <v>44.365018031942299</v>
          </cell>
          <cell r="I138">
            <v>1.84793601176795</v>
          </cell>
          <cell r="J138">
            <v>0.47347614231865398</v>
          </cell>
          <cell r="K138">
            <v>12.728693573595701</v>
          </cell>
          <cell r="L138">
            <v>6.3071760216981598</v>
          </cell>
          <cell r="M138">
            <v>29.5335083007812</v>
          </cell>
          <cell r="N138">
            <v>64.190397578759104</v>
          </cell>
          <cell r="O138">
            <v>87.135259450912798</v>
          </cell>
          <cell r="P138">
            <v>53.716152579477999</v>
          </cell>
          <cell r="Q138" t="str">
            <v>Medio</v>
          </cell>
          <cell r="R138">
            <v>0.84112019125491599</v>
          </cell>
        </row>
        <row r="139">
          <cell r="D139">
            <v>7049</v>
          </cell>
          <cell r="E139" t="str">
            <v>Larráinzar</v>
          </cell>
          <cell r="F139">
            <v>31259</v>
          </cell>
          <cell r="G139">
            <v>17.353439710094101</v>
          </cell>
          <cell r="H139">
            <v>62.904757702549396</v>
          </cell>
          <cell r="I139">
            <v>0.75120095431537504</v>
          </cell>
          <cell r="J139">
            <v>0.97365960602250401</v>
          </cell>
          <cell r="K139">
            <v>5.5388980236644398</v>
          </cell>
          <cell r="L139">
            <v>6.1283043197936804</v>
          </cell>
          <cell r="M139">
            <v>59.554141998291001</v>
          </cell>
          <cell r="N139">
            <v>100</v>
          </cell>
          <cell r="O139">
            <v>97.505376344086002</v>
          </cell>
          <cell r="P139">
            <v>50.508964672930297</v>
          </cell>
          <cell r="Q139" t="str">
            <v>Alto</v>
          </cell>
          <cell r="R139">
            <v>0.79090009216359602</v>
          </cell>
        </row>
        <row r="140">
          <cell r="D140">
            <v>7050</v>
          </cell>
          <cell r="E140" t="str">
            <v>La Libertad</v>
          </cell>
          <cell r="F140">
            <v>5232</v>
          </cell>
          <cell r="G140">
            <v>12.028725314183101</v>
          </cell>
          <cell r="H140">
            <v>44.9345986150295</v>
          </cell>
          <cell r="I140">
            <v>3.1453778289221299</v>
          </cell>
          <cell r="J140">
            <v>1.3808975834292301</v>
          </cell>
          <cell r="K140">
            <v>13.233601841196799</v>
          </cell>
          <cell r="L140">
            <v>1.95627157652474</v>
          </cell>
          <cell r="M140">
            <v>28.020240783691399</v>
          </cell>
          <cell r="N140">
            <v>100</v>
          </cell>
          <cell r="O140">
            <v>90.340643957069503</v>
          </cell>
          <cell r="P140">
            <v>52.692820593695302</v>
          </cell>
          <cell r="Q140" t="str">
            <v>Medio</v>
          </cell>
          <cell r="R140">
            <v>0.82509623655478603</v>
          </cell>
        </row>
        <row r="141">
          <cell r="D141">
            <v>7051</v>
          </cell>
          <cell r="E141" t="str">
            <v>Mapastepec</v>
          </cell>
          <cell r="F141">
            <v>46130</v>
          </cell>
          <cell r="G141">
            <v>11.9443754656072</v>
          </cell>
          <cell r="H141">
            <v>52.948241918317798</v>
          </cell>
          <cell r="I141">
            <v>1.6920032187207801</v>
          </cell>
          <cell r="J141">
            <v>1.22006915900046</v>
          </cell>
          <cell r="K141">
            <v>12.413823100846001</v>
          </cell>
          <cell r="L141">
            <v>7.0595911265767697</v>
          </cell>
          <cell r="M141">
            <v>30.0039253234863</v>
          </cell>
          <cell r="N141">
            <v>58.224582701062197</v>
          </cell>
          <cell r="O141">
            <v>88.511297919274995</v>
          </cell>
          <cell r="P141">
            <v>53.0837629810148</v>
          </cell>
          <cell r="Q141" t="str">
            <v>Medio</v>
          </cell>
          <cell r="R141">
            <v>0.83121785025571704</v>
          </cell>
        </row>
        <row r="142">
          <cell r="D142">
            <v>7052</v>
          </cell>
          <cell r="E142" t="str">
            <v>Las Margaritas</v>
          </cell>
          <cell r="F142">
            <v>141027</v>
          </cell>
          <cell r="G142">
            <v>18.792382926641</v>
          </cell>
          <cell r="H142">
            <v>64.075871161513305</v>
          </cell>
          <cell r="I142">
            <v>0.99531658306007398</v>
          </cell>
          <cell r="J142">
            <v>2.7824223867740798</v>
          </cell>
          <cell r="K142">
            <v>21.771514190788501</v>
          </cell>
          <cell r="L142">
            <v>14.7585478127443</v>
          </cell>
          <cell r="M142">
            <v>39.275363922119098</v>
          </cell>
          <cell r="N142">
            <v>82.750820764818101</v>
          </cell>
          <cell r="O142">
            <v>95.815150215674905</v>
          </cell>
          <cell r="P142">
            <v>49.129908599288697</v>
          </cell>
          <cell r="Q142" t="str">
            <v>Alto</v>
          </cell>
          <cell r="R142">
            <v>0.76930599331788296</v>
          </cell>
        </row>
        <row r="143">
          <cell r="D143">
            <v>7053</v>
          </cell>
          <cell r="E143" t="str">
            <v>Mazapa de Madero</v>
          </cell>
          <cell r="F143">
            <v>7901</v>
          </cell>
          <cell r="G143">
            <v>8.1478614282949504</v>
          </cell>
          <cell r="H143">
            <v>59.398913179245802</v>
          </cell>
          <cell r="I143">
            <v>0.78580481622306697</v>
          </cell>
          <cell r="J143">
            <v>1.06463878326996</v>
          </cell>
          <cell r="K143">
            <v>9.9112801013941692</v>
          </cell>
          <cell r="L143">
            <v>8.7579214195183805</v>
          </cell>
          <cell r="M143">
            <v>36.266983032226598</v>
          </cell>
          <cell r="N143">
            <v>100</v>
          </cell>
          <cell r="O143">
            <v>92.215302491103202</v>
          </cell>
          <cell r="P143">
            <v>52.546240439995202</v>
          </cell>
          <cell r="Q143" t="str">
            <v>Alto</v>
          </cell>
          <cell r="R143">
            <v>0.82280099534718099</v>
          </cell>
        </row>
        <row r="144">
          <cell r="D144">
            <v>7054</v>
          </cell>
          <cell r="E144" t="str">
            <v>Mazatán</v>
          </cell>
          <cell r="F144">
            <v>28250</v>
          </cell>
          <cell r="G144">
            <v>11.448165390198699</v>
          </cell>
          <cell r="H144">
            <v>45.086849877359001</v>
          </cell>
          <cell r="I144">
            <v>4.2563810067018402</v>
          </cell>
          <cell r="J144">
            <v>0.68087836874376195</v>
          </cell>
          <cell r="K144">
            <v>12.1666904320548</v>
          </cell>
          <cell r="L144">
            <v>11.047340653072901</v>
          </cell>
          <cell r="M144">
            <v>35.303165435791001</v>
          </cell>
          <cell r="N144">
            <v>72.481415929203493</v>
          </cell>
          <cell r="O144">
            <v>91.208992049712194</v>
          </cell>
          <cell r="P144">
            <v>52.3810255780799</v>
          </cell>
          <cell r="Q144" t="str">
            <v>Alto</v>
          </cell>
          <cell r="R144">
            <v>0.82021396054332496</v>
          </cell>
        </row>
        <row r="145">
          <cell r="D145">
            <v>7055</v>
          </cell>
          <cell r="E145" t="str">
            <v>Metapa</v>
          </cell>
          <cell r="F145">
            <v>5876</v>
          </cell>
          <cell r="G145">
            <v>8.2768635043562409</v>
          </cell>
          <cell r="H145">
            <v>35.890609874153</v>
          </cell>
          <cell r="I145">
            <v>1.8799586064160101</v>
          </cell>
          <cell r="J145">
            <v>1.0348395998620199</v>
          </cell>
          <cell r="K145">
            <v>8.9168678854777497</v>
          </cell>
          <cell r="L145">
            <v>9.0720938254570491</v>
          </cell>
          <cell r="M145">
            <v>29.351316452026399</v>
          </cell>
          <cell r="N145">
            <v>100</v>
          </cell>
          <cell r="O145">
            <v>85.2062588904694</v>
          </cell>
          <cell r="P145">
            <v>53.717206133579403</v>
          </cell>
          <cell r="Q145" t="str">
            <v>Medio</v>
          </cell>
          <cell r="R145">
            <v>0.84113668844588596</v>
          </cell>
        </row>
        <row r="146">
          <cell r="D146">
            <v>7056</v>
          </cell>
          <cell r="E146" t="str">
            <v>Mitontic</v>
          </cell>
          <cell r="F146">
            <v>13755</v>
          </cell>
          <cell r="G146">
            <v>36.644295302013397</v>
          </cell>
          <cell r="H146">
            <v>79.479264528251207</v>
          </cell>
          <cell r="I146">
            <v>1.35959432644962</v>
          </cell>
          <cell r="J146">
            <v>0.56588520614389604</v>
          </cell>
          <cell r="K146">
            <v>24.502094510178601</v>
          </cell>
          <cell r="L146">
            <v>25.406041008304499</v>
          </cell>
          <cell r="M146">
            <v>41.4760131835938</v>
          </cell>
          <cell r="N146">
            <v>100</v>
          </cell>
          <cell r="O146">
            <v>96.619990342829595</v>
          </cell>
          <cell r="P146">
            <v>45.570833099803103</v>
          </cell>
          <cell r="Q146" t="str">
            <v>Muy alto</v>
          </cell>
          <cell r="R146">
            <v>0.71357582425209398</v>
          </cell>
        </row>
        <row r="147">
          <cell r="D147">
            <v>7057</v>
          </cell>
          <cell r="E147" t="str">
            <v>Motozintla</v>
          </cell>
          <cell r="F147">
            <v>76398</v>
          </cell>
          <cell r="G147">
            <v>10.5232674256042</v>
          </cell>
          <cell r="H147">
            <v>54.680820146514698</v>
          </cell>
          <cell r="I147">
            <v>0.84657753940397795</v>
          </cell>
          <cell r="J147">
            <v>0.75455824164267604</v>
          </cell>
          <cell r="K147">
            <v>7.1052043485691003</v>
          </cell>
          <cell r="L147">
            <v>10.9400675702323</v>
          </cell>
          <cell r="M147">
            <v>42.113525390625</v>
          </cell>
          <cell r="N147">
            <v>63.591978847613802</v>
          </cell>
          <cell r="O147">
            <v>88.04640563497</v>
          </cell>
          <cell r="P147">
            <v>53.004393512951303</v>
          </cell>
          <cell r="Q147" t="str">
            <v>Medio</v>
          </cell>
          <cell r="R147">
            <v>0.82997503484635604</v>
          </cell>
        </row>
        <row r="148">
          <cell r="D148">
            <v>7058</v>
          </cell>
          <cell r="E148" t="str">
            <v>Nicolás Ruíz</v>
          </cell>
          <cell r="F148">
            <v>4765</v>
          </cell>
          <cell r="G148">
            <v>14.2446502714788</v>
          </cell>
          <cell r="H148">
            <v>61.130629191951499</v>
          </cell>
          <cell r="I148">
            <v>0.71972904318374298</v>
          </cell>
          <cell r="J148">
            <v>0.40220152413209098</v>
          </cell>
          <cell r="K148">
            <v>0.61388653683319205</v>
          </cell>
          <cell r="L148">
            <v>8.9331075359864496</v>
          </cell>
          <cell r="M148">
            <v>56.881618499755902</v>
          </cell>
          <cell r="N148">
            <v>100</v>
          </cell>
          <cell r="O148">
            <v>97.584905660377402</v>
          </cell>
          <cell r="P148">
            <v>51.485763062616599</v>
          </cell>
          <cell r="Q148" t="str">
            <v>Alto</v>
          </cell>
          <cell r="R148">
            <v>0.80619539551084896</v>
          </cell>
        </row>
        <row r="149">
          <cell r="D149">
            <v>7059</v>
          </cell>
          <cell r="E149" t="str">
            <v>Ocosingo</v>
          </cell>
          <cell r="F149">
            <v>234661</v>
          </cell>
          <cell r="G149">
            <v>21.915839362835801</v>
          </cell>
          <cell r="H149">
            <v>56.952675687151398</v>
          </cell>
          <cell r="I149">
            <v>5.1752950446355097</v>
          </cell>
          <cell r="J149">
            <v>6.8575411738219296</v>
          </cell>
          <cell r="K149">
            <v>11.6837461414241</v>
          </cell>
          <cell r="L149">
            <v>29.424269188140801</v>
          </cell>
          <cell r="M149">
            <v>49.238117218017599</v>
          </cell>
          <cell r="N149">
            <v>69.756371957845602</v>
          </cell>
          <cell r="O149">
            <v>93.264034047040695</v>
          </cell>
          <cell r="P149">
            <v>47.0642589778532</v>
          </cell>
          <cell r="Q149" t="str">
            <v>Muy alto</v>
          </cell>
          <cell r="R149">
            <v>0.73696079506347101</v>
          </cell>
        </row>
        <row r="150">
          <cell r="D150">
            <v>7060</v>
          </cell>
          <cell r="E150" t="str">
            <v>Ocotepec</v>
          </cell>
          <cell r="F150">
            <v>14088</v>
          </cell>
          <cell r="G150">
            <v>27.966835787649998</v>
          </cell>
          <cell r="H150">
            <v>64.868209380027196</v>
          </cell>
          <cell r="I150">
            <v>3.2732990280160101</v>
          </cell>
          <cell r="J150">
            <v>0.88622069754145205</v>
          </cell>
          <cell r="K150">
            <v>4.6669525443110302</v>
          </cell>
          <cell r="L150">
            <v>21.783876500857598</v>
          </cell>
          <cell r="M150">
            <v>58.581707000732401</v>
          </cell>
          <cell r="N150">
            <v>62.1663827370812</v>
          </cell>
          <cell r="O150">
            <v>89.380068009416703</v>
          </cell>
          <cell r="P150">
            <v>48.798379654924098</v>
          </cell>
          <cell r="Q150" t="str">
            <v>Alto</v>
          </cell>
          <cell r="R150">
            <v>0.76411471144642196</v>
          </cell>
        </row>
        <row r="151">
          <cell r="D151">
            <v>7061</v>
          </cell>
          <cell r="E151" t="str">
            <v>Ocozocoautla de Espinosa</v>
          </cell>
          <cell r="F151">
            <v>97397</v>
          </cell>
          <cell r="G151">
            <v>10.3126938263014</v>
          </cell>
          <cell r="H151">
            <v>51.167483851710202</v>
          </cell>
          <cell r="I151">
            <v>1.9196631300829801</v>
          </cell>
          <cell r="J151">
            <v>2.1415596746893399</v>
          </cell>
          <cell r="K151">
            <v>7.1987367378111697</v>
          </cell>
          <cell r="L151">
            <v>12.8795541335535</v>
          </cell>
          <cell r="M151">
            <v>39.7092094421387</v>
          </cell>
          <cell r="N151">
            <v>55.597194985471802</v>
          </cell>
          <cell r="O151">
            <v>86.680668830637501</v>
          </cell>
          <cell r="P151">
            <v>52.7896289931032</v>
          </cell>
          <cell r="Q151" t="str">
            <v>Medio</v>
          </cell>
          <cell r="R151">
            <v>0.82661212135879403</v>
          </cell>
        </row>
        <row r="152">
          <cell r="D152">
            <v>7062</v>
          </cell>
          <cell r="E152" t="str">
            <v>Ostuacán</v>
          </cell>
          <cell r="F152">
            <v>18469</v>
          </cell>
          <cell r="G152">
            <v>12.582020997375301</v>
          </cell>
          <cell r="H152">
            <v>47.335763975967197</v>
          </cell>
          <cell r="I152">
            <v>3.0623880110767199</v>
          </cell>
          <cell r="J152">
            <v>2.7203127545202799</v>
          </cell>
          <cell r="K152">
            <v>7.6885486235543299</v>
          </cell>
          <cell r="L152">
            <v>10.598903187272599</v>
          </cell>
          <cell r="M152">
            <v>37.357479095458999</v>
          </cell>
          <cell r="N152">
            <v>100</v>
          </cell>
          <cell r="O152">
            <v>90.973646836042306</v>
          </cell>
          <cell r="P152">
            <v>51.648935684144398</v>
          </cell>
          <cell r="Q152" t="str">
            <v>Alto</v>
          </cell>
          <cell r="R152">
            <v>0.80875045167247395</v>
          </cell>
        </row>
        <row r="153">
          <cell r="D153">
            <v>7063</v>
          </cell>
          <cell r="E153" t="str">
            <v>Osumacinta</v>
          </cell>
          <cell r="F153">
            <v>3983</v>
          </cell>
          <cell r="G153">
            <v>7.4223034734917697</v>
          </cell>
          <cell r="H153">
            <v>40.219378427787902</v>
          </cell>
          <cell r="I153">
            <v>1.4357682619647401</v>
          </cell>
          <cell r="J153">
            <v>0.30226700251889199</v>
          </cell>
          <cell r="K153">
            <v>0.45340050377833802</v>
          </cell>
          <cell r="L153">
            <v>4.3324937027707797</v>
          </cell>
          <cell r="M153">
            <v>39.691715240478501</v>
          </cell>
          <cell r="N153">
            <v>100</v>
          </cell>
          <cell r="O153">
            <v>83.466453674121396</v>
          </cell>
          <cell r="P153">
            <v>54.564009802542998</v>
          </cell>
          <cell r="Q153" t="str">
            <v>Medio</v>
          </cell>
          <cell r="R153">
            <v>0.85439645538358999</v>
          </cell>
        </row>
        <row r="154">
          <cell r="D154">
            <v>7064</v>
          </cell>
          <cell r="E154" t="str">
            <v>Oxchuc</v>
          </cell>
          <cell r="F154">
            <v>54932</v>
          </cell>
          <cell r="G154">
            <v>15.9899526247178</v>
          </cell>
          <cell r="H154">
            <v>52.870648899261397</v>
          </cell>
          <cell r="I154">
            <v>4.3436187693993098</v>
          </cell>
          <cell r="J154">
            <v>10.4381960927515</v>
          </cell>
          <cell r="K154">
            <v>70.0511228774877</v>
          </cell>
          <cell r="L154">
            <v>41.197735986854099</v>
          </cell>
          <cell r="M154">
            <v>53.728092193603501</v>
          </cell>
          <cell r="N154">
            <v>81.1476006699192</v>
          </cell>
          <cell r="O154">
            <v>95.985634477254607</v>
          </cell>
          <cell r="P154">
            <v>40.834055906457799</v>
          </cell>
          <cell r="Q154" t="str">
            <v>Muy alto</v>
          </cell>
          <cell r="R154">
            <v>0.63940448569795005</v>
          </cell>
        </row>
        <row r="155">
          <cell r="D155">
            <v>7065</v>
          </cell>
          <cell r="E155" t="str">
            <v>Palenque</v>
          </cell>
          <cell r="F155">
            <v>132265</v>
          </cell>
          <cell r="G155">
            <v>14.1732372282946</v>
          </cell>
          <cell r="H155">
            <v>44.850810394621398</v>
          </cell>
          <cell r="I155">
            <v>4.97692413141821</v>
          </cell>
          <cell r="J155">
            <v>1.73482598431193</v>
          </cell>
          <cell r="K155">
            <v>5.3508598236181104</v>
          </cell>
          <cell r="L155">
            <v>6.5775645419236897</v>
          </cell>
          <cell r="M155">
            <v>40.346275329589801</v>
          </cell>
          <cell r="N155">
            <v>60.838468226666201</v>
          </cell>
          <cell r="O155">
            <v>86.125378638219402</v>
          </cell>
          <cell r="P155">
            <v>52.674166932622903</v>
          </cell>
          <cell r="Q155" t="str">
            <v>Medio</v>
          </cell>
          <cell r="R155">
            <v>0.824804146183168</v>
          </cell>
        </row>
        <row r="156">
          <cell r="D156">
            <v>7066</v>
          </cell>
          <cell r="E156" t="str">
            <v>Pantelhó</v>
          </cell>
          <cell r="F156">
            <v>26391</v>
          </cell>
          <cell r="G156">
            <v>36.023828227284604</v>
          </cell>
          <cell r="H156">
            <v>74.839596700274996</v>
          </cell>
          <cell r="I156">
            <v>6.4850843060959802</v>
          </cell>
          <cell r="J156">
            <v>2.9756227825887902</v>
          </cell>
          <cell r="K156">
            <v>10.788128480964399</v>
          </cell>
          <cell r="L156">
            <v>21.820401312275902</v>
          </cell>
          <cell r="M156">
            <v>60.896129608154297</v>
          </cell>
          <cell r="N156">
            <v>67.303247319161798</v>
          </cell>
          <cell r="O156">
            <v>97.526453208739895</v>
          </cell>
          <cell r="P156">
            <v>45.493559748373698</v>
          </cell>
          <cell r="Q156" t="str">
            <v>Muy alto</v>
          </cell>
          <cell r="R156">
            <v>0.71236583111200302</v>
          </cell>
        </row>
        <row r="157">
          <cell r="D157">
            <v>7067</v>
          </cell>
          <cell r="E157" t="str">
            <v>Pantepec</v>
          </cell>
          <cell r="F157">
            <v>12266</v>
          </cell>
          <cell r="G157">
            <v>22.444612286001998</v>
          </cell>
          <cell r="H157">
            <v>52.826388014604099</v>
          </cell>
          <cell r="I157">
            <v>2.43261012491782</v>
          </cell>
          <cell r="J157">
            <v>0.63280736357659395</v>
          </cell>
          <cell r="K157">
            <v>0.98619329388560195</v>
          </cell>
          <cell r="L157">
            <v>24.128862590401098</v>
          </cell>
          <cell r="M157">
            <v>50.273036956787102</v>
          </cell>
          <cell r="N157">
            <v>100</v>
          </cell>
          <cell r="O157">
            <v>96.078992558671999</v>
          </cell>
          <cell r="P157">
            <v>49.7245203468974</v>
          </cell>
          <cell r="Q157" t="str">
            <v>Alto</v>
          </cell>
          <cell r="R157">
            <v>0.77861678574909698</v>
          </cell>
        </row>
        <row r="158">
          <cell r="D158">
            <v>7068</v>
          </cell>
          <cell r="E158" t="str">
            <v>Pichucalco</v>
          </cell>
          <cell r="F158">
            <v>31919</v>
          </cell>
          <cell r="G158">
            <v>11.209645712288699</v>
          </cell>
          <cell r="H158">
            <v>40</v>
          </cell>
          <cell r="I158">
            <v>1.92277433363754</v>
          </cell>
          <cell r="J158">
            <v>1.0699562576706401</v>
          </cell>
          <cell r="K158">
            <v>8.2197816030462292</v>
          </cell>
          <cell r="L158">
            <v>6.96730339553765</v>
          </cell>
          <cell r="M158">
            <v>34.829235076904297</v>
          </cell>
          <cell r="N158">
            <v>52.241611579310103</v>
          </cell>
          <cell r="O158">
            <v>86.2673359993193</v>
          </cell>
          <cell r="P158">
            <v>53.8688979626885</v>
          </cell>
          <cell r="Q158" t="str">
            <v>Medio</v>
          </cell>
          <cell r="R158">
            <v>0.84351197137634704</v>
          </cell>
        </row>
        <row r="159">
          <cell r="D159">
            <v>7069</v>
          </cell>
          <cell r="E159" t="str">
            <v>Pijijiapan</v>
          </cell>
          <cell r="F159">
            <v>51193</v>
          </cell>
          <cell r="G159">
            <v>12.321925659079699</v>
          </cell>
          <cell r="H159">
            <v>49.675338961235397</v>
          </cell>
          <cell r="I159">
            <v>2.7105954294225998</v>
          </cell>
          <cell r="J159">
            <v>0.83689388891066596</v>
          </cell>
          <cell r="K159">
            <v>22.504017874642301</v>
          </cell>
          <cell r="L159">
            <v>5.9775791784258399</v>
          </cell>
          <cell r="M159">
            <v>30.101457595825199</v>
          </cell>
          <cell r="N159">
            <v>64.411149961908805</v>
          </cell>
          <cell r="O159">
            <v>88.279522335249894</v>
          </cell>
          <cell r="P159">
            <v>52.215988103454301</v>
          </cell>
          <cell r="Q159" t="str">
            <v>Alto</v>
          </cell>
          <cell r="R159">
            <v>0.81762970337755103</v>
          </cell>
        </row>
        <row r="160">
          <cell r="D160">
            <v>7070</v>
          </cell>
          <cell r="E160" t="str">
            <v>El Porvenir</v>
          </cell>
          <cell r="F160">
            <v>12263</v>
          </cell>
          <cell r="G160">
            <v>8.8453661034306208</v>
          </cell>
          <cell r="H160">
            <v>45.366103430619603</v>
          </cell>
          <cell r="I160">
            <v>0.13913897528236999</v>
          </cell>
          <cell r="J160">
            <v>0.64658700278277903</v>
          </cell>
          <cell r="K160">
            <v>6.5395318382714001</v>
          </cell>
          <cell r="L160">
            <v>10.5581928302504</v>
          </cell>
          <cell r="M160">
            <v>38.143035888671903</v>
          </cell>
          <cell r="N160">
            <v>100</v>
          </cell>
          <cell r="O160">
            <v>95.753344968004697</v>
          </cell>
          <cell r="P160">
            <v>52.985196407257597</v>
          </cell>
          <cell r="Q160" t="str">
            <v>Medio</v>
          </cell>
          <cell r="R160">
            <v>0.82967443488829296</v>
          </cell>
        </row>
        <row r="161">
          <cell r="D161">
            <v>7071</v>
          </cell>
          <cell r="E161" t="str">
            <v>Villa Comaltitlán</v>
          </cell>
          <cell r="F161">
            <v>30297</v>
          </cell>
          <cell r="G161">
            <v>12.253355309630299</v>
          </cell>
          <cell r="H161">
            <v>49.501573121915399</v>
          </cell>
          <cell r="I161">
            <v>3.1321145222490498</v>
          </cell>
          <cell r="J161">
            <v>1.15557088651259</v>
          </cell>
          <cell r="K161">
            <v>13.3218351155571</v>
          </cell>
          <cell r="L161">
            <v>8.9306657468092396</v>
          </cell>
          <cell r="M161">
            <v>38.226058959960902</v>
          </cell>
          <cell r="N161">
            <v>72.861999537908005</v>
          </cell>
          <cell r="O161">
            <v>88.103673317173204</v>
          </cell>
          <cell r="P161">
            <v>52.1712242149923</v>
          </cell>
          <cell r="Q161" t="str">
            <v>Alto</v>
          </cell>
          <cell r="R161">
            <v>0.816928763183282</v>
          </cell>
        </row>
        <row r="162">
          <cell r="D162">
            <v>7072</v>
          </cell>
          <cell r="E162" t="str">
            <v>Pueblo Nuevo Solistahuacán</v>
          </cell>
          <cell r="F162">
            <v>29636</v>
          </cell>
          <cell r="G162">
            <v>19.544779811974301</v>
          </cell>
          <cell r="H162">
            <v>58.214697960754101</v>
          </cell>
          <cell r="I162">
            <v>1.7346764555233101</v>
          </cell>
          <cell r="J162">
            <v>0.91514427181150704</v>
          </cell>
          <cell r="K162">
            <v>5.04695236469182</v>
          </cell>
          <cell r="L162">
            <v>22.141027829947099</v>
          </cell>
          <cell r="M162">
            <v>52.447658538818402</v>
          </cell>
          <cell r="N162">
            <v>56.792414630854402</v>
          </cell>
          <cell r="O162">
            <v>94.534808067664301</v>
          </cell>
          <cell r="P162">
            <v>50.394836850676697</v>
          </cell>
          <cell r="Q162" t="str">
            <v>Alto</v>
          </cell>
          <cell r="R162">
            <v>0.78911300930170503</v>
          </cell>
        </row>
        <row r="163">
          <cell r="D163">
            <v>7073</v>
          </cell>
          <cell r="E163" t="str">
            <v>Rayón</v>
          </cell>
          <cell r="F163">
            <v>10866</v>
          </cell>
          <cell r="G163">
            <v>15.9971611071682</v>
          </cell>
          <cell r="H163">
            <v>45.521646557842402</v>
          </cell>
          <cell r="I163">
            <v>1.7132636731620099</v>
          </cell>
          <cell r="J163">
            <v>1.4779252565188701</v>
          </cell>
          <cell r="K163">
            <v>14.760425491857299</v>
          </cell>
          <cell r="L163">
            <v>14.5250870752142</v>
          </cell>
          <cell r="M163">
            <v>46.211490631103501</v>
          </cell>
          <cell r="N163">
            <v>36.867292471930803</v>
          </cell>
          <cell r="O163">
            <v>91.145559642669497</v>
          </cell>
          <cell r="P163">
            <v>51.474468422244499</v>
          </cell>
          <cell r="Q163" t="str">
            <v>Alto</v>
          </cell>
          <cell r="R163">
            <v>0.80601853716166105</v>
          </cell>
        </row>
        <row r="164">
          <cell r="D164">
            <v>7074</v>
          </cell>
          <cell r="E164" t="str">
            <v>Reforma</v>
          </cell>
          <cell r="F164">
            <v>44829</v>
          </cell>
          <cell r="G164">
            <v>6.5406599116653696</v>
          </cell>
          <cell r="H164">
            <v>35.686766686560397</v>
          </cell>
          <cell r="I164">
            <v>1.08826815642458</v>
          </cell>
          <cell r="J164">
            <v>0.36871508379888301</v>
          </cell>
          <cell r="K164">
            <v>3.5687150837988799</v>
          </cell>
          <cell r="L164">
            <v>5.6111731843575399</v>
          </cell>
          <cell r="M164">
            <v>31.665733337402301</v>
          </cell>
          <cell r="N164">
            <v>35.269579959401298</v>
          </cell>
          <cell r="O164">
            <v>73.357614073666895</v>
          </cell>
          <cell r="P164">
            <v>56.283643121242697</v>
          </cell>
          <cell r="Q164" t="str">
            <v>Bajo</v>
          </cell>
          <cell r="R164">
            <v>0.88132351989687396</v>
          </cell>
        </row>
        <row r="165">
          <cell r="D165">
            <v>7075</v>
          </cell>
          <cell r="E165" t="str">
            <v>Las Rosas</v>
          </cell>
          <cell r="F165">
            <v>28829</v>
          </cell>
          <cell r="G165">
            <v>21.425331384506801</v>
          </cell>
          <cell r="H165">
            <v>64.623449944550899</v>
          </cell>
          <cell r="I165">
            <v>1.5156782312452199</v>
          </cell>
          <cell r="J165">
            <v>1.1228533685601101</v>
          </cell>
          <cell r="K165">
            <v>20.558993255927099</v>
          </cell>
          <cell r="L165">
            <v>21.295234122431999</v>
          </cell>
          <cell r="M165">
            <v>34.594593048095703</v>
          </cell>
          <cell r="N165">
            <v>26.4837490027403</v>
          </cell>
          <cell r="O165">
            <v>93.108743641424297</v>
          </cell>
          <cell r="P165">
            <v>50.059455697199503</v>
          </cell>
          <cell r="Q165" t="str">
            <v>Alto</v>
          </cell>
          <cell r="R165">
            <v>0.78386140719675801</v>
          </cell>
        </row>
        <row r="166">
          <cell r="D166">
            <v>7076</v>
          </cell>
          <cell r="E166" t="str">
            <v>Sabanilla</v>
          </cell>
          <cell r="F166">
            <v>29889</v>
          </cell>
          <cell r="G166">
            <v>20.236674105984299</v>
          </cell>
          <cell r="H166">
            <v>53.154041846217801</v>
          </cell>
          <cell r="I166">
            <v>0.69362999698421701</v>
          </cell>
          <cell r="J166">
            <v>1.9569078175786601</v>
          </cell>
          <cell r="K166">
            <v>12.7902690748249</v>
          </cell>
          <cell r="L166">
            <v>22.919947726435002</v>
          </cell>
          <cell r="M166">
            <v>50.7162895202637</v>
          </cell>
          <cell r="N166">
            <v>100</v>
          </cell>
          <cell r="O166">
            <v>95.311255263457397</v>
          </cell>
          <cell r="P166">
            <v>48.936137846201497</v>
          </cell>
          <cell r="Q166" t="str">
            <v>Alto</v>
          </cell>
          <cell r="R166">
            <v>0.76627181300023595</v>
          </cell>
        </row>
        <row r="167">
          <cell r="D167">
            <v>7077</v>
          </cell>
          <cell r="E167" t="str">
            <v>Salto de Agua</v>
          </cell>
          <cell r="F167">
            <v>64251</v>
          </cell>
          <cell r="G167">
            <v>23.1527673192771</v>
          </cell>
          <cell r="H167">
            <v>55.222446886659903</v>
          </cell>
          <cell r="I167">
            <v>8.2516493873703993</v>
          </cell>
          <cell r="J167">
            <v>3.5595350298460602</v>
          </cell>
          <cell r="K167">
            <v>8.3286207979893199</v>
          </cell>
          <cell r="L167">
            <v>17.4410933081998</v>
          </cell>
          <cell r="M167">
            <v>50.254669189453097</v>
          </cell>
          <cell r="N167">
            <v>90.379916265894707</v>
          </cell>
          <cell r="O167">
            <v>94.739186104770894</v>
          </cell>
          <cell r="P167">
            <v>48.092682923170202</v>
          </cell>
          <cell r="Q167" t="str">
            <v>Muy alto</v>
          </cell>
          <cell r="R167">
            <v>0.75306448276329696</v>
          </cell>
        </row>
        <row r="168">
          <cell r="D168">
            <v>7078</v>
          </cell>
          <cell r="E168" t="str">
            <v>San Cristóbal de las Casas</v>
          </cell>
          <cell r="F168">
            <v>215874</v>
          </cell>
          <cell r="G168">
            <v>9.2235254277024907</v>
          </cell>
          <cell r="H168">
            <v>38.395590051815503</v>
          </cell>
          <cell r="I168">
            <v>0.54938643290904099</v>
          </cell>
          <cell r="J168">
            <v>0.43130811456738499</v>
          </cell>
          <cell r="K168">
            <v>6.5488526671521097</v>
          </cell>
          <cell r="L168">
            <v>10.4192242880282</v>
          </cell>
          <cell r="M168">
            <v>25.150487899780298</v>
          </cell>
          <cell r="N168">
            <v>14.9925419457647</v>
          </cell>
          <cell r="O168">
            <v>77.109557109557102</v>
          </cell>
          <cell r="P168">
            <v>55.832904036209698</v>
          </cell>
          <cell r="Q168" t="str">
            <v>Bajo</v>
          </cell>
          <cell r="R168">
            <v>0.87426557313033904</v>
          </cell>
        </row>
        <row r="169">
          <cell r="D169">
            <v>7079</v>
          </cell>
          <cell r="E169" t="str">
            <v>San Fernando</v>
          </cell>
          <cell r="F169">
            <v>41793</v>
          </cell>
          <cell r="G169">
            <v>10.775655507633299</v>
          </cell>
          <cell r="H169">
            <v>53.457483226071503</v>
          </cell>
          <cell r="I169">
            <v>1.50148709584573</v>
          </cell>
          <cell r="J169">
            <v>0.61882375515686505</v>
          </cell>
          <cell r="K169">
            <v>10.8821836323515</v>
          </cell>
          <cell r="L169">
            <v>4.7251271227093898</v>
          </cell>
          <cell r="M169">
            <v>38.215038299560497</v>
          </cell>
          <cell r="N169">
            <v>71.605292752374794</v>
          </cell>
          <cell r="O169">
            <v>84.147448701652394</v>
          </cell>
          <cell r="P169">
            <v>53.246705867343003</v>
          </cell>
          <cell r="Q169" t="str">
            <v>Medio</v>
          </cell>
          <cell r="R169">
            <v>0.83376930908384495</v>
          </cell>
        </row>
        <row r="170">
          <cell r="D170">
            <v>7080</v>
          </cell>
          <cell r="E170" t="str">
            <v>Siltepec</v>
          </cell>
          <cell r="F170">
            <v>25937</v>
          </cell>
          <cell r="G170">
            <v>15.0582665695557</v>
          </cell>
          <cell r="H170">
            <v>54.364453077576798</v>
          </cell>
          <cell r="I170">
            <v>1.1356174437019599</v>
          </cell>
          <cell r="J170">
            <v>1.7613658310479401</v>
          </cell>
          <cell r="K170">
            <v>5.3961141797674701</v>
          </cell>
          <cell r="L170">
            <v>14.376762331492101</v>
          </cell>
          <cell r="M170">
            <v>47.191226959228501</v>
          </cell>
          <cell r="N170">
            <v>100</v>
          </cell>
          <cell r="O170">
            <v>97.617970752299101</v>
          </cell>
          <cell r="P170">
            <v>50.850476025390599</v>
          </cell>
          <cell r="Q170" t="str">
            <v>Alto</v>
          </cell>
          <cell r="R170">
            <v>0.79624768465306395</v>
          </cell>
        </row>
        <row r="171">
          <cell r="D171">
            <v>7081</v>
          </cell>
          <cell r="E171" t="str">
            <v>Simojovel</v>
          </cell>
          <cell r="F171">
            <v>52935</v>
          </cell>
          <cell r="G171">
            <v>24.6075981805369</v>
          </cell>
          <cell r="H171">
            <v>62.848411830266599</v>
          </cell>
          <cell r="I171">
            <v>2.2706595905989402</v>
          </cell>
          <cell r="J171">
            <v>0.99886277482941599</v>
          </cell>
          <cell r="K171">
            <v>7.3218347232752103</v>
          </cell>
          <cell r="L171">
            <v>20.183851402577702</v>
          </cell>
          <cell r="M171">
            <v>63.512248992919901</v>
          </cell>
          <cell r="N171">
            <v>72.385000472277298</v>
          </cell>
          <cell r="O171">
            <v>93.765704584040705</v>
          </cell>
          <cell r="P171">
            <v>48.698705690984298</v>
          </cell>
          <cell r="Q171" t="str">
            <v>Muy alto</v>
          </cell>
          <cell r="R171">
            <v>0.76255395588992103</v>
          </cell>
        </row>
        <row r="172">
          <cell r="D172">
            <v>7082</v>
          </cell>
          <cell r="E172" t="str">
            <v>Sitalá</v>
          </cell>
          <cell r="F172">
            <v>15518</v>
          </cell>
          <cell r="G172">
            <v>40.108431068820501</v>
          </cell>
          <cell r="H172">
            <v>73.882666425740894</v>
          </cell>
          <cell r="I172">
            <v>45.439792275235298</v>
          </cell>
          <cell r="J172">
            <v>7.0561506004543997</v>
          </cell>
          <cell r="K172">
            <v>39.766309639727403</v>
          </cell>
          <cell r="L172">
            <v>32.2168127231418</v>
          </cell>
          <cell r="M172">
            <v>52.718235015869098</v>
          </cell>
          <cell r="N172">
            <v>100</v>
          </cell>
          <cell r="O172">
            <v>97.418984800688307</v>
          </cell>
          <cell r="P172">
            <v>35.901729915957198</v>
          </cell>
          <cell r="Q172" t="str">
            <v>Muy alto</v>
          </cell>
          <cell r="R172">
            <v>0.56217112513060197</v>
          </cell>
        </row>
        <row r="173">
          <cell r="D173">
            <v>7083</v>
          </cell>
          <cell r="E173" t="str">
            <v>Socoltenango</v>
          </cell>
          <cell r="F173">
            <v>19092</v>
          </cell>
          <cell r="G173">
            <v>17.652771552368101</v>
          </cell>
          <cell r="H173">
            <v>59.539817720005999</v>
          </cell>
          <cell r="I173">
            <v>1.5301577320127899</v>
          </cell>
          <cell r="J173">
            <v>0.55549732732418</v>
          </cell>
          <cell r="K173">
            <v>6.9852748519624797</v>
          </cell>
          <cell r="L173">
            <v>15.8360844730912</v>
          </cell>
          <cell r="M173">
            <v>31.625791549682599</v>
          </cell>
          <cell r="N173">
            <v>72.532998114393493</v>
          </cell>
          <cell r="O173">
            <v>91.080642783429198</v>
          </cell>
          <cell r="P173">
            <v>51.8389002231647</v>
          </cell>
          <cell r="Q173" t="str">
            <v>Alto</v>
          </cell>
          <cell r="R173">
            <v>0.81172503197503698</v>
          </cell>
        </row>
        <row r="174">
          <cell r="D174">
            <v>7084</v>
          </cell>
          <cell r="E174" t="str">
            <v>Solosuchiapa</v>
          </cell>
          <cell r="F174">
            <v>8561</v>
          </cell>
          <cell r="G174">
            <v>13.878057426444499</v>
          </cell>
          <cell r="H174">
            <v>51.063452676355901</v>
          </cell>
          <cell r="I174">
            <v>2.0678246484698102</v>
          </cell>
          <cell r="J174">
            <v>1.0989010989011001</v>
          </cell>
          <cell r="K174">
            <v>0.88621056362991901</v>
          </cell>
          <cell r="L174">
            <v>11.887037693489299</v>
          </cell>
          <cell r="M174">
            <v>39.794921875</v>
          </cell>
          <cell r="N174">
            <v>100</v>
          </cell>
          <cell r="O174">
            <v>89.715719063545194</v>
          </cell>
          <cell r="P174">
            <v>52.358558802049103</v>
          </cell>
          <cell r="Q174" t="str">
            <v>Alto</v>
          </cell>
          <cell r="R174">
            <v>0.81986216209826901</v>
          </cell>
        </row>
        <row r="175">
          <cell r="D175">
            <v>7085</v>
          </cell>
          <cell r="E175" t="str">
            <v>Soyaló</v>
          </cell>
          <cell r="F175">
            <v>10890</v>
          </cell>
          <cell r="G175">
            <v>14.146675805346099</v>
          </cell>
          <cell r="H175">
            <v>53.803975325565503</v>
          </cell>
          <cell r="I175">
            <v>1.7178026823443</v>
          </cell>
          <cell r="J175">
            <v>1.24012493110417</v>
          </cell>
          <cell r="K175">
            <v>2.6731581848245498</v>
          </cell>
          <cell r="L175">
            <v>8.3685467573029602</v>
          </cell>
          <cell r="M175">
            <v>37.933723449707003</v>
          </cell>
          <cell r="N175">
            <v>100</v>
          </cell>
          <cell r="O175">
            <v>88.613101330603897</v>
          </cell>
          <cell r="P175">
            <v>52.457501439461701</v>
          </cell>
          <cell r="Q175" t="str">
            <v>Alto</v>
          </cell>
          <cell r="R175">
            <v>0.82141146609915805</v>
          </cell>
        </row>
        <row r="176">
          <cell r="D176">
            <v>7086</v>
          </cell>
          <cell r="E176" t="str">
            <v>Suchiapa</v>
          </cell>
          <cell r="F176">
            <v>25627</v>
          </cell>
          <cell r="G176">
            <v>11.7418135319953</v>
          </cell>
          <cell r="H176">
            <v>39.108195262982299</v>
          </cell>
          <cell r="I176">
            <v>0.98843569307704304</v>
          </cell>
          <cell r="J176">
            <v>1.23066104078762</v>
          </cell>
          <cell r="K176">
            <v>7.7043288013752198</v>
          </cell>
          <cell r="L176">
            <v>6.1767463666197804</v>
          </cell>
          <cell r="M176">
            <v>43.127067565917997</v>
          </cell>
          <cell r="N176">
            <v>23.631326335505499</v>
          </cell>
          <cell r="O176">
            <v>82.852944500960803</v>
          </cell>
          <cell r="P176">
            <v>54.182914333801698</v>
          </cell>
          <cell r="Q176" t="str">
            <v>Medio</v>
          </cell>
          <cell r="R176">
            <v>0.84842903072338605</v>
          </cell>
        </row>
        <row r="177">
          <cell r="D177">
            <v>7087</v>
          </cell>
          <cell r="E177" t="str">
            <v>Suchiate</v>
          </cell>
          <cell r="F177">
            <v>41672</v>
          </cell>
          <cell r="G177">
            <v>14.2680208075303</v>
          </cell>
          <cell r="H177">
            <v>53.362212960228398</v>
          </cell>
          <cell r="I177">
            <v>1.8817204301075301</v>
          </cell>
          <cell r="J177">
            <v>1.7557880461106301</v>
          </cell>
          <cell r="K177">
            <v>17.509444928799802</v>
          </cell>
          <cell r="L177">
            <v>16.3469921534438</v>
          </cell>
          <cell r="M177">
            <v>40.164459228515597</v>
          </cell>
          <cell r="N177">
            <v>45.812535995392601</v>
          </cell>
          <cell r="O177">
            <v>89.027347433652196</v>
          </cell>
          <cell r="P177">
            <v>51.257334678915498</v>
          </cell>
          <cell r="Q177" t="str">
            <v>Alto</v>
          </cell>
          <cell r="R177">
            <v>0.80261852493169705</v>
          </cell>
        </row>
        <row r="178">
          <cell r="D178">
            <v>7088</v>
          </cell>
          <cell r="E178" t="str">
            <v>Sunuapa</v>
          </cell>
          <cell r="F178">
            <v>2308</v>
          </cell>
          <cell r="G178">
            <v>12.4195624195624</v>
          </cell>
          <cell r="H178">
            <v>42.535392535392504</v>
          </cell>
          <cell r="I178">
            <v>1.55979202772964</v>
          </cell>
          <cell r="J178">
            <v>1.9930675909878699</v>
          </cell>
          <cell r="K178">
            <v>11.568457538994799</v>
          </cell>
          <cell r="L178">
            <v>11.9150779896014</v>
          </cell>
          <cell r="M178">
            <v>36.363636016845703</v>
          </cell>
          <cell r="N178">
            <v>100</v>
          </cell>
          <cell r="O178">
            <v>92.720763723150398</v>
          </cell>
          <cell r="P178">
            <v>51.743764359645503</v>
          </cell>
          <cell r="Q178" t="str">
            <v>Alto</v>
          </cell>
          <cell r="R178">
            <v>0.81023533675533499</v>
          </cell>
        </row>
        <row r="179">
          <cell r="D179">
            <v>7089</v>
          </cell>
          <cell r="E179" t="str">
            <v>Tapachula</v>
          </cell>
          <cell r="F179">
            <v>353706</v>
          </cell>
          <cell r="G179">
            <v>6.8920053213391999</v>
          </cell>
          <cell r="H179">
            <v>34.108227232241198</v>
          </cell>
          <cell r="I179">
            <v>0.92053369620369996</v>
          </cell>
          <cell r="J179">
            <v>0.74034780202038797</v>
          </cell>
          <cell r="K179">
            <v>8.1415194427787299</v>
          </cell>
          <cell r="L179">
            <v>10.365625126132301</v>
          </cell>
          <cell r="M179">
            <v>28.4332790374756</v>
          </cell>
          <cell r="N179">
            <v>31.927080682827</v>
          </cell>
          <cell r="O179">
            <v>78.625529234240204</v>
          </cell>
          <cell r="P179">
            <v>55.511664041986599</v>
          </cell>
          <cell r="Q179" t="str">
            <v>Bajo</v>
          </cell>
          <cell r="R179">
            <v>0.86923540189869897</v>
          </cell>
        </row>
        <row r="180">
          <cell r="D180">
            <v>7090</v>
          </cell>
          <cell r="E180" t="str">
            <v>Tapalapa</v>
          </cell>
          <cell r="F180">
            <v>4547</v>
          </cell>
          <cell r="G180">
            <v>13.3740665308893</v>
          </cell>
          <cell r="H180">
            <v>48.065173116089603</v>
          </cell>
          <cell r="I180">
            <v>1.8247353007434099</v>
          </cell>
          <cell r="J180">
            <v>0.76593827438612305</v>
          </cell>
          <cell r="K180">
            <v>1.7346249155215101</v>
          </cell>
          <cell r="L180">
            <v>17.6391079071863</v>
          </cell>
          <cell r="M180">
            <v>44.818180084228501</v>
          </cell>
          <cell r="N180">
            <v>100</v>
          </cell>
          <cell r="O180">
            <v>92.138810198300305</v>
          </cell>
          <cell r="P180">
            <v>51.849345124747401</v>
          </cell>
          <cell r="Q180" t="str">
            <v>Alto</v>
          </cell>
          <cell r="R180">
            <v>0.811888584597387</v>
          </cell>
        </row>
        <row r="181">
          <cell r="D181">
            <v>7091</v>
          </cell>
          <cell r="E181" t="str">
            <v>Tapilula</v>
          </cell>
          <cell r="F181">
            <v>13592</v>
          </cell>
          <cell r="G181">
            <v>11.6316639741519</v>
          </cell>
          <cell r="H181">
            <v>34.7597440581551</v>
          </cell>
          <cell r="I181">
            <v>0.423288281598099</v>
          </cell>
          <cell r="J181">
            <v>0.55695826526065595</v>
          </cell>
          <cell r="K181">
            <v>2.1238675181939701</v>
          </cell>
          <cell r="L181">
            <v>9.8618743502153592</v>
          </cell>
          <cell r="M181">
            <v>38.042850494384801</v>
          </cell>
          <cell r="N181">
            <v>38.044437904649797</v>
          </cell>
          <cell r="O181">
            <v>87.768295836565798</v>
          </cell>
          <cell r="P181">
            <v>54.6305559373357</v>
          </cell>
          <cell r="Q181" t="str">
            <v>Bajo</v>
          </cell>
          <cell r="R181">
            <v>0.85543847524048999</v>
          </cell>
        </row>
        <row r="182">
          <cell r="D182">
            <v>7092</v>
          </cell>
          <cell r="E182" t="str">
            <v>Tecpatán</v>
          </cell>
          <cell r="F182">
            <v>21426</v>
          </cell>
          <cell r="G182">
            <v>13.958375703342099</v>
          </cell>
          <cell r="H182">
            <v>54.803064199037401</v>
          </cell>
          <cell r="I182">
            <v>3.1790820165537998</v>
          </cell>
          <cell r="J182">
            <v>3.8939051918735901</v>
          </cell>
          <cell r="K182">
            <v>5.0507900677200901</v>
          </cell>
          <cell r="L182">
            <v>13.2148231753198</v>
          </cell>
          <cell r="M182">
            <v>41.787689208984403</v>
          </cell>
          <cell r="N182">
            <v>100</v>
          </cell>
          <cell r="O182">
            <v>94.390206105687298</v>
          </cell>
          <cell r="P182">
            <v>50.649014322504001</v>
          </cell>
          <cell r="Q182" t="str">
            <v>Alto</v>
          </cell>
          <cell r="R182">
            <v>0.79309307476525004</v>
          </cell>
        </row>
        <row r="183">
          <cell r="D183">
            <v>7093</v>
          </cell>
          <cell r="E183" t="str">
            <v>Tenejapa</v>
          </cell>
          <cell r="F183">
            <v>48162</v>
          </cell>
          <cell r="G183">
            <v>19.2953852697242</v>
          </cell>
          <cell r="H183">
            <v>71.162417865831202</v>
          </cell>
          <cell r="I183">
            <v>1.0251185228312401</v>
          </cell>
          <cell r="J183">
            <v>1.30790983947434</v>
          </cell>
          <cell r="K183">
            <v>5.5664143724528001</v>
          </cell>
          <cell r="L183">
            <v>12.480246194793301</v>
          </cell>
          <cell r="M183">
            <v>51.206520080566399</v>
          </cell>
          <cell r="N183">
            <v>100</v>
          </cell>
          <cell r="O183">
            <v>98.928024502297106</v>
          </cell>
          <cell r="P183">
            <v>49.830354658504703</v>
          </cell>
          <cell r="Q183" t="str">
            <v>Alto</v>
          </cell>
          <cell r="R183">
            <v>0.78027400377655698</v>
          </cell>
        </row>
        <row r="184">
          <cell r="D184">
            <v>7094</v>
          </cell>
          <cell r="E184" t="str">
            <v>Teopisca</v>
          </cell>
          <cell r="F184">
            <v>49499</v>
          </cell>
          <cell r="G184">
            <v>21.013804457953398</v>
          </cell>
          <cell r="H184">
            <v>72.736772109812904</v>
          </cell>
          <cell r="I184">
            <v>1.9712209831818801</v>
          </cell>
          <cell r="J184">
            <v>1.6534779704924001</v>
          </cell>
          <cell r="K184">
            <v>9.6476493088583499</v>
          </cell>
          <cell r="L184">
            <v>16.904116242360502</v>
          </cell>
          <cell r="M184">
            <v>42.182601928710902</v>
          </cell>
          <cell r="N184">
            <v>59.506252651568701</v>
          </cell>
          <cell r="O184">
            <v>93.443575996382705</v>
          </cell>
          <cell r="P184">
            <v>50.004796565483701</v>
          </cell>
          <cell r="Q184" t="str">
            <v>Alto</v>
          </cell>
          <cell r="R184">
            <v>0.78300552126459599</v>
          </cell>
        </row>
        <row r="185">
          <cell r="D185">
            <v>7096</v>
          </cell>
          <cell r="E185" t="str">
            <v>Tila</v>
          </cell>
          <cell r="F185">
            <v>83505</v>
          </cell>
          <cell r="G185">
            <v>23.044598955964201</v>
          </cell>
          <cell r="H185">
            <v>56.465461509877002</v>
          </cell>
          <cell r="I185">
            <v>0.84229967399364802</v>
          </cell>
          <cell r="J185">
            <v>3.9857302742025702</v>
          </cell>
          <cell r="K185">
            <v>9.2193620593172891</v>
          </cell>
          <cell r="L185">
            <v>28.668168399255698</v>
          </cell>
          <cell r="M185">
            <v>47.352310180664098</v>
          </cell>
          <cell r="N185">
            <v>79.610801748398302</v>
          </cell>
          <cell r="O185">
            <v>95.178549464966594</v>
          </cell>
          <cell r="P185">
            <v>48.340472560038698</v>
          </cell>
          <cell r="Q185" t="str">
            <v>Muy alto</v>
          </cell>
          <cell r="R185">
            <v>0.756944523621499</v>
          </cell>
        </row>
        <row r="186">
          <cell r="D186">
            <v>7097</v>
          </cell>
          <cell r="E186" t="str">
            <v>Tonalá</v>
          </cell>
          <cell r="F186">
            <v>91913</v>
          </cell>
          <cell r="G186">
            <v>9.3576216671175594</v>
          </cell>
          <cell r="H186">
            <v>40.028141646381201</v>
          </cell>
          <cell r="I186">
            <v>1.6906919050064999</v>
          </cell>
          <cell r="J186">
            <v>0.66554467564259501</v>
          </cell>
          <cell r="K186">
            <v>6.9474650550267203</v>
          </cell>
          <cell r="L186">
            <v>3.4690041094692701</v>
          </cell>
          <cell r="M186">
            <v>29.792573928833001</v>
          </cell>
          <cell r="N186">
            <v>51.177744171118299</v>
          </cell>
          <cell r="O186">
            <v>80.084923150529306</v>
          </cell>
          <cell r="P186">
            <v>55.072443727773901</v>
          </cell>
          <cell r="Q186" t="str">
            <v>Bajo</v>
          </cell>
          <cell r="R186">
            <v>0.86235782305224196</v>
          </cell>
        </row>
        <row r="187">
          <cell r="D187">
            <v>7098</v>
          </cell>
          <cell r="E187" t="str">
            <v>Totolapa</v>
          </cell>
          <cell r="F187">
            <v>7211</v>
          </cell>
          <cell r="G187">
            <v>25.387636965060999</v>
          </cell>
          <cell r="H187">
            <v>57.535662600785599</v>
          </cell>
          <cell r="I187">
            <v>1.37423653525819</v>
          </cell>
          <cell r="J187">
            <v>1.6379789006107699</v>
          </cell>
          <cell r="K187">
            <v>1.8739589117157101</v>
          </cell>
          <cell r="L187">
            <v>11.6185452526374</v>
          </cell>
          <cell r="M187">
            <v>55.683784484863303</v>
          </cell>
          <cell r="N187">
            <v>100</v>
          </cell>
          <cell r="O187">
            <v>94.877384196185304</v>
          </cell>
          <cell r="P187">
            <v>49.592305260402398</v>
          </cell>
          <cell r="Q187" t="str">
            <v>Alto</v>
          </cell>
          <cell r="R187">
            <v>0.77654648150169503</v>
          </cell>
        </row>
        <row r="188">
          <cell r="D188">
            <v>7099</v>
          </cell>
          <cell r="E188" t="str">
            <v>La Trinitaria</v>
          </cell>
          <cell r="F188">
            <v>83111</v>
          </cell>
          <cell r="G188">
            <v>13.8249648297063</v>
          </cell>
          <cell r="H188">
            <v>63.438693990969099</v>
          </cell>
          <cell r="I188">
            <v>0.93991312741312705</v>
          </cell>
          <cell r="J188">
            <v>1.10279922779923</v>
          </cell>
          <cell r="K188">
            <v>16.751930501930499</v>
          </cell>
          <cell r="L188">
            <v>6.3574608766997702</v>
          </cell>
          <cell r="M188">
            <v>27.4721584320068</v>
          </cell>
          <cell r="N188">
            <v>86.6985116290262</v>
          </cell>
          <cell r="O188">
            <v>94.394449950446003</v>
          </cell>
          <cell r="P188">
            <v>51.782928377283</v>
          </cell>
          <cell r="Q188" t="str">
            <v>Alto</v>
          </cell>
          <cell r="R188">
            <v>0.81084859076597604</v>
          </cell>
        </row>
        <row r="189">
          <cell r="D189">
            <v>7100</v>
          </cell>
          <cell r="E189" t="str">
            <v>Tumbalá</v>
          </cell>
          <cell r="F189">
            <v>38025</v>
          </cell>
          <cell r="G189">
            <v>26.697111824240899</v>
          </cell>
          <cell r="H189">
            <v>57.504252868524603</v>
          </cell>
          <cell r="I189">
            <v>4.8273301151132602</v>
          </cell>
          <cell r="J189">
            <v>3.7233478306990602</v>
          </cell>
          <cell r="K189">
            <v>18.876982653440098</v>
          </cell>
          <cell r="L189">
            <v>11.6359874807703</v>
          </cell>
          <cell r="M189">
            <v>45.840152740478501</v>
          </cell>
          <cell r="N189">
            <v>100</v>
          </cell>
          <cell r="O189">
            <v>94.359524448019997</v>
          </cell>
          <cell r="P189">
            <v>47.478467225084401</v>
          </cell>
          <cell r="Q189" t="str">
            <v>Muy alto</v>
          </cell>
          <cell r="R189">
            <v>0.74344671975092702</v>
          </cell>
        </row>
        <row r="190">
          <cell r="D190">
            <v>7101</v>
          </cell>
          <cell r="E190" t="str">
            <v>Tuxtla Gutiérrez</v>
          </cell>
          <cell r="F190">
            <v>604147</v>
          </cell>
          <cell r="G190">
            <v>3.7685613003062</v>
          </cell>
          <cell r="H190">
            <v>23.413124844128301</v>
          </cell>
          <cell r="I190">
            <v>0.14228120303510999</v>
          </cell>
          <cell r="J190">
            <v>0.238190552441954</v>
          </cell>
          <cell r="K190">
            <v>5.8108443964057699</v>
          </cell>
          <cell r="L190">
            <v>2.4216887767952899</v>
          </cell>
          <cell r="M190">
            <v>21.374488830566399</v>
          </cell>
          <cell r="N190">
            <v>1.5974588965930501</v>
          </cell>
          <cell r="O190">
            <v>69.091455654197205</v>
          </cell>
          <cell r="P190">
            <v>58.345896936436702</v>
          </cell>
          <cell r="Q190" t="str">
            <v>Muy bajo</v>
          </cell>
          <cell r="R190">
            <v>0.91361554455157401</v>
          </cell>
        </row>
        <row r="191">
          <cell r="D191">
            <v>7102</v>
          </cell>
          <cell r="E191" t="str">
            <v>Tuxtla Chico</v>
          </cell>
          <cell r="F191">
            <v>41024</v>
          </cell>
          <cell r="G191">
            <v>11.223617145007401</v>
          </cell>
          <cell r="H191">
            <v>36.285588029436298</v>
          </cell>
          <cell r="I191">
            <v>1.93954475591012</v>
          </cell>
          <cell r="J191">
            <v>1.01490643831272</v>
          </cell>
          <cell r="K191">
            <v>25.8776744980361</v>
          </cell>
          <cell r="L191">
            <v>10.180780209324499</v>
          </cell>
          <cell r="M191">
            <v>28.568738937377901</v>
          </cell>
          <cell r="N191">
            <v>81.323127925117006</v>
          </cell>
          <cell r="O191">
            <v>80.855331782074899</v>
          </cell>
          <cell r="P191">
            <v>52.295049407341899</v>
          </cell>
          <cell r="Q191" t="str">
            <v>Alto</v>
          </cell>
          <cell r="R191">
            <v>0.81886769336479903</v>
          </cell>
        </row>
        <row r="192">
          <cell r="D192">
            <v>7103</v>
          </cell>
          <cell r="E192" t="str">
            <v>Tuzantán</v>
          </cell>
          <cell r="F192">
            <v>30302</v>
          </cell>
          <cell r="G192">
            <v>10.7971745711403</v>
          </cell>
          <cell r="H192">
            <v>45.807570080091701</v>
          </cell>
          <cell r="I192">
            <v>3.2888417845195899</v>
          </cell>
          <cell r="J192">
            <v>0.48355579107740199</v>
          </cell>
          <cell r="K192">
            <v>8.8265492001457293</v>
          </cell>
          <cell r="L192">
            <v>8.8828536415725505</v>
          </cell>
          <cell r="M192">
            <v>37.459323883056598</v>
          </cell>
          <cell r="N192">
            <v>100</v>
          </cell>
          <cell r="O192">
            <v>89.571877454831096</v>
          </cell>
          <cell r="P192">
            <v>52.5582458193254</v>
          </cell>
          <cell r="Q192" t="str">
            <v>Alto</v>
          </cell>
          <cell r="R192">
            <v>0.8229889828793</v>
          </cell>
        </row>
        <row r="193">
          <cell r="D193">
            <v>7104</v>
          </cell>
          <cell r="E193" t="str">
            <v>Tzimol</v>
          </cell>
          <cell r="F193">
            <v>16560</v>
          </cell>
          <cell r="G193">
            <v>16.776728245423399</v>
          </cell>
          <cell r="H193">
            <v>58.789601270584299</v>
          </cell>
          <cell r="I193">
            <v>2.0010882050662002</v>
          </cell>
          <cell r="J193">
            <v>0.68919654192612301</v>
          </cell>
          <cell r="K193">
            <v>7.0370594280877796</v>
          </cell>
          <cell r="L193">
            <v>4.85460371198839</v>
          </cell>
          <cell r="M193">
            <v>27.2084045410156</v>
          </cell>
          <cell r="N193">
            <v>61.105072463768103</v>
          </cell>
          <cell r="O193">
            <v>92.775608290777996</v>
          </cell>
          <cell r="P193">
            <v>52.923260168188698</v>
          </cell>
          <cell r="Q193" t="str">
            <v>Medio</v>
          </cell>
          <cell r="R193">
            <v>0.82870459958271803</v>
          </cell>
        </row>
        <row r="194">
          <cell r="D194">
            <v>7105</v>
          </cell>
          <cell r="E194" t="str">
            <v>Unión Juárez</v>
          </cell>
          <cell r="F194">
            <v>16008</v>
          </cell>
          <cell r="G194">
            <v>10.578789482971599</v>
          </cell>
          <cell r="H194">
            <v>38.071289924122098</v>
          </cell>
          <cell r="I194">
            <v>0.81653162489793396</v>
          </cell>
          <cell r="J194">
            <v>0.96727592487909098</v>
          </cell>
          <cell r="K194">
            <v>0.82909364989636303</v>
          </cell>
          <cell r="L194">
            <v>8.1464732114816893</v>
          </cell>
          <cell r="M194">
            <v>35.6450805664062</v>
          </cell>
          <cell r="N194">
            <v>100</v>
          </cell>
          <cell r="O194">
            <v>89.245721529685198</v>
          </cell>
          <cell r="P194">
            <v>53.8027392757174</v>
          </cell>
          <cell r="Q194" t="str">
            <v>Medio</v>
          </cell>
          <cell r="R194">
            <v>0.84247601841311004</v>
          </cell>
        </row>
        <row r="195">
          <cell r="D195">
            <v>7106</v>
          </cell>
          <cell r="E195" t="str">
            <v>Venustiano Carranza</v>
          </cell>
          <cell r="F195">
            <v>67292</v>
          </cell>
          <cell r="G195">
            <v>20.658289969116201</v>
          </cell>
          <cell r="H195">
            <v>56.534482521121802</v>
          </cell>
          <cell r="I195">
            <v>3.4532052713870902</v>
          </cell>
          <cell r="J195">
            <v>1.4786687513960199</v>
          </cell>
          <cell r="K195">
            <v>4.9154940064031001</v>
          </cell>
          <cell r="L195">
            <v>17.008413372049699</v>
          </cell>
          <cell r="M195">
            <v>37.128463745117202</v>
          </cell>
          <cell r="N195">
            <v>64.160672888307701</v>
          </cell>
          <cell r="O195">
            <v>95.609919571045594</v>
          </cell>
          <cell r="P195">
            <v>50.853665914174002</v>
          </cell>
          <cell r="Q195" t="str">
            <v>Alto</v>
          </cell>
          <cell r="R195">
            <v>0.79629763387196195</v>
          </cell>
        </row>
        <row r="196">
          <cell r="D196">
            <v>7107</v>
          </cell>
          <cell r="E196" t="str">
            <v>Villa Corzo</v>
          </cell>
          <cell r="F196">
            <v>65643</v>
          </cell>
          <cell r="G196">
            <v>15.365499648135099</v>
          </cell>
          <cell r="H196">
            <v>48.372774835083803</v>
          </cell>
          <cell r="I196">
            <v>5.2241775057383304</v>
          </cell>
          <cell r="J196">
            <v>4.5998469778117803</v>
          </cell>
          <cell r="K196">
            <v>8.0244835501147698</v>
          </cell>
          <cell r="L196">
            <v>8.90130068859985</v>
          </cell>
          <cell r="M196">
            <v>41.468074798583999</v>
          </cell>
          <cell r="N196">
            <v>54.072787654433803</v>
          </cell>
          <cell r="O196">
            <v>89.9452773946701</v>
          </cell>
          <cell r="P196">
            <v>51.155830545854499</v>
          </cell>
          <cell r="Q196" t="str">
            <v>Alto</v>
          </cell>
          <cell r="R196">
            <v>0.80102911147385303</v>
          </cell>
        </row>
        <row r="197">
          <cell r="D197">
            <v>7108</v>
          </cell>
          <cell r="E197" t="str">
            <v>Villaflores</v>
          </cell>
          <cell r="F197">
            <v>109536</v>
          </cell>
          <cell r="G197">
            <v>11.1145151201828</v>
          </cell>
          <cell r="H197">
            <v>44.4212260607598</v>
          </cell>
          <cell r="I197">
            <v>1.9941580629753499</v>
          </cell>
          <cell r="J197">
            <v>1.02876878421575</v>
          </cell>
          <cell r="K197">
            <v>8.9686592938237109</v>
          </cell>
          <cell r="L197">
            <v>6.23048094940662</v>
          </cell>
          <cell r="M197">
            <v>35.102657318115199</v>
          </cell>
          <cell r="N197">
            <v>58.373502775343297</v>
          </cell>
          <cell r="O197">
            <v>84.222165518414599</v>
          </cell>
          <cell r="P197">
            <v>53.709342157028701</v>
          </cell>
          <cell r="Q197" t="str">
            <v>Medio</v>
          </cell>
          <cell r="R197">
            <v>0.84101354951759799</v>
          </cell>
        </row>
        <row r="198">
          <cell r="D198">
            <v>7109</v>
          </cell>
          <cell r="E198" t="str">
            <v>Yajalón</v>
          </cell>
          <cell r="F198">
            <v>40285</v>
          </cell>
          <cell r="G198">
            <v>23.6218980867589</v>
          </cell>
          <cell r="H198">
            <v>55.328660731199101</v>
          </cell>
          <cell r="I198">
            <v>3.1045670077364602</v>
          </cell>
          <cell r="J198">
            <v>2.6075456632398399</v>
          </cell>
          <cell r="K198">
            <v>7.5811643750156001</v>
          </cell>
          <cell r="L198">
            <v>26.322751322751301</v>
          </cell>
          <cell r="M198">
            <v>50.080165863037102</v>
          </cell>
          <cell r="N198">
            <v>53.019734392453799</v>
          </cell>
          <cell r="O198">
            <v>89.9000890295776</v>
          </cell>
          <cell r="P198">
            <v>49.181207780956498</v>
          </cell>
          <cell r="Q198" t="str">
            <v>Alto</v>
          </cell>
          <cell r="R198">
            <v>0.77010926710842098</v>
          </cell>
        </row>
        <row r="199">
          <cell r="D199">
            <v>7110</v>
          </cell>
          <cell r="E199" t="str">
            <v>San Lucas</v>
          </cell>
          <cell r="F199">
            <v>7526</v>
          </cell>
          <cell r="G199">
            <v>21.325350949628401</v>
          </cell>
          <cell r="H199">
            <v>57.658959537572301</v>
          </cell>
          <cell r="I199">
            <v>2.5245814509699702</v>
          </cell>
          <cell r="J199">
            <v>1.8336433696518699</v>
          </cell>
          <cell r="K199">
            <v>1.51474887058198</v>
          </cell>
          <cell r="L199">
            <v>8.3178315174063293</v>
          </cell>
          <cell r="M199">
            <v>56.089569091796903</v>
          </cell>
          <cell r="N199">
            <v>100</v>
          </cell>
          <cell r="O199">
            <v>88.478915662650607</v>
          </cell>
          <cell r="P199">
            <v>50.3962000959717</v>
          </cell>
          <cell r="Q199" t="str">
            <v>Alto</v>
          </cell>
          <cell r="R199">
            <v>0.78913435582576197</v>
          </cell>
        </row>
        <row r="200">
          <cell r="D200">
            <v>7111</v>
          </cell>
          <cell r="E200" t="str">
            <v>Zinacantán</v>
          </cell>
          <cell r="F200">
            <v>45373</v>
          </cell>
          <cell r="G200">
            <v>31.019319991690299</v>
          </cell>
          <cell r="H200">
            <v>84.083512222145302</v>
          </cell>
          <cell r="I200">
            <v>3.5661781084332</v>
          </cell>
          <cell r="J200">
            <v>0.44326636076090298</v>
          </cell>
          <cell r="K200">
            <v>26.310865594511501</v>
          </cell>
          <cell r="L200">
            <v>12.117432173564399</v>
          </cell>
          <cell r="M200">
            <v>46.246410369872997</v>
          </cell>
          <cell r="N200">
            <v>64.681638860115001</v>
          </cell>
          <cell r="O200">
            <v>98.633514122701996</v>
          </cell>
          <cell r="P200">
            <v>46.922220867221803</v>
          </cell>
          <cell r="Q200" t="str">
            <v>Muy alto</v>
          </cell>
          <cell r="R200">
            <v>0.73473667592904401</v>
          </cell>
        </row>
        <row r="201">
          <cell r="D201">
            <v>7112</v>
          </cell>
          <cell r="E201" t="str">
            <v>San Juan Cancuc</v>
          </cell>
          <cell r="F201">
            <v>37948</v>
          </cell>
          <cell r="G201">
            <v>30.800497322111699</v>
          </cell>
          <cell r="H201">
            <v>69.804172796073104</v>
          </cell>
          <cell r="I201">
            <v>9.4167567140183994</v>
          </cell>
          <cell r="J201">
            <v>2.7517132314180301</v>
          </cell>
          <cell r="K201">
            <v>27.046263345195701</v>
          </cell>
          <cell r="L201">
            <v>30.221214438263001</v>
          </cell>
          <cell r="M201">
            <v>55.849380493164098</v>
          </cell>
          <cell r="N201">
            <v>77.661536839886196</v>
          </cell>
          <cell r="O201">
            <v>98.851308232291004</v>
          </cell>
          <cell r="P201">
            <v>44.1093576214964</v>
          </cell>
          <cell r="Q201" t="str">
            <v>Muy alto</v>
          </cell>
          <cell r="R201">
            <v>0.69069115223451105</v>
          </cell>
        </row>
        <row r="202">
          <cell r="D202">
            <v>7113</v>
          </cell>
          <cell r="E202" t="str">
            <v>Aldama</v>
          </cell>
          <cell r="F202">
            <v>8480</v>
          </cell>
          <cell r="G202">
            <v>21.203134929040498</v>
          </cell>
          <cell r="H202">
            <v>71.849184494810402</v>
          </cell>
          <cell r="I202">
            <v>1.1097992916174699</v>
          </cell>
          <cell r="J202">
            <v>0.72018890200708396</v>
          </cell>
          <cell r="K202">
            <v>6.3046044864226696</v>
          </cell>
          <cell r="L202">
            <v>14.403778040141701</v>
          </cell>
          <cell r="M202">
            <v>53.058753967285199</v>
          </cell>
          <cell r="N202">
            <v>100</v>
          </cell>
          <cell r="O202">
            <v>98.721340388007107</v>
          </cell>
          <cell r="P202">
            <v>49.439333073019696</v>
          </cell>
          <cell r="Q202" t="str">
            <v>Alto</v>
          </cell>
          <cell r="R202">
            <v>0.77415114994257594</v>
          </cell>
        </row>
        <row r="203">
          <cell r="D203">
            <v>7114</v>
          </cell>
          <cell r="E203" t="str">
            <v>Benemérito de las Américas</v>
          </cell>
          <cell r="F203">
            <v>23603</v>
          </cell>
          <cell r="G203">
            <v>14.870014972097501</v>
          </cell>
          <cell r="H203">
            <v>54.385845525689</v>
          </cell>
          <cell r="I203">
            <v>3.1444382480374098</v>
          </cell>
          <cell r="J203">
            <v>2.3679807816052501</v>
          </cell>
          <cell r="K203">
            <v>11.3680236798078</v>
          </cell>
          <cell r="L203">
            <v>11.9342799536699</v>
          </cell>
          <cell r="M203">
            <v>40.338607788085902</v>
          </cell>
          <cell r="N203">
            <v>57.522348853959201</v>
          </cell>
          <cell r="O203">
            <v>89.846359385437594</v>
          </cell>
          <cell r="P203">
            <v>51.419336667390503</v>
          </cell>
          <cell r="Q203" t="str">
            <v>Alto</v>
          </cell>
          <cell r="R203">
            <v>0.80515525060891602</v>
          </cell>
        </row>
        <row r="204">
          <cell r="D204">
            <v>7115</v>
          </cell>
          <cell r="E204" t="str">
            <v>Maravilla Tenejapa</v>
          </cell>
          <cell r="F204">
            <v>14714</v>
          </cell>
          <cell r="G204">
            <v>19.211599456275501</v>
          </cell>
          <cell r="H204">
            <v>69.416430594900802</v>
          </cell>
          <cell r="I204">
            <v>2.4071384104586002</v>
          </cell>
          <cell r="J204">
            <v>3.16801549422425</v>
          </cell>
          <cell r="K204">
            <v>16.683959327661299</v>
          </cell>
          <cell r="L204">
            <v>13.301514837103101</v>
          </cell>
          <cell r="M204">
            <v>50.223751068115199</v>
          </cell>
          <cell r="N204">
            <v>100</v>
          </cell>
          <cell r="O204">
            <v>88.136013899230605</v>
          </cell>
          <cell r="P204">
            <v>48.6718646044325</v>
          </cell>
          <cell r="Q204" t="str">
            <v>Muy alto</v>
          </cell>
          <cell r="R204">
            <v>0.76213366182994602</v>
          </cell>
        </row>
        <row r="205">
          <cell r="D205">
            <v>7116</v>
          </cell>
          <cell r="E205" t="str">
            <v>Marqués de Comillas</v>
          </cell>
          <cell r="F205">
            <v>12892</v>
          </cell>
          <cell r="G205">
            <v>18.787575150300601</v>
          </cell>
          <cell r="H205">
            <v>59.771986970683997</v>
          </cell>
          <cell r="I205">
            <v>5.3215775800991896</v>
          </cell>
          <cell r="J205">
            <v>1.5271982996142599</v>
          </cell>
          <cell r="K205">
            <v>23.073289774069099</v>
          </cell>
          <cell r="L205">
            <v>9.5646697630480997</v>
          </cell>
          <cell r="M205">
            <v>37.780113220214801</v>
          </cell>
          <cell r="N205">
            <v>100</v>
          </cell>
          <cell r="O205">
            <v>95.733640818679703</v>
          </cell>
          <cell r="P205">
            <v>49.087229676731198</v>
          </cell>
          <cell r="Q205" t="str">
            <v>Alto</v>
          </cell>
          <cell r="R205">
            <v>0.768637700787977</v>
          </cell>
        </row>
        <row r="206">
          <cell r="D206">
            <v>7117</v>
          </cell>
          <cell r="E206" t="str">
            <v>Montecristo de Guerrero</v>
          </cell>
          <cell r="F206">
            <v>8412</v>
          </cell>
          <cell r="G206">
            <v>14.6172562230956</v>
          </cell>
          <cell r="H206">
            <v>57.046603032004498</v>
          </cell>
          <cell r="I206">
            <v>2.8855363984674298</v>
          </cell>
          <cell r="J206">
            <v>1.7121647509578499</v>
          </cell>
          <cell r="K206">
            <v>1.8678160919540201</v>
          </cell>
          <cell r="L206">
            <v>17.923850574712599</v>
          </cell>
          <cell r="M206">
            <v>42.904472351074197</v>
          </cell>
          <cell r="N206">
            <v>100</v>
          </cell>
          <cell r="O206">
            <v>97.540673477109294</v>
          </cell>
          <cell r="P206">
            <v>50.913751058372704</v>
          </cell>
          <cell r="Q206" t="str">
            <v>Alto</v>
          </cell>
          <cell r="R206">
            <v>0.79723848360808602</v>
          </cell>
        </row>
        <row r="207">
          <cell r="D207">
            <v>7118</v>
          </cell>
          <cell r="E207" t="str">
            <v>San Andrés Duraznal</v>
          </cell>
          <cell r="F207">
            <v>6047</v>
          </cell>
          <cell r="G207">
            <v>29.413439635535301</v>
          </cell>
          <cell r="H207">
            <v>73.917995444191305</v>
          </cell>
          <cell r="I207">
            <v>1.3064329419546901</v>
          </cell>
          <cell r="J207">
            <v>0.95915329915660696</v>
          </cell>
          <cell r="K207">
            <v>0.66148503390110802</v>
          </cell>
          <cell r="L207">
            <v>7.6236150157102696</v>
          </cell>
          <cell r="M207">
            <v>50.800914764404297</v>
          </cell>
          <cell r="N207">
            <v>100</v>
          </cell>
          <cell r="O207">
            <v>96.868475991649305</v>
          </cell>
          <cell r="P207">
            <v>49.319821722491</v>
          </cell>
          <cell r="Q207" t="str">
            <v>Alto</v>
          </cell>
          <cell r="R207">
            <v>0.77227976852029301</v>
          </cell>
        </row>
        <row r="208">
          <cell r="D208">
            <v>7119</v>
          </cell>
          <cell r="E208" t="str">
            <v>Santiago el Pinar</v>
          </cell>
          <cell r="F208">
            <v>4959</v>
          </cell>
          <cell r="G208">
            <v>33.213644524236997</v>
          </cell>
          <cell r="H208">
            <v>62.615050557428098</v>
          </cell>
          <cell r="I208">
            <v>2.0568663036902599</v>
          </cell>
          <cell r="J208">
            <v>0.50413389796329899</v>
          </cell>
          <cell r="K208">
            <v>1.02843315184513</v>
          </cell>
          <cell r="L208">
            <v>21.6575922565033</v>
          </cell>
          <cell r="M208">
            <v>53.677276611328097</v>
          </cell>
          <cell r="N208">
            <v>100</v>
          </cell>
          <cell r="O208">
            <v>99.221183800623095</v>
          </cell>
          <cell r="P208">
            <v>47.997792091263001</v>
          </cell>
          <cell r="Q208" t="str">
            <v>Muy alto</v>
          </cell>
          <cell r="R208">
            <v>0.75157862439762102</v>
          </cell>
        </row>
        <row r="209">
          <cell r="D209">
            <v>7120</v>
          </cell>
          <cell r="E209" t="str">
            <v>Capitán Luis Ángel Vidal</v>
          </cell>
          <cell r="F209">
            <v>4315</v>
          </cell>
          <cell r="G209">
            <v>15.1482672382994</v>
          </cell>
          <cell r="H209">
            <v>61.087267525035799</v>
          </cell>
          <cell r="I209">
            <v>2.45768606538372</v>
          </cell>
          <cell r="J209">
            <v>1.3911430558775799</v>
          </cell>
          <cell r="K209">
            <v>4.2198006028286601</v>
          </cell>
          <cell r="L209">
            <v>26.130303732900501</v>
          </cell>
          <cell r="M209">
            <v>44.582813262939503</v>
          </cell>
          <cell r="N209">
            <v>100</v>
          </cell>
          <cell r="O209">
            <v>97.951090548579003</v>
          </cell>
          <cell r="P209">
            <v>50.038163850556998</v>
          </cell>
          <cell r="Q209" t="str">
            <v>Alto</v>
          </cell>
          <cell r="R209">
            <v>0.78352800651074295</v>
          </cell>
        </row>
        <row r="210">
          <cell r="D210">
            <v>7121</v>
          </cell>
          <cell r="E210" t="str">
            <v>Rincón Chamula San Pedro</v>
          </cell>
          <cell r="F210">
            <v>8718</v>
          </cell>
          <cell r="G210">
            <v>24.2150706436421</v>
          </cell>
          <cell r="H210">
            <v>71.467817896389306</v>
          </cell>
          <cell r="I210">
            <v>1.90410644643267</v>
          </cell>
          <cell r="J210">
            <v>0.90617114016976397</v>
          </cell>
          <cell r="K210">
            <v>2.5349850883230101</v>
          </cell>
          <cell r="L210">
            <v>24.787795365909599</v>
          </cell>
          <cell r="M210">
            <v>51.272335052490199</v>
          </cell>
          <cell r="N210">
            <v>22.780454232622201</v>
          </cell>
          <cell r="O210">
            <v>99.320815021973601</v>
          </cell>
          <cell r="P210">
            <v>49.862524167595403</v>
          </cell>
          <cell r="Q210" t="str">
            <v>Alto</v>
          </cell>
          <cell r="R210">
            <v>0.78077773351779201</v>
          </cell>
        </row>
        <row r="211">
          <cell r="D211">
            <v>7122</v>
          </cell>
          <cell r="E211" t="str">
            <v>El Parral</v>
          </cell>
          <cell r="F211">
            <v>15587</v>
          </cell>
          <cell r="G211">
            <v>14.2125134843581</v>
          </cell>
          <cell r="H211">
            <v>51.368801431739797</v>
          </cell>
          <cell r="I211">
            <v>2.5936413952889699</v>
          </cell>
          <cell r="J211">
            <v>1.6540095250354001</v>
          </cell>
          <cell r="K211">
            <v>3.6491182906423001</v>
          </cell>
          <cell r="L211">
            <v>6.0034746798790302</v>
          </cell>
          <cell r="M211">
            <v>36.476951599121101</v>
          </cell>
          <cell r="N211">
            <v>23.339962789504099</v>
          </cell>
          <cell r="O211">
            <v>93.253572615486902</v>
          </cell>
          <cell r="P211">
            <v>53.500506306013897</v>
          </cell>
          <cell r="Q211" t="str">
            <v>Medio</v>
          </cell>
          <cell r="R211">
            <v>0.83774347073288702</v>
          </cell>
        </row>
        <row r="212">
          <cell r="D212">
            <v>7123</v>
          </cell>
          <cell r="E212" t="str">
            <v>Emiliano Zapata</v>
          </cell>
          <cell r="F212">
            <v>10783</v>
          </cell>
          <cell r="G212">
            <v>13.1332563806592</v>
          </cell>
          <cell r="H212">
            <v>47.325894574836497</v>
          </cell>
          <cell r="I212">
            <v>2.69191497261673</v>
          </cell>
          <cell r="J212">
            <v>1.1881555741204901</v>
          </cell>
          <cell r="K212">
            <v>8.1592871066555297</v>
          </cell>
          <cell r="L212">
            <v>8.8740369442123797</v>
          </cell>
          <cell r="M212">
            <v>35.661376953125</v>
          </cell>
          <cell r="N212">
            <v>51.404989335064499</v>
          </cell>
          <cell r="O212">
            <v>84.696641386782204</v>
          </cell>
          <cell r="P212">
            <v>53.202082397151599</v>
          </cell>
          <cell r="Q212" t="str">
            <v>Medio</v>
          </cell>
          <cell r="R212">
            <v>0.83307056764427001</v>
          </cell>
        </row>
        <row r="213">
          <cell r="D213">
            <v>7124</v>
          </cell>
          <cell r="E213" t="str">
            <v>Mezcalapa</v>
          </cell>
          <cell r="F213">
            <v>23847</v>
          </cell>
          <cell r="G213">
            <v>13.5007347773305</v>
          </cell>
          <cell r="H213">
            <v>53.4091635248259</v>
          </cell>
          <cell r="I213">
            <v>2.9981024667931702</v>
          </cell>
          <cell r="J213">
            <v>3.5167615433270099</v>
          </cell>
          <cell r="K213">
            <v>6.4094454986295597</v>
          </cell>
          <cell r="L213">
            <v>15.732658654859801</v>
          </cell>
          <cell r="M213">
            <v>40.376640319824197</v>
          </cell>
          <cell r="N213">
            <v>66.586992074474793</v>
          </cell>
          <cell r="O213">
            <v>91.653269024651706</v>
          </cell>
          <cell r="P213">
            <v>51.298152552409803</v>
          </cell>
          <cell r="Q213" t="str">
            <v>Alto</v>
          </cell>
          <cell r="R213">
            <v>0.80325767602334197</v>
          </cell>
        </row>
        <row r="214">
          <cell r="D214">
            <v>7125</v>
          </cell>
          <cell r="E214" t="str">
            <v>Honduras de la Sierra</v>
          </cell>
          <cell r="F214">
            <v>11650</v>
          </cell>
          <cell r="G214">
            <v>18.5269653877113</v>
          </cell>
          <cell r="H214">
            <v>58.907968875771402</v>
          </cell>
          <cell r="I214">
            <v>1.59752641071889</v>
          </cell>
          <cell r="J214">
            <v>1.46010478399038</v>
          </cell>
          <cell r="K214">
            <v>1.58034870737782</v>
          </cell>
          <cell r="L214">
            <v>21.283174439577401</v>
          </cell>
          <cell r="M214">
            <v>50.469684600830099</v>
          </cell>
          <cell r="N214">
            <v>100</v>
          </cell>
          <cell r="O214">
            <v>97.617970752299101</v>
          </cell>
          <cell r="P214">
            <v>50.0151909816176</v>
          </cell>
          <cell r="Q214" t="str">
            <v>Alto</v>
          </cell>
          <cell r="R214">
            <v>0.78316828335508004</v>
          </cell>
        </row>
        <row r="215">
          <cell r="D215">
            <v>8001</v>
          </cell>
          <cell r="E215" t="str">
            <v>Ahumada</v>
          </cell>
          <cell r="F215">
            <v>14635</v>
          </cell>
          <cell r="G215">
            <v>3.0840556339447698</v>
          </cell>
          <cell r="H215">
            <v>49.064144773679097</v>
          </cell>
          <cell r="I215">
            <v>0.32322398734612501</v>
          </cell>
          <cell r="J215">
            <v>0.26820713843614602</v>
          </cell>
          <cell r="K215">
            <v>0.44013479127982902</v>
          </cell>
          <cell r="L215">
            <v>0.75648167251220699</v>
          </cell>
          <cell r="M215">
            <v>17.393375396728501</v>
          </cell>
          <cell r="N215">
            <v>28.185855825076899</v>
          </cell>
          <cell r="O215">
            <v>72.863019960383994</v>
          </cell>
          <cell r="P215">
            <v>57.879246070919599</v>
          </cell>
          <cell r="Q215" t="str">
            <v>Muy bajo</v>
          </cell>
          <cell r="R215">
            <v>0.90630844144748901</v>
          </cell>
        </row>
        <row r="216">
          <cell r="D216">
            <v>8002</v>
          </cell>
          <cell r="E216" t="str">
            <v>Aldama</v>
          </cell>
          <cell r="F216">
            <v>26047</v>
          </cell>
          <cell r="G216">
            <v>2.4543408864932799</v>
          </cell>
          <cell r="H216">
            <v>29.370353745543301</v>
          </cell>
          <cell r="I216">
            <v>0.38159111933395001</v>
          </cell>
          <cell r="J216">
            <v>0.12334258402713499</v>
          </cell>
          <cell r="K216">
            <v>0.17345050878815901</v>
          </cell>
          <cell r="L216">
            <v>0.37002775208140598</v>
          </cell>
          <cell r="M216">
            <v>11.0179786682129</v>
          </cell>
          <cell r="N216">
            <v>13.356624563289399</v>
          </cell>
          <cell r="O216">
            <v>59.894077997111197</v>
          </cell>
          <cell r="P216">
            <v>59.618943490782897</v>
          </cell>
          <cell r="Q216" t="str">
            <v>Muy bajo</v>
          </cell>
          <cell r="R216">
            <v>0.93354968186127396</v>
          </cell>
        </row>
        <row r="217">
          <cell r="D217">
            <v>8003</v>
          </cell>
          <cell r="E217" t="str">
            <v>Allende</v>
          </cell>
          <cell r="F217">
            <v>8487</v>
          </cell>
          <cell r="G217">
            <v>3.2703823122984801</v>
          </cell>
          <cell r="H217">
            <v>35.623955269780701</v>
          </cell>
          <cell r="I217">
            <v>0.94350748909069504</v>
          </cell>
          <cell r="J217">
            <v>1.2973227974997099</v>
          </cell>
          <cell r="K217">
            <v>0.27125840311357502</v>
          </cell>
          <cell r="L217">
            <v>0.84915674018162501</v>
          </cell>
          <cell r="M217">
            <v>11.661808013916</v>
          </cell>
          <cell r="N217">
            <v>100</v>
          </cell>
          <cell r="O217">
            <v>67.644390686422696</v>
          </cell>
          <cell r="P217">
            <v>57.199977652043003</v>
          </cell>
          <cell r="Q217" t="str">
            <v>Muy bajo</v>
          </cell>
          <cell r="R217">
            <v>0.89567204336306705</v>
          </cell>
        </row>
        <row r="218">
          <cell r="D218">
            <v>8004</v>
          </cell>
          <cell r="E218" t="str">
            <v>Aquiles Serdán</v>
          </cell>
          <cell r="F218">
            <v>24344</v>
          </cell>
          <cell r="G218">
            <v>1.1278828348577501</v>
          </cell>
          <cell r="H218">
            <v>25.012228824271499</v>
          </cell>
          <cell r="I218">
            <v>7.0578271302874904E-2</v>
          </cell>
          <cell r="J218">
            <v>0.10337860062967</v>
          </cell>
          <cell r="K218">
            <v>0.38573713425533901</v>
          </cell>
          <cell r="L218">
            <v>0.92692796311109005</v>
          </cell>
          <cell r="M218">
            <v>10.710243225097701</v>
          </cell>
          <cell r="N218">
            <v>17.6717055537299</v>
          </cell>
          <cell r="O218">
            <v>62.814357567443999</v>
          </cell>
          <cell r="P218">
            <v>59.738296925176599</v>
          </cell>
          <cell r="Q218" t="str">
            <v>Muy bajo</v>
          </cell>
          <cell r="R218">
            <v>0.93541859053665999</v>
          </cell>
        </row>
        <row r="219">
          <cell r="D219">
            <v>8005</v>
          </cell>
          <cell r="E219" t="str">
            <v>Ascensión</v>
          </cell>
          <cell r="F219">
            <v>26093</v>
          </cell>
          <cell r="G219">
            <v>4.72497645820639</v>
          </cell>
          <cell r="H219">
            <v>50.008308868332101</v>
          </cell>
          <cell r="I219">
            <v>0.59817845013893201</v>
          </cell>
          <cell r="J219">
            <v>0.52871256560666902</v>
          </cell>
          <cell r="K219">
            <v>0.55186786045075598</v>
          </cell>
          <cell r="L219">
            <v>1.3430071009570901</v>
          </cell>
          <cell r="M219">
            <v>19.687738418579102</v>
          </cell>
          <cell r="N219">
            <v>19.104740735063</v>
          </cell>
          <cell r="O219">
            <v>84.074299634591995</v>
          </cell>
          <cell r="P219">
            <v>57.103885926836</v>
          </cell>
          <cell r="Q219" t="str">
            <v>Muy bajo</v>
          </cell>
          <cell r="R219">
            <v>0.89416738067962998</v>
          </cell>
        </row>
        <row r="220">
          <cell r="D220">
            <v>8006</v>
          </cell>
          <cell r="E220" t="str">
            <v>Bachíniva</v>
          </cell>
          <cell r="F220">
            <v>5807</v>
          </cell>
          <cell r="G220">
            <v>4.6143406469124599</v>
          </cell>
          <cell r="H220">
            <v>60.040705563093603</v>
          </cell>
          <cell r="I220">
            <v>2.3735273735273701</v>
          </cell>
          <cell r="J220">
            <v>0.708729472774417</v>
          </cell>
          <cell r="K220">
            <v>0.53586862575626604</v>
          </cell>
          <cell r="L220">
            <v>1.27917026793431</v>
          </cell>
          <cell r="M220">
            <v>9.3953027725219709</v>
          </cell>
          <cell r="N220">
            <v>100</v>
          </cell>
          <cell r="O220">
            <v>64.902624894157498</v>
          </cell>
          <cell r="P220">
            <v>56.488462761808698</v>
          </cell>
          <cell r="Q220" t="str">
            <v>Bajo</v>
          </cell>
          <cell r="R220">
            <v>0.88453071041541798</v>
          </cell>
        </row>
        <row r="221">
          <cell r="D221">
            <v>8007</v>
          </cell>
          <cell r="E221" t="str">
            <v>Balleza</v>
          </cell>
          <cell r="F221">
            <v>16440</v>
          </cell>
          <cell r="G221">
            <v>26.052196287447199</v>
          </cell>
          <cell r="H221">
            <v>69.139225098446204</v>
          </cell>
          <cell r="I221">
            <v>30.0982800982801</v>
          </cell>
          <cell r="J221">
            <v>27.555282555282599</v>
          </cell>
          <cell r="K221">
            <v>35.743243243243199</v>
          </cell>
          <cell r="L221">
            <v>18.660933660933701</v>
          </cell>
          <cell r="M221">
            <v>32.728542327880902</v>
          </cell>
          <cell r="N221">
            <v>100</v>
          </cell>
          <cell r="O221">
            <v>81.858064516129005</v>
          </cell>
          <cell r="P221">
            <v>37.0071329897794</v>
          </cell>
          <cell r="Q221" t="str">
            <v>Muy alto</v>
          </cell>
          <cell r="R221">
            <v>0.57948019884900404</v>
          </cell>
        </row>
        <row r="222">
          <cell r="D222">
            <v>8008</v>
          </cell>
          <cell r="E222" t="str">
            <v>Batopilas de Manuel Gómez Morín</v>
          </cell>
          <cell r="F222">
            <v>11270</v>
          </cell>
          <cell r="G222">
            <v>45.522927817156102</v>
          </cell>
          <cell r="H222">
            <v>84.480763667920201</v>
          </cell>
          <cell r="I222">
            <v>57.1854394363653</v>
          </cell>
          <cell r="J222">
            <v>53.0654627539503</v>
          </cell>
          <cell r="K222">
            <v>23.6930022573363</v>
          </cell>
          <cell r="L222">
            <v>56.0704607046071</v>
          </cell>
          <cell r="M222">
            <v>47.251167297363303</v>
          </cell>
          <cell r="N222">
            <v>100</v>
          </cell>
          <cell r="O222">
            <v>93.463561232156295</v>
          </cell>
          <cell r="P222">
            <v>21.406634694211299</v>
          </cell>
          <cell r="Q222" t="str">
            <v>Muy alto</v>
          </cell>
          <cell r="R222">
            <v>0.33519810715181497</v>
          </cell>
        </row>
        <row r="223">
          <cell r="D223">
            <v>8009</v>
          </cell>
          <cell r="E223" t="str">
            <v>Bocoyna</v>
          </cell>
          <cell r="F223">
            <v>23351</v>
          </cell>
          <cell r="G223">
            <v>9.5397336900346605</v>
          </cell>
          <cell r="H223">
            <v>46.181122855341997</v>
          </cell>
          <cell r="I223">
            <v>5.6124219292158202</v>
          </cell>
          <cell r="J223">
            <v>11.034004163775201</v>
          </cell>
          <cell r="K223">
            <v>15.592470506592599</v>
          </cell>
          <cell r="L223">
            <v>5.0999609696864603</v>
          </cell>
          <cell r="M223">
            <v>28.286851882934599</v>
          </cell>
          <cell r="N223">
            <v>54.001969937047697</v>
          </cell>
          <cell r="O223">
            <v>73.800282286520797</v>
          </cell>
          <cell r="P223">
            <v>51.046398494194698</v>
          </cell>
          <cell r="Q223" t="str">
            <v>Alto</v>
          </cell>
          <cell r="R223">
            <v>0.79931555784423902</v>
          </cell>
        </row>
        <row r="224">
          <cell r="D224">
            <v>8010</v>
          </cell>
          <cell r="E224" t="str">
            <v>Buenaventura</v>
          </cell>
          <cell r="F224">
            <v>25146</v>
          </cell>
          <cell r="G224">
            <v>3.73348327242058</v>
          </cell>
          <cell r="H224">
            <v>48.172151540261702</v>
          </cell>
          <cell r="I224">
            <v>0.58947703827617803</v>
          </cell>
          <cell r="J224">
            <v>0.22702831879555499</v>
          </cell>
          <cell r="K224">
            <v>0.15931811845302099</v>
          </cell>
          <cell r="L224">
            <v>1.2904767594694699</v>
          </cell>
          <cell r="M224">
            <v>16.376886367797901</v>
          </cell>
          <cell r="N224">
            <v>41.219279408255801</v>
          </cell>
          <cell r="O224">
            <v>71.590514748409504</v>
          </cell>
          <cell r="P224">
            <v>57.673434888987401</v>
          </cell>
          <cell r="Q224" t="str">
            <v>Muy bajo</v>
          </cell>
          <cell r="R224">
            <v>0.90308572477110205</v>
          </cell>
        </row>
        <row r="225">
          <cell r="D225">
            <v>8011</v>
          </cell>
          <cell r="E225" t="str">
            <v>Camargo</v>
          </cell>
          <cell r="F225">
            <v>49499</v>
          </cell>
          <cell r="G225">
            <v>2.4276025406394699</v>
          </cell>
          <cell r="H225">
            <v>27.951460212013</v>
          </cell>
          <cell r="I225">
            <v>0.42752360497629399</v>
          </cell>
          <cell r="J225">
            <v>0.26745552538801298</v>
          </cell>
          <cell r="K225">
            <v>0.34242411962556202</v>
          </cell>
          <cell r="L225">
            <v>0.42954978319893</v>
          </cell>
          <cell r="M225">
            <v>12.3163404464722</v>
          </cell>
          <cell r="N225">
            <v>15.1114163922503</v>
          </cell>
          <cell r="O225">
            <v>68.940042826552499</v>
          </cell>
          <cell r="P225">
            <v>59.170257826732403</v>
          </cell>
          <cell r="Q225" t="str">
            <v>Muy bajo</v>
          </cell>
          <cell r="R225">
            <v>0.92652388880952596</v>
          </cell>
        </row>
        <row r="226">
          <cell r="D226">
            <v>8012</v>
          </cell>
          <cell r="E226" t="str">
            <v>Carichí</v>
          </cell>
          <cell r="F226">
            <v>8113</v>
          </cell>
          <cell r="G226">
            <v>35.1525174568173</v>
          </cell>
          <cell r="H226">
            <v>72.126751744065103</v>
          </cell>
          <cell r="I226">
            <v>41.536555142503097</v>
          </cell>
          <cell r="J226">
            <v>19.529120198265201</v>
          </cell>
          <cell r="K226">
            <v>36.0099132589839</v>
          </cell>
          <cell r="L226">
            <v>25.365551425031001</v>
          </cell>
          <cell r="M226">
            <v>25.293056488037099</v>
          </cell>
          <cell r="N226">
            <v>100</v>
          </cell>
          <cell r="O226">
            <v>86.676149834044594</v>
          </cell>
          <cell r="P226">
            <v>36.211854783064503</v>
          </cell>
          <cell r="Q226" t="str">
            <v>Muy alto</v>
          </cell>
          <cell r="R226">
            <v>0.56702724894081502</v>
          </cell>
        </row>
        <row r="227">
          <cell r="D227">
            <v>8013</v>
          </cell>
          <cell r="E227" t="str">
            <v>Casas Grandes</v>
          </cell>
          <cell r="F227">
            <v>11815</v>
          </cell>
          <cell r="G227">
            <v>3.6755238206718901</v>
          </cell>
          <cell r="H227">
            <v>40.021069881774601</v>
          </cell>
          <cell r="I227">
            <v>0.59579538684143296</v>
          </cell>
          <cell r="J227">
            <v>1.95761341390757</v>
          </cell>
          <cell r="K227">
            <v>0.58728402417226999</v>
          </cell>
          <cell r="L227">
            <v>0.88540779839945505</v>
          </cell>
          <cell r="M227">
            <v>16.648618698120099</v>
          </cell>
          <cell r="N227">
            <v>39.619128226830298</v>
          </cell>
          <cell r="O227">
            <v>74.246284501061595</v>
          </cell>
          <cell r="P227">
            <v>57.347523014353797</v>
          </cell>
          <cell r="Q227" t="str">
            <v>Muy bajo</v>
          </cell>
          <cell r="R227">
            <v>0.89798239839420901</v>
          </cell>
        </row>
        <row r="228">
          <cell r="D228">
            <v>8014</v>
          </cell>
          <cell r="E228" t="str">
            <v>Coronado</v>
          </cell>
          <cell r="F228">
            <v>2034</v>
          </cell>
          <cell r="G228">
            <v>3.6340038935756001</v>
          </cell>
          <cell r="H228">
            <v>41.2719013627515</v>
          </cell>
          <cell r="I228">
            <v>1.9268774703557301</v>
          </cell>
          <cell r="J228">
            <v>1.0375494071146201</v>
          </cell>
          <cell r="K228">
            <v>0.59288537549407105</v>
          </cell>
          <cell r="L228">
            <v>0.24703557312252999</v>
          </cell>
          <cell r="M228">
            <v>7.9222722053527797</v>
          </cell>
          <cell r="N228">
            <v>100</v>
          </cell>
          <cell r="O228">
            <v>84.010152284263995</v>
          </cell>
          <cell r="P228">
            <v>56.521832271702898</v>
          </cell>
          <cell r="Q228" t="str">
            <v>Bajo</v>
          </cell>
          <cell r="R228">
            <v>0.88505323049916396</v>
          </cell>
        </row>
        <row r="229">
          <cell r="D229">
            <v>8015</v>
          </cell>
          <cell r="E229" t="str">
            <v>Coyame del Sotol</v>
          </cell>
          <cell r="F229">
            <v>1230</v>
          </cell>
          <cell r="G229">
            <v>6.5031982942430702</v>
          </cell>
          <cell r="H229">
            <v>58.288770053475901</v>
          </cell>
          <cell r="I229">
            <v>0.16597510373443999</v>
          </cell>
          <cell r="J229">
            <v>1.16182572614108</v>
          </cell>
          <cell r="K229">
            <v>0.58091286307053902</v>
          </cell>
          <cell r="L229">
            <v>0.252100840336134</v>
          </cell>
          <cell r="M229">
            <v>6.4516129493713397</v>
          </cell>
          <cell r="N229">
            <v>100</v>
          </cell>
          <cell r="O229">
            <v>84.231536926147697</v>
          </cell>
          <cell r="P229">
            <v>55.913430871010902</v>
          </cell>
          <cell r="Q229" t="str">
            <v>Bajo</v>
          </cell>
          <cell r="R229">
            <v>0.87552651129207604</v>
          </cell>
        </row>
        <row r="230">
          <cell r="D230">
            <v>8016</v>
          </cell>
          <cell r="E230" t="str">
            <v>La Cruz</v>
          </cell>
          <cell r="F230">
            <v>3704</v>
          </cell>
          <cell r="G230">
            <v>3.3916458407711501</v>
          </cell>
          <cell r="H230">
            <v>37.632066654475899</v>
          </cell>
          <cell r="I230">
            <v>0.97481722177091801</v>
          </cell>
          <cell r="J230">
            <v>0.46033035472515599</v>
          </cell>
          <cell r="K230">
            <v>0.189547793122123</v>
          </cell>
          <cell r="L230">
            <v>0.135391280801516</v>
          </cell>
          <cell r="M230">
            <v>11.416309356689499</v>
          </cell>
          <cell r="N230">
            <v>100</v>
          </cell>
          <cell r="O230">
            <v>73.206924979389896</v>
          </cell>
          <cell r="P230">
            <v>57.204772122276601</v>
          </cell>
          <cell r="Q230" t="str">
            <v>Muy bajo</v>
          </cell>
          <cell r="R230">
            <v>0.89574711809433905</v>
          </cell>
        </row>
        <row r="231">
          <cell r="D231">
            <v>8017</v>
          </cell>
          <cell r="E231" t="str">
            <v>Cuauhtémoc</v>
          </cell>
          <cell r="F231">
            <v>180638</v>
          </cell>
          <cell r="G231">
            <v>1.80698772426818</v>
          </cell>
          <cell r="H231">
            <v>35.323916913335999</v>
          </cell>
          <cell r="I231">
            <v>0.235831922253704</v>
          </cell>
          <cell r="J231">
            <v>0.143620350500715</v>
          </cell>
          <cell r="K231">
            <v>0.40571351931330502</v>
          </cell>
          <cell r="L231">
            <v>0.33646698487575299</v>
          </cell>
          <cell r="M231">
            <v>11.066260337829601</v>
          </cell>
          <cell r="N231">
            <v>19.2960506648656</v>
          </cell>
          <cell r="O231">
            <v>51.3420750329215</v>
          </cell>
          <cell r="P231">
            <v>59.755079382545603</v>
          </cell>
          <cell r="Q231" t="str">
            <v>Muy bajo</v>
          </cell>
          <cell r="R231">
            <v>0.93568138046248495</v>
          </cell>
        </row>
        <row r="232">
          <cell r="D232">
            <v>8018</v>
          </cell>
          <cell r="E232" t="str">
            <v>Cusihuiriachi</v>
          </cell>
          <cell r="F232">
            <v>5099</v>
          </cell>
          <cell r="G232">
            <v>5.4339428277105304</v>
          </cell>
          <cell r="H232">
            <v>67.328008245297596</v>
          </cell>
          <cell r="I232">
            <v>2.5318940137389601</v>
          </cell>
          <cell r="J232">
            <v>1.0009813542688899</v>
          </cell>
          <cell r="K232">
            <v>1.13837095191364</v>
          </cell>
          <cell r="L232">
            <v>0.56918547595682001</v>
          </cell>
          <cell r="M232">
            <v>10.836277961731</v>
          </cell>
          <cell r="N232">
            <v>100</v>
          </cell>
          <cell r="O232">
            <v>77.3522975929978</v>
          </cell>
          <cell r="P232">
            <v>55.539904567648499</v>
          </cell>
          <cell r="Q232" t="str">
            <v>Bajo</v>
          </cell>
          <cell r="R232">
            <v>0.86967760922750403</v>
          </cell>
        </row>
        <row r="233">
          <cell r="D233">
            <v>8019</v>
          </cell>
          <cell r="E233" t="str">
            <v>Chihuahua</v>
          </cell>
          <cell r="F233">
            <v>937674</v>
          </cell>
          <cell r="G233">
            <v>1.01729441973725</v>
          </cell>
          <cell r="H233">
            <v>16.414407304261001</v>
          </cell>
          <cell r="I233">
            <v>0.103269780774234</v>
          </cell>
          <cell r="J233">
            <v>9.3713075011204794E-2</v>
          </cell>
          <cell r="K233">
            <v>0.86108075822289198</v>
          </cell>
          <cell r="L233">
            <v>0.52149364704469003</v>
          </cell>
          <cell r="M233">
            <v>8.4585094451904297</v>
          </cell>
          <cell r="N233">
            <v>1.2703775512598201</v>
          </cell>
          <cell r="O233">
            <v>42.117342556432298</v>
          </cell>
          <cell r="P233">
            <v>61.124134712669097</v>
          </cell>
          <cell r="Q233" t="str">
            <v>Muy bajo</v>
          </cell>
          <cell r="R233">
            <v>0.95711888158299496</v>
          </cell>
        </row>
        <row r="234">
          <cell r="D234">
            <v>8020</v>
          </cell>
          <cell r="E234" t="str">
            <v>Chínipas</v>
          </cell>
          <cell r="F234">
            <v>6222</v>
          </cell>
          <cell r="G234">
            <v>10.539667896678999</v>
          </cell>
          <cell r="H234">
            <v>57.795202952029499</v>
          </cell>
          <cell r="I234">
            <v>7.48178137651822</v>
          </cell>
          <cell r="J234">
            <v>18.4777327935223</v>
          </cell>
          <cell r="K234">
            <v>8.7611336032388696</v>
          </cell>
          <cell r="L234">
            <v>28.032388663967598</v>
          </cell>
          <cell r="M234">
            <v>25.534307479858398</v>
          </cell>
          <cell r="N234">
            <v>100</v>
          </cell>
          <cell r="O234">
            <v>70.652837095790105</v>
          </cell>
          <cell r="P234">
            <v>46.975904984885602</v>
          </cell>
          <cell r="Q234" t="str">
            <v>Muy alto</v>
          </cell>
          <cell r="R234">
            <v>0.73557729449810305</v>
          </cell>
        </row>
        <row r="235">
          <cell r="D235">
            <v>8021</v>
          </cell>
          <cell r="E235" t="str">
            <v>Delicias</v>
          </cell>
          <cell r="F235">
            <v>150506</v>
          </cell>
          <cell r="G235">
            <v>1.86124461312005</v>
          </cell>
          <cell r="H235">
            <v>24.163964229197799</v>
          </cell>
          <cell r="I235">
            <v>0.16525621376690899</v>
          </cell>
          <cell r="J235">
            <v>0.15126274405277501</v>
          </cell>
          <cell r="K235">
            <v>0.26054507896315099</v>
          </cell>
          <cell r="L235">
            <v>0.32452171363457699</v>
          </cell>
          <cell r="M235">
            <v>12.8046216964722</v>
          </cell>
          <cell r="N235">
            <v>10.3178610819502</v>
          </cell>
          <cell r="O235">
            <v>59.78158795553</v>
          </cell>
          <cell r="P235">
            <v>59.823932119041302</v>
          </cell>
          <cell r="Q235" t="str">
            <v>Muy bajo</v>
          </cell>
          <cell r="R235">
            <v>0.93675951849189698</v>
          </cell>
        </row>
        <row r="236">
          <cell r="D236">
            <v>8022</v>
          </cell>
          <cell r="E236" t="str">
            <v>Dr. Belisario Domínguez</v>
          </cell>
          <cell r="F236">
            <v>2456</v>
          </cell>
          <cell r="G236">
            <v>7.0622854340362897</v>
          </cell>
          <cell r="H236">
            <v>62.352941176470601</v>
          </cell>
          <cell r="I236">
            <v>3.18367346938776</v>
          </cell>
          <cell r="J236">
            <v>2.0816326530612201</v>
          </cell>
          <cell r="K236">
            <v>0.48979591836734698</v>
          </cell>
          <cell r="L236">
            <v>2.6530612244898002</v>
          </cell>
          <cell r="M236">
            <v>5.3403139114379901</v>
          </cell>
          <cell r="N236">
            <v>100</v>
          </cell>
          <cell r="O236">
            <v>79.790940766550506</v>
          </cell>
          <cell r="P236">
            <v>55.187697347433698</v>
          </cell>
          <cell r="Q236" t="str">
            <v>Bajo</v>
          </cell>
          <cell r="R236">
            <v>0.86416253433471302</v>
          </cell>
        </row>
        <row r="237">
          <cell r="D237">
            <v>8023</v>
          </cell>
          <cell r="E237" t="str">
            <v>Galeana</v>
          </cell>
          <cell r="F237">
            <v>6656</v>
          </cell>
          <cell r="G237">
            <v>6.1049210770659199</v>
          </cell>
          <cell r="H237">
            <v>51.5088207985144</v>
          </cell>
          <cell r="I237">
            <v>0.84261209750225696</v>
          </cell>
          <cell r="J237">
            <v>0.70719229611796597</v>
          </cell>
          <cell r="K237">
            <v>3.00932891965092E-2</v>
          </cell>
          <cell r="L237">
            <v>1.6701775504062599</v>
          </cell>
          <cell r="M237">
            <v>25.192520141601602</v>
          </cell>
          <cell r="N237">
            <v>100</v>
          </cell>
          <cell r="O237">
            <v>62.569573283859</v>
          </cell>
          <cell r="P237">
            <v>56.069024883229801</v>
          </cell>
          <cell r="Q237" t="str">
            <v>Bajo</v>
          </cell>
          <cell r="R237">
            <v>0.87796289697926699</v>
          </cell>
        </row>
        <row r="238">
          <cell r="D238">
            <v>8024</v>
          </cell>
          <cell r="E238" t="str">
            <v>Santa Isabel</v>
          </cell>
          <cell r="F238">
            <v>3791</v>
          </cell>
          <cell r="G238">
            <v>3.2568959787304701</v>
          </cell>
          <cell r="H238">
            <v>50.386653659094399</v>
          </cell>
          <cell r="I238">
            <v>0.21164021164021199</v>
          </cell>
          <cell r="J238">
            <v>0.34391534391534401</v>
          </cell>
          <cell r="K238">
            <v>0.10582010582010599</v>
          </cell>
          <cell r="L238">
            <v>0.42328042328042298</v>
          </cell>
          <cell r="M238">
            <v>7.5369076728820801</v>
          </cell>
          <cell r="N238">
            <v>100</v>
          </cell>
          <cell r="O238">
            <v>57.948717948717999</v>
          </cell>
          <cell r="P238">
            <v>57.735604439749999</v>
          </cell>
          <cell r="Q238" t="str">
            <v>Muy bajo</v>
          </cell>
          <cell r="R238">
            <v>0.90405921341309603</v>
          </cell>
        </row>
        <row r="239">
          <cell r="D239">
            <v>8025</v>
          </cell>
          <cell r="E239" t="str">
            <v>Gómez Farías</v>
          </cell>
          <cell r="F239">
            <v>7023</v>
          </cell>
          <cell r="G239">
            <v>3.4107946026986502</v>
          </cell>
          <cell r="H239">
            <v>46.2096574404354</v>
          </cell>
          <cell r="I239">
            <v>1.0144306329475601</v>
          </cell>
          <cell r="J239">
            <v>0.12858979854264899</v>
          </cell>
          <cell r="K239">
            <v>0.12858979854264899</v>
          </cell>
          <cell r="L239">
            <v>0.55722246035147904</v>
          </cell>
          <cell r="M239">
            <v>8.9517078399658203</v>
          </cell>
          <cell r="N239">
            <v>100</v>
          </cell>
          <cell r="O239">
            <v>75.619681834998104</v>
          </cell>
          <cell r="P239">
            <v>57.051859312091402</v>
          </cell>
          <cell r="Q239" t="str">
            <v>Muy bajo</v>
          </cell>
          <cell r="R239">
            <v>0.89335271629949597</v>
          </cell>
        </row>
        <row r="240">
          <cell r="D240">
            <v>8026</v>
          </cell>
          <cell r="E240" t="str">
            <v>Gran Morelos</v>
          </cell>
          <cell r="F240">
            <v>2448</v>
          </cell>
          <cell r="G240">
            <v>4.8975512243878097</v>
          </cell>
          <cell r="H240">
            <v>60.769615192403798</v>
          </cell>
          <cell r="I240">
            <v>2.60761589403974</v>
          </cell>
          <cell r="J240">
            <v>0.86920529801324498</v>
          </cell>
          <cell r="K240">
            <v>0.74503311258278104</v>
          </cell>
          <cell r="L240">
            <v>0.82781456953642396</v>
          </cell>
          <cell r="M240">
            <v>5.7268724441528303</v>
          </cell>
          <cell r="N240">
            <v>100</v>
          </cell>
          <cell r="O240">
            <v>74.5995423340961</v>
          </cell>
          <cell r="P240">
            <v>56.182449553413598</v>
          </cell>
          <cell r="Q240" t="str">
            <v>Bajo</v>
          </cell>
          <cell r="R240">
            <v>0.87973896945833996</v>
          </cell>
        </row>
        <row r="241">
          <cell r="D241">
            <v>8027</v>
          </cell>
          <cell r="E241" t="str">
            <v>Guachochi</v>
          </cell>
          <cell r="F241">
            <v>50180</v>
          </cell>
          <cell r="G241">
            <v>21.094592974463499</v>
          </cell>
          <cell r="H241">
            <v>59.048810156992602</v>
          </cell>
          <cell r="I241">
            <v>18.135229298330898</v>
          </cell>
          <cell r="J241">
            <v>25.899368011667502</v>
          </cell>
          <cell r="K241">
            <v>29.5697617890131</v>
          </cell>
          <cell r="L241">
            <v>23.049501741878</v>
          </cell>
          <cell r="M241">
            <v>35.122894287109403</v>
          </cell>
          <cell r="N241">
            <v>65.304902351534494</v>
          </cell>
          <cell r="O241">
            <v>81.582864168769802</v>
          </cell>
          <cell r="P241">
            <v>40.522315930117799</v>
          </cell>
          <cell r="Q241" t="str">
            <v>Muy alto</v>
          </cell>
          <cell r="R241">
            <v>0.63452307152494203</v>
          </cell>
        </row>
        <row r="242">
          <cell r="D242">
            <v>8028</v>
          </cell>
          <cell r="E242" t="str">
            <v>Guadalupe</v>
          </cell>
          <cell r="F242">
            <v>4237</v>
          </cell>
          <cell r="G242">
            <v>3.30788804071247</v>
          </cell>
          <cell r="H242">
            <v>44.891804715297802</v>
          </cell>
          <cell r="I242">
            <v>0.64701653486700195</v>
          </cell>
          <cell r="J242">
            <v>0.287562904385334</v>
          </cell>
          <cell r="K242">
            <v>0.83872513779055802</v>
          </cell>
          <cell r="L242">
            <v>0.35945363048166801</v>
          </cell>
          <cell r="M242">
            <v>13.7197360992432</v>
          </cell>
          <cell r="N242">
            <v>100</v>
          </cell>
          <cell r="O242">
            <v>91.207349081364796</v>
          </cell>
          <cell r="P242">
            <v>56.2443673197374</v>
          </cell>
          <cell r="Q242" t="str">
            <v>Bajo</v>
          </cell>
          <cell r="R242">
            <v>0.88070851550643603</v>
          </cell>
        </row>
        <row r="243">
          <cell r="D243">
            <v>8029</v>
          </cell>
          <cell r="E243" t="str">
            <v>Guadalupe y Calvo</v>
          </cell>
          <cell r="F243">
            <v>50514</v>
          </cell>
          <cell r="G243">
            <v>19.774955085573801</v>
          </cell>
          <cell r="H243">
            <v>66.002708762286005</v>
          </cell>
          <cell r="I243">
            <v>20.231167795934599</v>
          </cell>
          <cell r="J243">
            <v>29.9840573933838</v>
          </cell>
          <cell r="K243">
            <v>9.0554005579912307</v>
          </cell>
          <cell r="L243">
            <v>36.050219210841</v>
          </cell>
          <cell r="M243">
            <v>37.6240043640137</v>
          </cell>
          <cell r="N243">
            <v>87.464861226590699</v>
          </cell>
          <cell r="O243">
            <v>88.053773296669704</v>
          </cell>
          <cell r="P243">
            <v>39.347629461287198</v>
          </cell>
          <cell r="Q243" t="str">
            <v>Muy alto</v>
          </cell>
          <cell r="R243">
            <v>0.61612911626417699</v>
          </cell>
        </row>
        <row r="244">
          <cell r="D244">
            <v>8030</v>
          </cell>
          <cell r="E244" t="str">
            <v>Guazapares</v>
          </cell>
          <cell r="F244">
            <v>8196</v>
          </cell>
          <cell r="G244">
            <v>17.007963594994301</v>
          </cell>
          <cell r="H244">
            <v>60.349079870992199</v>
          </cell>
          <cell r="I244">
            <v>14.3572213404957</v>
          </cell>
          <cell r="J244">
            <v>14.9798559394457</v>
          </cell>
          <cell r="K244">
            <v>12.4771090220974</v>
          </cell>
          <cell r="L244">
            <v>25.430350384568399</v>
          </cell>
          <cell r="M244">
            <v>30.554304122924801</v>
          </cell>
          <cell r="N244">
            <v>100</v>
          </cell>
          <cell r="O244">
            <v>65.636269963936101</v>
          </cell>
          <cell r="P244">
            <v>45.9632185719232</v>
          </cell>
          <cell r="Q244" t="str">
            <v>Muy alto</v>
          </cell>
          <cell r="R244">
            <v>0.71972003465262502</v>
          </cell>
        </row>
        <row r="245">
          <cell r="D245">
            <v>8031</v>
          </cell>
          <cell r="E245" t="str">
            <v>Guerrero</v>
          </cell>
          <cell r="F245">
            <v>35473</v>
          </cell>
          <cell r="G245">
            <v>4.3099828211490703</v>
          </cell>
          <cell r="H245">
            <v>51.5508449348497</v>
          </cell>
          <cell r="I245">
            <v>1.70724801812005</v>
          </cell>
          <cell r="J245">
            <v>2.5792751981880002</v>
          </cell>
          <cell r="K245">
            <v>3.3890147225368099</v>
          </cell>
          <cell r="L245">
            <v>2.2140430351075899</v>
          </cell>
          <cell r="M245">
            <v>17</v>
          </cell>
          <cell r="N245">
            <v>54.2102444112424</v>
          </cell>
          <cell r="O245">
            <v>76.966249525976494</v>
          </cell>
          <cell r="P245">
            <v>55.962673411923198</v>
          </cell>
          <cell r="Q245" t="str">
            <v>Bajo</v>
          </cell>
          <cell r="R245">
            <v>0.87629758095066101</v>
          </cell>
        </row>
        <row r="246">
          <cell r="D246">
            <v>8032</v>
          </cell>
          <cell r="E246" t="str">
            <v>Hidalgo del Parral</v>
          </cell>
          <cell r="F246">
            <v>116662</v>
          </cell>
          <cell r="G246">
            <v>1.74267194401423</v>
          </cell>
          <cell r="H246">
            <v>24.863874114416099</v>
          </cell>
          <cell r="I246">
            <v>0.34231220252465999</v>
          </cell>
          <cell r="J246">
            <v>0.26126095054149101</v>
          </cell>
          <cell r="K246">
            <v>0.421638959784783</v>
          </cell>
          <cell r="L246">
            <v>0.84925506966478104</v>
          </cell>
          <cell r="M246">
            <v>13.509655952453601</v>
          </cell>
          <cell r="N246">
            <v>2.4163823695805</v>
          </cell>
          <cell r="O246">
            <v>60.5106179909329</v>
          </cell>
          <cell r="P246">
            <v>59.787543846928997</v>
          </cell>
          <cell r="Q246" t="str">
            <v>Muy bajo</v>
          </cell>
          <cell r="R246">
            <v>0.93618972879310602</v>
          </cell>
        </row>
        <row r="247">
          <cell r="D247">
            <v>8033</v>
          </cell>
          <cell r="E247" t="str">
            <v>Huejotitán</v>
          </cell>
          <cell r="F247">
            <v>824</v>
          </cell>
          <cell r="G247">
            <v>4.9919484702093397</v>
          </cell>
          <cell r="H247">
            <v>57.971014492753604</v>
          </cell>
          <cell r="I247">
            <v>1.21359223300971</v>
          </cell>
          <cell r="J247">
            <v>0.242718446601942</v>
          </cell>
          <cell r="K247">
            <v>0.970873786407767</v>
          </cell>
          <cell r="L247">
            <v>0.121359223300971</v>
          </cell>
          <cell r="M247">
            <v>8.1850538253784197</v>
          </cell>
          <cell r="N247">
            <v>100</v>
          </cell>
          <cell r="O247">
            <v>84.320557491289193</v>
          </cell>
          <cell r="P247">
            <v>56.128905191785897</v>
          </cell>
          <cell r="Q247" t="str">
            <v>Bajo</v>
          </cell>
          <cell r="R247">
            <v>0.878900539274304</v>
          </cell>
        </row>
        <row r="248">
          <cell r="D248">
            <v>8034</v>
          </cell>
          <cell r="E248" t="str">
            <v>Ignacio Zaragoza</v>
          </cell>
          <cell r="F248">
            <v>5196</v>
          </cell>
          <cell r="G248">
            <v>3.0095424516760501</v>
          </cell>
          <cell r="H248">
            <v>54.348039928844898</v>
          </cell>
          <cell r="I248">
            <v>1.1001737116386801</v>
          </cell>
          <cell r="J248">
            <v>0.36672457054622698</v>
          </cell>
          <cell r="K248">
            <v>0.44392974329280099</v>
          </cell>
          <cell r="L248">
            <v>0.52113491603937501</v>
          </cell>
          <cell r="M248">
            <v>6.6153845787048304</v>
          </cell>
          <cell r="N248">
            <v>100</v>
          </cell>
          <cell r="O248">
            <v>82.355535950595495</v>
          </cell>
          <cell r="P248">
            <v>56.637664085261598</v>
          </cell>
          <cell r="Q248" t="str">
            <v>Muy bajo</v>
          </cell>
          <cell r="R248">
            <v>0.88686699549340497</v>
          </cell>
        </row>
        <row r="249">
          <cell r="D249">
            <v>8035</v>
          </cell>
          <cell r="E249" t="str">
            <v>Janos</v>
          </cell>
          <cell r="F249">
            <v>11005</v>
          </cell>
          <cell r="G249">
            <v>3.4715781105074899</v>
          </cell>
          <cell r="H249">
            <v>64.886709950973895</v>
          </cell>
          <cell r="I249">
            <v>0.40504464696676801</v>
          </cell>
          <cell r="J249">
            <v>1.16910614010863</v>
          </cell>
          <cell r="K249">
            <v>0.110466721900028</v>
          </cell>
          <cell r="L249">
            <v>2.2369511184755599</v>
          </cell>
          <cell r="M249">
            <v>15.5645666122437</v>
          </cell>
          <cell r="N249">
            <v>100</v>
          </cell>
          <cell r="O249">
            <v>78.443449048152303</v>
          </cell>
          <cell r="P249">
            <v>55.790094027408898</v>
          </cell>
          <cell r="Q249" t="str">
            <v>Bajo</v>
          </cell>
          <cell r="R249">
            <v>0.87359522797230005</v>
          </cell>
        </row>
        <row r="250">
          <cell r="D250">
            <v>8036</v>
          </cell>
          <cell r="E250" t="str">
            <v>Jiménez</v>
          </cell>
          <cell r="F250">
            <v>40859</v>
          </cell>
          <cell r="G250">
            <v>2.9819389380231098</v>
          </cell>
          <cell r="H250">
            <v>27.505930193154899</v>
          </cell>
          <cell r="I250">
            <v>0.87977980929912503</v>
          </cell>
          <cell r="J250">
            <v>0.25066352108522599</v>
          </cell>
          <cell r="K250">
            <v>0.91418460631082299</v>
          </cell>
          <cell r="L250">
            <v>0.72741570824732105</v>
          </cell>
          <cell r="M250">
            <v>14.7432641983032</v>
          </cell>
          <cell r="N250">
            <v>14.1266306076996</v>
          </cell>
          <cell r="O250">
            <v>70.307144740311102</v>
          </cell>
          <cell r="P250">
            <v>58.840614211432801</v>
          </cell>
          <cell r="Q250" t="str">
            <v>Muy bajo</v>
          </cell>
          <cell r="R250">
            <v>0.92136212856736199</v>
          </cell>
        </row>
        <row r="251">
          <cell r="D251">
            <v>8037</v>
          </cell>
          <cell r="E251" t="str">
            <v>Juárez</v>
          </cell>
          <cell r="F251">
            <v>1512450</v>
          </cell>
          <cell r="G251">
            <v>1.3349949608565701</v>
          </cell>
          <cell r="H251">
            <v>24.0003274274052</v>
          </cell>
          <cell r="I251">
            <v>8.7587387416212095E-2</v>
          </cell>
          <cell r="J251">
            <v>6.2316549409359101E-2</v>
          </cell>
          <cell r="K251">
            <v>0.47370336451363898</v>
          </cell>
          <cell r="L251">
            <v>0.75401809643431394</v>
          </cell>
          <cell r="M251">
            <v>15.1159963607788</v>
          </cell>
          <cell r="N251">
            <v>0.72061886343350201</v>
          </cell>
          <cell r="O251">
            <v>82.747237498448001</v>
          </cell>
          <cell r="P251">
            <v>59.067683728258501</v>
          </cell>
          <cell r="Q251" t="str">
            <v>Muy bajo</v>
          </cell>
          <cell r="R251">
            <v>0.924917721182414</v>
          </cell>
        </row>
        <row r="252">
          <cell r="D252">
            <v>8038</v>
          </cell>
          <cell r="E252" t="str">
            <v>Julimes</v>
          </cell>
          <cell r="F252">
            <v>4980</v>
          </cell>
          <cell r="G252">
            <v>2.59914255091104</v>
          </cell>
          <cell r="H252">
            <v>47.775991425509098</v>
          </cell>
          <cell r="I252">
            <v>0.88495575221238898</v>
          </cell>
          <cell r="J252">
            <v>0.34191472244569598</v>
          </cell>
          <cell r="K252">
            <v>0.50281576830249397</v>
          </cell>
          <cell r="L252">
            <v>0.10056315366049901</v>
          </cell>
          <cell r="M252">
            <v>12.173397064209</v>
          </cell>
          <cell r="N252">
            <v>100</v>
          </cell>
          <cell r="O252">
            <v>70.724346076458801</v>
          </cell>
          <cell r="P252">
            <v>57.100944793685102</v>
          </cell>
          <cell r="Q252" t="str">
            <v>Muy bajo</v>
          </cell>
          <cell r="R252">
            <v>0.89412132662773602</v>
          </cell>
        </row>
        <row r="253">
          <cell r="D253">
            <v>8039</v>
          </cell>
          <cell r="E253" t="str">
            <v>López</v>
          </cell>
          <cell r="F253">
            <v>4122</v>
          </cell>
          <cell r="G253">
            <v>4.0413837698027804</v>
          </cell>
          <cell r="H253">
            <v>38.473973488522503</v>
          </cell>
          <cell r="I253">
            <v>1.5322783220296401</v>
          </cell>
          <cell r="J253">
            <v>0.90429540316503398</v>
          </cell>
          <cell r="K253">
            <v>0.52750565184626996</v>
          </cell>
          <cell r="L253">
            <v>1.18060788746546</v>
          </cell>
          <cell r="M253">
            <v>12.539432525634799</v>
          </cell>
          <cell r="N253">
            <v>100</v>
          </cell>
          <cell r="O253">
            <v>76.704929101958101</v>
          </cell>
          <cell r="P253">
            <v>56.6285335688641</v>
          </cell>
          <cell r="Q253" t="str">
            <v>Muy bajo</v>
          </cell>
          <cell r="R253">
            <v>0.88672402431379205</v>
          </cell>
        </row>
        <row r="254">
          <cell r="D254">
            <v>8040</v>
          </cell>
          <cell r="E254" t="str">
            <v>Madera</v>
          </cell>
          <cell r="F254">
            <v>25144</v>
          </cell>
          <cell r="G254">
            <v>4.2056842451125398</v>
          </cell>
          <cell r="H254">
            <v>44.482976327146403</v>
          </cell>
          <cell r="I254">
            <v>0.947562836264354</v>
          </cell>
          <cell r="J254">
            <v>2.0195936722074999</v>
          </cell>
          <cell r="K254">
            <v>0.78294386894724199</v>
          </cell>
          <cell r="L254">
            <v>2.1965225073284298</v>
          </cell>
          <cell r="M254">
            <v>14.944237709045399</v>
          </cell>
          <cell r="N254">
            <v>41.3180082723513</v>
          </cell>
          <cell r="O254">
            <v>67.250912884715703</v>
          </cell>
          <cell r="P254">
            <v>57.308730023453997</v>
          </cell>
          <cell r="Q254" t="str">
            <v>Muy bajo</v>
          </cell>
          <cell r="R254">
            <v>0.89737495414591395</v>
          </cell>
        </row>
        <row r="255">
          <cell r="D255">
            <v>8041</v>
          </cell>
          <cell r="E255" t="str">
            <v>Maguarichi</v>
          </cell>
          <cell r="F255">
            <v>1302</v>
          </cell>
          <cell r="G255">
            <v>17.6148796498906</v>
          </cell>
          <cell r="H255">
            <v>59.409190371991301</v>
          </cell>
          <cell r="I255">
            <v>7.2755417956656299</v>
          </cell>
          <cell r="J255">
            <v>23.6068111455108</v>
          </cell>
          <cell r="K255">
            <v>11.919504643962799</v>
          </cell>
          <cell r="L255">
            <v>20.046439628483</v>
          </cell>
          <cell r="M255">
            <v>30</v>
          </cell>
          <cell r="N255">
            <v>100</v>
          </cell>
          <cell r="O255">
            <v>92.192192192192195</v>
          </cell>
          <cell r="P255">
            <v>43.8861029969325</v>
          </cell>
          <cell r="Q255" t="str">
            <v>Muy alto</v>
          </cell>
          <cell r="R255">
            <v>0.68719529552299796</v>
          </cell>
        </row>
        <row r="256">
          <cell r="D256">
            <v>8042</v>
          </cell>
          <cell r="E256" t="str">
            <v>Manuel Benavides</v>
          </cell>
          <cell r="F256">
            <v>1178</v>
          </cell>
          <cell r="G256">
            <v>7.2522982635342199</v>
          </cell>
          <cell r="H256">
            <v>66.916452396886299</v>
          </cell>
          <cell r="I256">
            <v>0.17006802721088399</v>
          </cell>
          <cell r="J256">
            <v>1.7006802721088401</v>
          </cell>
          <cell r="K256">
            <v>2.5510204081632701</v>
          </cell>
          <cell r="L256">
            <v>0.77054794520547898</v>
          </cell>
          <cell r="M256">
            <v>6.8522481918334996</v>
          </cell>
          <cell r="N256">
            <v>100</v>
          </cell>
          <cell r="O256">
            <v>92.410714285714306</v>
          </cell>
          <cell r="P256">
            <v>54.902049415824898</v>
          </cell>
          <cell r="Q256" t="str">
            <v>Bajo</v>
          </cell>
          <cell r="R256">
            <v>0.85968968526923195</v>
          </cell>
        </row>
        <row r="257">
          <cell r="D257">
            <v>8043</v>
          </cell>
          <cell r="E257" t="str">
            <v>Matachí</v>
          </cell>
          <cell r="F257">
            <v>2742</v>
          </cell>
          <cell r="G257">
            <v>3.7956888472352399</v>
          </cell>
          <cell r="H257">
            <v>49.297094657919402</v>
          </cell>
          <cell r="I257">
            <v>1.2778386272362201</v>
          </cell>
          <cell r="J257">
            <v>0.47462577583059501</v>
          </cell>
          <cell r="K257">
            <v>0.69368382621394697</v>
          </cell>
          <cell r="L257">
            <v>1.13179992698065</v>
          </cell>
          <cell r="M257">
            <v>11.5267944335938</v>
          </cell>
          <cell r="N257">
            <v>100</v>
          </cell>
          <cell r="O257">
            <v>81.308411214953296</v>
          </cell>
          <cell r="P257">
            <v>56.369317215425603</v>
          </cell>
          <cell r="Q257" t="str">
            <v>Bajo</v>
          </cell>
          <cell r="R257">
            <v>0.88266505697695496</v>
          </cell>
        </row>
        <row r="258">
          <cell r="D258">
            <v>8044</v>
          </cell>
          <cell r="E258" t="str">
            <v>Matamoros</v>
          </cell>
          <cell r="F258">
            <v>4314</v>
          </cell>
          <cell r="G258">
            <v>3.7071362372567198</v>
          </cell>
          <cell r="H258">
            <v>38.7411744881624</v>
          </cell>
          <cell r="I258">
            <v>1.8296973961998599</v>
          </cell>
          <cell r="J258">
            <v>0.84447572132301196</v>
          </cell>
          <cell r="K258">
            <v>1.3605442176870699</v>
          </cell>
          <cell r="L258">
            <v>0.91484869809992997</v>
          </cell>
          <cell r="M258">
            <v>11.9533529281616</v>
          </cell>
          <cell r="N258">
            <v>100</v>
          </cell>
          <cell r="O258">
            <v>79.043876882776701</v>
          </cell>
          <cell r="P258">
            <v>56.531171006950302</v>
          </cell>
          <cell r="Q258" t="str">
            <v>Bajo</v>
          </cell>
          <cell r="R258">
            <v>0.88519946209618305</v>
          </cell>
        </row>
        <row r="259">
          <cell r="D259">
            <v>8045</v>
          </cell>
          <cell r="E259" t="str">
            <v>Meoqui</v>
          </cell>
          <cell r="F259">
            <v>44853</v>
          </cell>
          <cell r="G259">
            <v>2.8022660486533999</v>
          </cell>
          <cell r="H259">
            <v>38.3747717423037</v>
          </cell>
          <cell r="I259">
            <v>0.36208253682671798</v>
          </cell>
          <cell r="J259">
            <v>0.218149106038457</v>
          </cell>
          <cell r="K259">
            <v>0.332846058697852</v>
          </cell>
          <cell r="L259">
            <v>0.48802428876644499</v>
          </cell>
          <cell r="M259">
            <v>13.8091430664062</v>
          </cell>
          <cell r="N259">
            <v>26.473145608989402</v>
          </cell>
          <cell r="O259">
            <v>70.666299559471398</v>
          </cell>
          <cell r="P259">
            <v>58.530043012936197</v>
          </cell>
          <cell r="Q259" t="str">
            <v>Muy bajo</v>
          </cell>
          <cell r="R259">
            <v>0.91649901582876403</v>
          </cell>
        </row>
        <row r="260">
          <cell r="D260">
            <v>8046</v>
          </cell>
          <cell r="E260" t="str">
            <v>Morelos</v>
          </cell>
          <cell r="F260">
            <v>7266</v>
          </cell>
          <cell r="G260">
            <v>22.9409228115567</v>
          </cell>
          <cell r="H260">
            <v>71.285796131657804</v>
          </cell>
          <cell r="I260">
            <v>25.643550429033599</v>
          </cell>
          <cell r="J260">
            <v>22.717681811787902</v>
          </cell>
          <cell r="K260">
            <v>13.278942185961499</v>
          </cell>
          <cell r="L260">
            <v>37.853425235616797</v>
          </cell>
          <cell r="M260">
            <v>30.852210998535199</v>
          </cell>
          <cell r="N260">
            <v>100</v>
          </cell>
          <cell r="O260">
            <v>92.262443438914005</v>
          </cell>
          <cell r="P260">
            <v>39.559631149621097</v>
          </cell>
          <cell r="Q260" t="str">
            <v>Muy alto</v>
          </cell>
          <cell r="R260">
            <v>0.61944876765532797</v>
          </cell>
        </row>
        <row r="261">
          <cell r="D261">
            <v>8047</v>
          </cell>
          <cell r="E261" t="str">
            <v>Moris</v>
          </cell>
          <cell r="F261">
            <v>4447</v>
          </cell>
          <cell r="G261">
            <v>10.1585247492721</v>
          </cell>
          <cell r="H261">
            <v>61.7988737383046</v>
          </cell>
          <cell r="I261">
            <v>3.5617059891107101</v>
          </cell>
          <cell r="J261">
            <v>4.9455535390199596</v>
          </cell>
          <cell r="K261">
            <v>1.72413793103448</v>
          </cell>
          <cell r="L261">
            <v>9.8911070780399299</v>
          </cell>
          <cell r="M261">
            <v>21.637866973876999</v>
          </cell>
          <cell r="N261">
            <v>100</v>
          </cell>
          <cell r="O261">
            <v>74.071015689512805</v>
          </cell>
          <cell r="P261">
            <v>52.847314751590098</v>
          </cell>
          <cell r="Q261" t="str">
            <v>Medio</v>
          </cell>
          <cell r="R261">
            <v>0.82751540005395796</v>
          </cell>
        </row>
        <row r="262">
          <cell r="D262">
            <v>8048</v>
          </cell>
          <cell r="E262" t="str">
            <v>Namiquipa</v>
          </cell>
          <cell r="F262">
            <v>22712</v>
          </cell>
          <cell r="G262">
            <v>2.9508776063140498</v>
          </cell>
          <cell r="H262">
            <v>51.600195831934698</v>
          </cell>
          <cell r="I262">
            <v>0.85390673391735294</v>
          </cell>
          <cell r="J262">
            <v>0.27873639500929098</v>
          </cell>
          <cell r="K262">
            <v>0.23449252278559399</v>
          </cell>
          <cell r="L262">
            <v>0.59294659055710397</v>
          </cell>
          <cell r="M262">
            <v>9.2580604553222692</v>
          </cell>
          <cell r="N262">
            <v>100</v>
          </cell>
          <cell r="O262">
            <v>63.801176611838201</v>
          </cell>
          <cell r="P262">
            <v>57.358316705102503</v>
          </cell>
          <cell r="Q262" t="str">
            <v>Muy bajo</v>
          </cell>
          <cell r="R262">
            <v>0.89815141256947895</v>
          </cell>
        </row>
        <row r="263">
          <cell r="D263">
            <v>8049</v>
          </cell>
          <cell r="E263" t="str">
            <v>Nonoava</v>
          </cell>
          <cell r="F263">
            <v>2757</v>
          </cell>
          <cell r="G263">
            <v>13.901345291479799</v>
          </cell>
          <cell r="H263">
            <v>55.057299451918297</v>
          </cell>
          <cell r="I263">
            <v>16.2841530054645</v>
          </cell>
          <cell r="J263">
            <v>10.3825136612022</v>
          </cell>
          <cell r="K263">
            <v>7.7959927140255001</v>
          </cell>
          <cell r="L263">
            <v>4.5173041894353396</v>
          </cell>
          <cell r="M263">
            <v>21.599044799804702</v>
          </cell>
          <cell r="N263">
            <v>100</v>
          </cell>
          <cell r="O263">
            <v>81.473456121343403</v>
          </cell>
          <cell r="P263">
            <v>49.109512889661303</v>
          </cell>
          <cell r="Q263" t="str">
            <v>Alto</v>
          </cell>
          <cell r="R263">
            <v>0.76898662489034597</v>
          </cell>
        </row>
        <row r="264">
          <cell r="D264">
            <v>8050</v>
          </cell>
          <cell r="E264" t="str">
            <v>Nuevo Casas Grandes</v>
          </cell>
          <cell r="F264">
            <v>65753</v>
          </cell>
          <cell r="G264">
            <v>1.94514846180792</v>
          </cell>
          <cell r="H264">
            <v>28.519865793091</v>
          </cell>
          <cell r="I264">
            <v>0.223064230275622</v>
          </cell>
          <cell r="J264">
            <v>0.21084153272627301</v>
          </cell>
          <cell r="K264">
            <v>0.50265843671698296</v>
          </cell>
          <cell r="L264">
            <v>0.236843713709431</v>
          </cell>
          <cell r="M264">
            <v>10.6063499450684</v>
          </cell>
          <cell r="N264">
            <v>5.6499323224795797</v>
          </cell>
          <cell r="O264">
            <v>62.978879706152398</v>
          </cell>
          <cell r="P264">
            <v>59.713598454412903</v>
          </cell>
          <cell r="Q264" t="str">
            <v>Muy bajo</v>
          </cell>
          <cell r="R264">
            <v>0.93503184685799201</v>
          </cell>
        </row>
        <row r="265">
          <cell r="D265">
            <v>8051</v>
          </cell>
          <cell r="E265" t="str">
            <v>Ocampo</v>
          </cell>
          <cell r="F265">
            <v>8127</v>
          </cell>
          <cell r="G265">
            <v>7.8908280727812796</v>
          </cell>
          <cell r="H265">
            <v>52.642886277799498</v>
          </cell>
          <cell r="I265">
            <v>3.82197016397485</v>
          </cell>
          <cell r="J265">
            <v>5.6219948218468696</v>
          </cell>
          <cell r="K265">
            <v>5.5110343977314802</v>
          </cell>
          <cell r="L265">
            <v>3.4890888916286502</v>
          </cell>
          <cell r="M265">
            <v>30.873048782348601</v>
          </cell>
          <cell r="N265">
            <v>100</v>
          </cell>
          <cell r="O265">
            <v>52.806652806652799</v>
          </cell>
          <cell r="P265">
            <v>53.637290522877102</v>
          </cell>
          <cell r="Q265" t="str">
            <v>Medio</v>
          </cell>
          <cell r="R265">
            <v>0.83988532120288195</v>
          </cell>
        </row>
        <row r="266">
          <cell r="D266">
            <v>8052</v>
          </cell>
          <cell r="E266" t="str">
            <v>Ojinaga</v>
          </cell>
          <cell r="F266">
            <v>24534</v>
          </cell>
          <cell r="G266">
            <v>2.63605909165797</v>
          </cell>
          <cell r="H266">
            <v>39.490654865104098</v>
          </cell>
          <cell r="I266">
            <v>8.5970442543087597E-2</v>
          </cell>
          <cell r="J266">
            <v>0.188285375138144</v>
          </cell>
          <cell r="K266">
            <v>0.29884963360216199</v>
          </cell>
          <cell r="L266">
            <v>0.53232873346709797</v>
          </cell>
          <cell r="M266">
            <v>10.6746368408203</v>
          </cell>
          <cell r="N266">
            <v>10.059509252466</v>
          </cell>
          <cell r="O266">
            <v>80.887554936220397</v>
          </cell>
          <cell r="P266">
            <v>58.592368680843997</v>
          </cell>
          <cell r="Q266" t="str">
            <v>Muy bajo</v>
          </cell>
          <cell r="R266">
            <v>0.91747494904797899</v>
          </cell>
        </row>
        <row r="267">
          <cell r="D267">
            <v>8053</v>
          </cell>
          <cell r="E267" t="str">
            <v>Praxedis G. Guerrero</v>
          </cell>
          <cell r="F267">
            <v>5111</v>
          </cell>
          <cell r="G267">
            <v>3.8165915716936101</v>
          </cell>
          <cell r="H267">
            <v>52.281835896355602</v>
          </cell>
          <cell r="I267">
            <v>0.92556124458448197</v>
          </cell>
          <cell r="J267">
            <v>0.17723513194170901</v>
          </cell>
          <cell r="K267">
            <v>0.37416305632138602</v>
          </cell>
          <cell r="L267">
            <v>0.53170539582512799</v>
          </cell>
          <cell r="M267">
            <v>13.253731727600099</v>
          </cell>
          <cell r="N267">
            <v>100</v>
          </cell>
          <cell r="O267">
            <v>88.954741379310306</v>
          </cell>
          <cell r="P267">
            <v>56.102908464248401</v>
          </cell>
          <cell r="Q267" t="str">
            <v>Bajo</v>
          </cell>
          <cell r="R267">
            <v>0.87849346670137396</v>
          </cell>
        </row>
        <row r="268">
          <cell r="D268">
            <v>8054</v>
          </cell>
          <cell r="E268" t="str">
            <v>Riva Palacio</v>
          </cell>
          <cell r="F268">
            <v>7695</v>
          </cell>
          <cell r="G268">
            <v>1.66327850674552</v>
          </cell>
          <cell r="H268">
            <v>80.410275364997204</v>
          </cell>
          <cell r="I268">
            <v>0.37770252669966098</v>
          </cell>
          <cell r="J268">
            <v>0.18233915082052601</v>
          </cell>
          <cell r="K268">
            <v>0.23443605105496201</v>
          </cell>
          <cell r="L268">
            <v>0.23443605105496201</v>
          </cell>
          <cell r="M268">
            <v>9.0658073425293004</v>
          </cell>
          <cell r="N268">
            <v>100</v>
          </cell>
          <cell r="O268">
            <v>48.981288981288998</v>
          </cell>
          <cell r="P268">
            <v>57.395701551439302</v>
          </cell>
          <cell r="Q268" t="str">
            <v>Muy bajo</v>
          </cell>
          <cell r="R268">
            <v>0.89873680723367</v>
          </cell>
        </row>
        <row r="269">
          <cell r="D269">
            <v>8055</v>
          </cell>
          <cell r="E269" t="str">
            <v>Rosales</v>
          </cell>
          <cell r="F269">
            <v>16776</v>
          </cell>
          <cell r="G269">
            <v>3.23237066604054</v>
          </cell>
          <cell r="H269">
            <v>40.338107536980502</v>
          </cell>
          <cell r="I269">
            <v>0.89050920392063104</v>
          </cell>
          <cell r="J269">
            <v>0.32273487927324901</v>
          </cell>
          <cell r="K269">
            <v>0.39445374133397099</v>
          </cell>
          <cell r="L269">
            <v>0.26303204208512698</v>
          </cell>
          <cell r="M269">
            <v>12.5871486663818</v>
          </cell>
          <cell r="N269">
            <v>65.033381020505502</v>
          </cell>
          <cell r="O269">
            <v>72.631278538812793</v>
          </cell>
          <cell r="P269">
            <v>57.700220633411497</v>
          </cell>
          <cell r="Q269" t="str">
            <v>Muy bajo</v>
          </cell>
          <cell r="R269">
            <v>0.90350515225037997</v>
          </cell>
        </row>
        <row r="270">
          <cell r="D270">
            <v>8056</v>
          </cell>
          <cell r="E270" t="str">
            <v>Rosario</v>
          </cell>
          <cell r="F270">
            <v>2079</v>
          </cell>
          <cell r="G270">
            <v>8.2282282282282306</v>
          </cell>
          <cell r="H270">
            <v>58.3783783783784</v>
          </cell>
          <cell r="I270">
            <v>3.0346820809248598</v>
          </cell>
          <cell r="J270">
            <v>0.86705202312138696</v>
          </cell>
          <cell r="K270">
            <v>0.38535645472061703</v>
          </cell>
          <cell r="L270">
            <v>1.20423892100193</v>
          </cell>
          <cell r="M270">
            <v>9.5588235855102504</v>
          </cell>
          <cell r="N270">
            <v>100</v>
          </cell>
          <cell r="O270">
            <v>88.307692307692307</v>
          </cell>
          <cell r="P270">
            <v>55.071472161879598</v>
          </cell>
          <cell r="Q270" t="str">
            <v>Bajo</v>
          </cell>
          <cell r="R270">
            <v>0.86234260968248999</v>
          </cell>
        </row>
        <row r="271">
          <cell r="D271">
            <v>8057</v>
          </cell>
          <cell r="E271" t="str">
            <v>San Francisco de Borja</v>
          </cell>
          <cell r="F271">
            <v>2197</v>
          </cell>
          <cell r="G271">
            <v>8.7155963302752308</v>
          </cell>
          <cell r="H271">
            <v>58.0275229357798</v>
          </cell>
          <cell r="I271">
            <v>5.3505535055350597</v>
          </cell>
          <cell r="J271">
            <v>4.4280442804428004</v>
          </cell>
          <cell r="K271">
            <v>1.98339483394834</v>
          </cell>
          <cell r="L271">
            <v>2.9981549815498201</v>
          </cell>
          <cell r="M271">
            <v>9.3081760406494105</v>
          </cell>
          <cell r="N271">
            <v>100</v>
          </cell>
          <cell r="O271">
            <v>81.302774427020495</v>
          </cell>
          <cell r="P271">
            <v>53.806543466533803</v>
          </cell>
          <cell r="Q271" t="str">
            <v>Medio</v>
          </cell>
          <cell r="R271">
            <v>0.84253558674690698</v>
          </cell>
        </row>
        <row r="272">
          <cell r="D272">
            <v>8058</v>
          </cell>
          <cell r="E272" t="str">
            <v>San Francisco de Conchos</v>
          </cell>
          <cell r="F272">
            <v>2696</v>
          </cell>
          <cell r="G272">
            <v>2.7540360873694198</v>
          </cell>
          <cell r="H272">
            <v>39.6011396011396</v>
          </cell>
          <cell r="I272">
            <v>0.78212290502793302</v>
          </cell>
          <cell r="J272">
            <v>0.148975791433892</v>
          </cell>
          <cell r="K272">
            <v>0.81936685288640598</v>
          </cell>
          <cell r="L272">
            <v>0.148975791433892</v>
          </cell>
          <cell r="M272">
            <v>11.6178064346313</v>
          </cell>
          <cell r="N272">
            <v>100</v>
          </cell>
          <cell r="O272">
            <v>66.631355932203405</v>
          </cell>
          <cell r="P272">
            <v>57.522137155796003</v>
          </cell>
          <cell r="Q272" t="str">
            <v>Muy bajo</v>
          </cell>
          <cell r="R272">
            <v>0.90071661283423998</v>
          </cell>
        </row>
        <row r="273">
          <cell r="D273">
            <v>8059</v>
          </cell>
          <cell r="E273" t="str">
            <v>San Francisco del Oro</v>
          </cell>
          <cell r="F273">
            <v>5004</v>
          </cell>
          <cell r="G273">
            <v>2.6630434782608701</v>
          </cell>
          <cell r="H273">
            <v>28.830668535283699</v>
          </cell>
          <cell r="I273">
            <v>1.06042416966787</v>
          </cell>
          <cell r="J273">
            <v>1.0204081632653099</v>
          </cell>
          <cell r="K273">
            <v>1.5606242496998799</v>
          </cell>
          <cell r="L273">
            <v>1.06042416966787</v>
          </cell>
          <cell r="M273">
            <v>10.6615285873413</v>
          </cell>
          <cell r="N273">
            <v>100</v>
          </cell>
          <cell r="O273">
            <v>53.681843732433997</v>
          </cell>
          <cell r="P273">
            <v>57.975858306782797</v>
          </cell>
          <cell r="Q273" t="str">
            <v>Muy bajo</v>
          </cell>
          <cell r="R273">
            <v>0.90782125460339302</v>
          </cell>
        </row>
        <row r="274">
          <cell r="D274">
            <v>8060</v>
          </cell>
          <cell r="E274" t="str">
            <v>Santa Bárbara</v>
          </cell>
          <cell r="F274">
            <v>11582</v>
          </cell>
          <cell r="G274">
            <v>2.6732907499408598</v>
          </cell>
          <cell r="H274">
            <v>29.001542306446499</v>
          </cell>
          <cell r="I274">
            <v>1.32835561729467</v>
          </cell>
          <cell r="J274">
            <v>0.85952422295537401</v>
          </cell>
          <cell r="K274">
            <v>1.56277131446432</v>
          </cell>
          <cell r="L274">
            <v>0.93807000781725003</v>
          </cell>
          <cell r="M274">
            <v>14.052477836608899</v>
          </cell>
          <cell r="N274">
            <v>20.834052840614699</v>
          </cell>
          <cell r="O274">
            <v>54.533243787777003</v>
          </cell>
          <cell r="P274">
            <v>59.069548723178698</v>
          </cell>
          <cell r="Q274" t="str">
            <v>Muy bajo</v>
          </cell>
          <cell r="R274">
            <v>0.92494692440730297</v>
          </cell>
        </row>
        <row r="275">
          <cell r="D275">
            <v>8061</v>
          </cell>
          <cell r="E275" t="str">
            <v>Satevó</v>
          </cell>
          <cell r="F275">
            <v>3414</v>
          </cell>
          <cell r="G275">
            <v>4.8674173628768598</v>
          </cell>
          <cell r="H275">
            <v>57.718852161278598</v>
          </cell>
          <cell r="I275">
            <v>0.96859407103023198</v>
          </cell>
          <cell r="J275">
            <v>1.76108012914588</v>
          </cell>
          <cell r="K275">
            <v>0.176108012914588</v>
          </cell>
          <cell r="L275">
            <v>0.96859407103023198</v>
          </cell>
          <cell r="M275">
            <v>7.0665569305419904</v>
          </cell>
          <cell r="N275">
            <v>100</v>
          </cell>
          <cell r="O275">
            <v>71.321321321321307</v>
          </cell>
          <cell r="P275">
            <v>56.3293489861721</v>
          </cell>
          <cell r="Q275" t="str">
            <v>Bajo</v>
          </cell>
          <cell r="R275">
            <v>0.88203921013164999</v>
          </cell>
        </row>
        <row r="276">
          <cell r="D276">
            <v>8062</v>
          </cell>
          <cell r="E276" t="str">
            <v>Saucillo</v>
          </cell>
          <cell r="F276">
            <v>29862</v>
          </cell>
          <cell r="G276">
            <v>2.9517315628925198</v>
          </cell>
          <cell r="H276">
            <v>36.493426692337998</v>
          </cell>
          <cell r="I276">
            <v>0.44024734507326302</v>
          </cell>
          <cell r="J276">
            <v>0.27221400725903999</v>
          </cell>
          <cell r="K276">
            <v>0.28901734104046201</v>
          </cell>
          <cell r="L276">
            <v>0.48057534614867597</v>
          </cell>
          <cell r="M276">
            <v>12.968905448913601</v>
          </cell>
          <cell r="N276">
            <v>63.816891032080903</v>
          </cell>
          <cell r="O276">
            <v>62.979508594736302</v>
          </cell>
          <cell r="P276">
            <v>58.270167786025397</v>
          </cell>
          <cell r="Q276" t="str">
            <v>Muy bajo</v>
          </cell>
          <cell r="R276">
            <v>0.91242973145032302</v>
          </cell>
        </row>
        <row r="277">
          <cell r="D277">
            <v>8063</v>
          </cell>
          <cell r="E277" t="str">
            <v>Temósachic</v>
          </cell>
          <cell r="F277">
            <v>5320</v>
          </cell>
          <cell r="G277">
            <v>6.4863511144502901</v>
          </cell>
          <cell r="H277">
            <v>56.0458680948948</v>
          </cell>
          <cell r="I277">
            <v>0.90310442144873004</v>
          </cell>
          <cell r="J277">
            <v>6.49106302916275</v>
          </cell>
          <cell r="K277">
            <v>1.7309501411100701</v>
          </cell>
          <cell r="L277">
            <v>5.2869238005644403</v>
          </cell>
          <cell r="M277">
            <v>15.599784851074199</v>
          </cell>
          <cell r="N277">
            <v>100</v>
          </cell>
          <cell r="O277">
            <v>76.043453401944006</v>
          </cell>
          <cell r="P277">
            <v>53.909022656894798</v>
          </cell>
          <cell r="Q277" t="str">
            <v>Medio</v>
          </cell>
          <cell r="R277">
            <v>0.84414026824505695</v>
          </cell>
        </row>
        <row r="278">
          <cell r="D278">
            <v>8064</v>
          </cell>
          <cell r="E278" t="str">
            <v>El Tule</v>
          </cell>
          <cell r="F278">
            <v>1448</v>
          </cell>
          <cell r="G278">
            <v>7.2064056939501802</v>
          </cell>
          <cell r="H278">
            <v>57.918149466192197</v>
          </cell>
          <cell r="I278">
            <v>5.7320441988950304</v>
          </cell>
          <cell r="J278">
            <v>0.69060773480662996</v>
          </cell>
          <cell r="K278">
            <v>1.5883977900552499</v>
          </cell>
          <cell r="L278">
            <v>0.96685082872928196</v>
          </cell>
          <cell r="M278">
            <v>11.440677642822299</v>
          </cell>
          <cell r="N278">
            <v>100</v>
          </cell>
          <cell r="O278">
            <v>81.704260651629099</v>
          </cell>
          <cell r="P278">
            <v>55.010283656981102</v>
          </cell>
          <cell r="Q278" t="str">
            <v>Bajo</v>
          </cell>
          <cell r="R278">
            <v>0.86138448285338398</v>
          </cell>
        </row>
        <row r="279">
          <cell r="D279">
            <v>8065</v>
          </cell>
          <cell r="E279" t="str">
            <v>Urique</v>
          </cell>
          <cell r="F279">
            <v>17043</v>
          </cell>
          <cell r="G279">
            <v>27.364653243847901</v>
          </cell>
          <cell r="H279">
            <v>68.925554567262296</v>
          </cell>
          <cell r="I279">
            <v>25.866446241955501</v>
          </cell>
          <cell r="J279">
            <v>34.138277144712802</v>
          </cell>
          <cell r="K279">
            <v>14.0815965046939</v>
          </cell>
          <cell r="L279">
            <v>34.323334907888501</v>
          </cell>
          <cell r="M279">
            <v>30.8968696594238</v>
          </cell>
          <cell r="N279">
            <v>100</v>
          </cell>
          <cell r="O279">
            <v>74.615599664523302</v>
          </cell>
          <cell r="P279">
            <v>36.785160135454703</v>
          </cell>
          <cell r="Q279" t="str">
            <v>Muy alto</v>
          </cell>
          <cell r="R279">
            <v>0.57600441287556303</v>
          </cell>
        </row>
        <row r="280">
          <cell r="D280">
            <v>8066</v>
          </cell>
          <cell r="E280" t="str">
            <v>Uruachi</v>
          </cell>
          <cell r="F280">
            <v>6512</v>
          </cell>
          <cell r="G280">
            <v>18.054940186087698</v>
          </cell>
          <cell r="H280">
            <v>65.883916703588795</v>
          </cell>
          <cell r="I280">
            <v>13.312836279784801</v>
          </cell>
          <cell r="J280">
            <v>25.180630284396599</v>
          </cell>
          <cell r="K280">
            <v>13.0207532667179</v>
          </cell>
          <cell r="L280">
            <v>32.697924673328203</v>
          </cell>
          <cell r="M280">
            <v>33.634910583496101</v>
          </cell>
          <cell r="N280">
            <v>100</v>
          </cell>
          <cell r="O280">
            <v>86.015831134564607</v>
          </cell>
          <cell r="P280">
            <v>41.639152011325898</v>
          </cell>
          <cell r="Q280" t="str">
            <v>Muy alto</v>
          </cell>
          <cell r="R280">
            <v>0.65201117022739896</v>
          </cell>
        </row>
        <row r="281">
          <cell r="D281">
            <v>8067</v>
          </cell>
          <cell r="E281" t="str">
            <v>Valle de Zaragoza</v>
          </cell>
          <cell r="F281">
            <v>4775</v>
          </cell>
          <cell r="G281">
            <v>4.7645276783255301</v>
          </cell>
          <cell r="H281">
            <v>55.471764033767997</v>
          </cell>
          <cell r="I281">
            <v>2.3309533809323799</v>
          </cell>
          <cell r="J281">
            <v>1.4279714405711901</v>
          </cell>
          <cell r="K281">
            <v>0.79798404031919401</v>
          </cell>
          <cell r="L281">
            <v>0.25199496010079803</v>
          </cell>
          <cell r="M281">
            <v>9.0361442565918004</v>
          </cell>
          <cell r="N281">
            <v>100</v>
          </cell>
          <cell r="O281">
            <v>76.687898089171995</v>
          </cell>
          <cell r="P281">
            <v>56.028481903641499</v>
          </cell>
          <cell r="Q281" t="str">
            <v>Bajo</v>
          </cell>
          <cell r="R281">
            <v>0.87732805034361405</v>
          </cell>
        </row>
        <row r="282">
          <cell r="D282">
            <v>9002</v>
          </cell>
          <cell r="E282" t="str">
            <v>Azcapotzalco</v>
          </cell>
          <cell r="F282">
            <v>432205</v>
          </cell>
          <cell r="G282">
            <v>1.0181634824238699</v>
          </cell>
          <cell r="H282">
            <v>15.143271520225801</v>
          </cell>
          <cell r="I282">
            <v>2.4393587042126599E-2</v>
          </cell>
          <cell r="J282">
            <v>1.3474552842317499E-2</v>
          </cell>
          <cell r="K282">
            <v>0.21234036720479699</v>
          </cell>
          <cell r="L282">
            <v>0.26811644710857102</v>
          </cell>
          <cell r="M282">
            <v>12.105384826660201</v>
          </cell>
          <cell r="N282">
            <v>0</v>
          </cell>
          <cell r="O282">
            <v>54.685131432342303</v>
          </cell>
          <cell r="P282">
            <v>60.637957252588997</v>
          </cell>
          <cell r="Q282" t="str">
            <v>Muy bajo</v>
          </cell>
          <cell r="R282">
            <v>0.94950601918371302</v>
          </cell>
        </row>
        <row r="283">
          <cell r="D283">
            <v>9003</v>
          </cell>
          <cell r="E283" t="str">
            <v>Coyoacán</v>
          </cell>
          <cell r="F283">
            <v>614447</v>
          </cell>
          <cell r="G283">
            <v>1.10453097189146</v>
          </cell>
          <cell r="H283">
            <v>12.9863242256852</v>
          </cell>
          <cell r="I283">
            <v>4.6465664491724498E-2</v>
          </cell>
          <cell r="J283">
            <v>1.66880994218064E-2</v>
          </cell>
          <cell r="K283">
            <v>7.3951669638913003E-2</v>
          </cell>
          <cell r="L283">
            <v>0.24905296057206899</v>
          </cell>
          <cell r="M283">
            <v>9.7607536315918004</v>
          </cell>
          <cell r="N283">
            <v>0</v>
          </cell>
          <cell r="O283">
            <v>52.845709661491199</v>
          </cell>
          <cell r="P283">
            <v>60.876953059547802</v>
          </cell>
          <cell r="Q283" t="str">
            <v>Muy bajo</v>
          </cell>
          <cell r="R283">
            <v>0.95324836090412701</v>
          </cell>
        </row>
        <row r="284">
          <cell r="D284">
            <v>9004</v>
          </cell>
          <cell r="E284" t="str">
            <v>Cuajimalpa de Morelos</v>
          </cell>
          <cell r="F284">
            <v>217686</v>
          </cell>
          <cell r="G284">
            <v>1.5021233899570701</v>
          </cell>
          <cell r="H284">
            <v>18.563347706680702</v>
          </cell>
          <cell r="I284">
            <v>5.1096268131119497E-2</v>
          </cell>
          <cell r="J284">
            <v>3.9116248889788797E-2</v>
          </cell>
          <cell r="K284">
            <v>0.57954602994858195</v>
          </cell>
          <cell r="L284">
            <v>1.0483454934040799</v>
          </cell>
          <cell r="M284">
            <v>15.4778079986572</v>
          </cell>
          <cell r="N284">
            <v>2.2743768547357202</v>
          </cell>
          <cell r="O284">
            <v>47.9523184724045</v>
          </cell>
          <cell r="P284">
            <v>60.442161723074101</v>
          </cell>
          <cell r="Q284" t="str">
            <v>Muy bajo</v>
          </cell>
          <cell r="R284">
            <v>0.94644013368514102</v>
          </cell>
        </row>
        <row r="285">
          <cell r="D285">
            <v>9005</v>
          </cell>
          <cell r="E285" t="str">
            <v>Gustavo A. Madero</v>
          </cell>
          <cell r="F285">
            <v>1173351</v>
          </cell>
          <cell r="G285">
            <v>1.5313199738939001</v>
          </cell>
          <cell r="H285">
            <v>19.024890411498198</v>
          </cell>
          <cell r="I285">
            <v>4.7011255148851801E-2</v>
          </cell>
          <cell r="J285">
            <v>2.9101478923382999E-2</v>
          </cell>
          <cell r="K285">
            <v>0.23962149619214501</v>
          </cell>
          <cell r="L285">
            <v>0.433184834139546</v>
          </cell>
          <cell r="M285">
            <v>16.405967712402301</v>
          </cell>
          <cell r="N285">
            <v>0</v>
          </cell>
          <cell r="O285">
            <v>58.5686236553193</v>
          </cell>
          <cell r="P285">
            <v>60.0921224607171</v>
          </cell>
          <cell r="Q285" t="str">
            <v>Muy bajo</v>
          </cell>
          <cell r="R285">
            <v>0.94095900599520099</v>
          </cell>
        </row>
        <row r="286">
          <cell r="D286">
            <v>9006</v>
          </cell>
          <cell r="E286" t="str">
            <v>Iztacalco</v>
          </cell>
          <cell r="F286">
            <v>404695</v>
          </cell>
          <cell r="G286">
            <v>1.15969752219267</v>
          </cell>
          <cell r="H286">
            <v>16.5960542603171</v>
          </cell>
          <cell r="I286">
            <v>1.5132383548866399E-2</v>
          </cell>
          <cell r="J286">
            <v>2.2822271560224799E-2</v>
          </cell>
          <cell r="K286">
            <v>7.7646492635986802E-2</v>
          </cell>
          <cell r="L286">
            <v>0.24239026072459099</v>
          </cell>
          <cell r="M286">
            <v>13.5882568359375</v>
          </cell>
          <cell r="N286">
            <v>0</v>
          </cell>
          <cell r="O286">
            <v>56.762189993640902</v>
          </cell>
          <cell r="P286">
            <v>60.442245490131498</v>
          </cell>
          <cell r="Q286" t="str">
            <v>Muy bajo</v>
          </cell>
          <cell r="R286">
            <v>0.94644144536067998</v>
          </cell>
        </row>
        <row r="287">
          <cell r="D287">
            <v>9007</v>
          </cell>
          <cell r="E287" t="str">
            <v>Iztapalapa</v>
          </cell>
          <cell r="F287">
            <v>1835486</v>
          </cell>
          <cell r="G287">
            <v>1.8386160180853801</v>
          </cell>
          <cell r="H287">
            <v>22.339852797928401</v>
          </cell>
          <cell r="I287">
            <v>2.3320164407159099E-2</v>
          </cell>
          <cell r="J287">
            <v>4.01495101759759E-2</v>
          </cell>
          <cell r="K287">
            <v>0.26708144223978803</v>
          </cell>
          <cell r="L287">
            <v>0.57148546067283501</v>
          </cell>
          <cell r="M287">
            <v>18.545526504516602</v>
          </cell>
          <cell r="N287">
            <v>0</v>
          </cell>
          <cell r="O287">
            <v>66.611449297139103</v>
          </cell>
          <cell r="P287">
            <v>59.5445475030509</v>
          </cell>
          <cell r="Q287" t="str">
            <v>Muy bajo</v>
          </cell>
          <cell r="R287">
            <v>0.93238474423218498</v>
          </cell>
        </row>
        <row r="288">
          <cell r="D288">
            <v>9008</v>
          </cell>
          <cell r="E288" t="str">
            <v>La Magdalena Contreras</v>
          </cell>
          <cell r="F288">
            <v>247622</v>
          </cell>
          <cell r="G288">
            <v>1.87204124207655</v>
          </cell>
          <cell r="H288">
            <v>21.493462048775999</v>
          </cell>
          <cell r="I288">
            <v>4.9494707717523199E-2</v>
          </cell>
          <cell r="J288">
            <v>5.5985589796017698E-2</v>
          </cell>
          <cell r="K288">
            <v>1.29416489851556</v>
          </cell>
          <cell r="L288">
            <v>0.86742725458056802</v>
          </cell>
          <cell r="M288">
            <v>17.8493137359619</v>
          </cell>
          <cell r="N288">
            <v>0.48218655854487902</v>
          </cell>
          <cell r="O288">
            <v>61.043387196046197</v>
          </cell>
          <cell r="P288">
            <v>59.683340526012103</v>
          </cell>
          <cell r="Q288" t="str">
            <v>Muy bajo</v>
          </cell>
          <cell r="R288">
            <v>0.93455804980996604</v>
          </cell>
        </row>
        <row r="289">
          <cell r="D289">
            <v>9009</v>
          </cell>
          <cell r="E289" t="str">
            <v>Milpa Alta</v>
          </cell>
          <cell r="F289">
            <v>152685</v>
          </cell>
          <cell r="G289">
            <v>2.7702237521514599</v>
          </cell>
          <cell r="H289">
            <v>23.306375089983302</v>
          </cell>
          <cell r="I289">
            <v>0.45520136429227298</v>
          </cell>
          <cell r="J289">
            <v>0.28860028860028902</v>
          </cell>
          <cell r="K289">
            <v>10.589006952643301</v>
          </cell>
          <cell r="L289">
            <v>2.5765148831778801</v>
          </cell>
          <cell r="M289">
            <v>25.895465850830099</v>
          </cell>
          <cell r="N289">
            <v>24.412352228444199</v>
          </cell>
          <cell r="O289">
            <v>72.965151658575493</v>
          </cell>
          <cell r="P289">
            <v>57.281302760276901</v>
          </cell>
          <cell r="Q289" t="str">
            <v>Muy bajo</v>
          </cell>
          <cell r="R289">
            <v>0.89694548137578101</v>
          </cell>
        </row>
        <row r="290">
          <cell r="D290">
            <v>9010</v>
          </cell>
          <cell r="E290" t="str">
            <v>Álvaro Obregón</v>
          </cell>
          <cell r="F290">
            <v>759137</v>
          </cell>
          <cell r="G290">
            <v>1.5736676812597099</v>
          </cell>
          <cell r="H290">
            <v>18.953073925296302</v>
          </cell>
          <cell r="I290">
            <v>4.1841225789024897E-2</v>
          </cell>
          <cell r="J290">
            <v>2.6612576494607298E-2</v>
          </cell>
          <cell r="K290">
            <v>0.204966057461996</v>
          </cell>
          <cell r="L290">
            <v>0.537143840922786</v>
          </cell>
          <cell r="M290">
            <v>15.248875617981</v>
          </cell>
          <cell r="N290">
            <v>1.7651622829607801E-2</v>
          </cell>
          <cell r="O290">
            <v>49.337115589119598</v>
          </cell>
          <cell r="P290">
            <v>60.487052078677202</v>
          </cell>
          <cell r="Q290" t="str">
            <v>Muy bajo</v>
          </cell>
          <cell r="R290">
            <v>0.94714305417883404</v>
          </cell>
        </row>
        <row r="291">
          <cell r="D291">
            <v>9011</v>
          </cell>
          <cell r="E291" t="str">
            <v>Tláhuac</v>
          </cell>
          <cell r="F291">
            <v>392313</v>
          </cell>
          <cell r="G291">
            <v>1.6728612457601799</v>
          </cell>
          <cell r="H291">
            <v>20.259652392123598</v>
          </cell>
          <cell r="I291">
            <v>5.5235197095037797E-2</v>
          </cell>
          <cell r="J291">
            <v>0.184876914933605</v>
          </cell>
          <cell r="K291">
            <v>2.2927193502853802</v>
          </cell>
          <cell r="L291">
            <v>1.7936497384314101</v>
          </cell>
          <cell r="M291">
            <v>18.295942306518601</v>
          </cell>
          <cell r="N291">
            <v>3.81353664038663</v>
          </cell>
          <cell r="O291">
            <v>65.386182378318694</v>
          </cell>
          <cell r="P291">
            <v>59.325104804355</v>
          </cell>
          <cell r="Q291" t="str">
            <v>Muy bajo</v>
          </cell>
          <cell r="R291">
            <v>0.92894857697460698</v>
          </cell>
        </row>
        <row r="292">
          <cell r="D292">
            <v>9012</v>
          </cell>
          <cell r="E292" t="str">
            <v>Tlalpan</v>
          </cell>
          <cell r="F292">
            <v>699928</v>
          </cell>
          <cell r="G292">
            <v>1.6057511893802601</v>
          </cell>
          <cell r="H292">
            <v>18.194092925031299</v>
          </cell>
          <cell r="I292">
            <v>8.8888632771812706E-2</v>
          </cell>
          <cell r="J292">
            <v>0.11035301439487399</v>
          </cell>
          <cell r="K292">
            <v>4.7614931475470801</v>
          </cell>
          <cell r="L292">
            <v>0.94379037509580499</v>
          </cell>
          <cell r="M292">
            <v>15.1874914169312</v>
          </cell>
          <cell r="N292">
            <v>3.0894606302362502</v>
          </cell>
          <cell r="O292">
            <v>61.190645223748398</v>
          </cell>
          <cell r="P292">
            <v>59.568300520298699</v>
          </cell>
          <cell r="Q292" t="str">
            <v>Muy bajo</v>
          </cell>
          <cell r="R292">
            <v>0.93275668342460505</v>
          </cell>
        </row>
        <row r="293">
          <cell r="D293">
            <v>9013</v>
          </cell>
          <cell r="E293" t="str">
            <v>Xochimilco</v>
          </cell>
          <cell r="F293">
            <v>442178</v>
          </cell>
          <cell r="G293">
            <v>1.9558298720434699</v>
          </cell>
          <cell r="H293">
            <v>20.551568011678199</v>
          </cell>
          <cell r="I293">
            <v>0.13919300058054199</v>
          </cell>
          <cell r="J293">
            <v>0.15153523708522099</v>
          </cell>
          <cell r="K293">
            <v>8.84686941456658</v>
          </cell>
          <cell r="L293">
            <v>2.28833841167233</v>
          </cell>
          <cell r="M293">
            <v>19.686372756958001</v>
          </cell>
          <cell r="N293">
            <v>2.8714680513277502</v>
          </cell>
          <cell r="O293">
            <v>67.441953663118397</v>
          </cell>
          <cell r="P293">
            <v>58.557171959536298</v>
          </cell>
          <cell r="Q293" t="str">
            <v>Muy bajo</v>
          </cell>
          <cell r="R293">
            <v>0.91692381737647499</v>
          </cell>
        </row>
        <row r="294">
          <cell r="D294">
            <v>9014</v>
          </cell>
          <cell r="E294" t="str">
            <v>Benito Juárez</v>
          </cell>
          <cell r="F294">
            <v>434153</v>
          </cell>
          <cell r="G294">
            <v>0.353445702885688</v>
          </cell>
          <cell r="H294">
            <v>5.5351368456563304</v>
          </cell>
          <cell r="I294">
            <v>7.4134823443284502E-3</v>
          </cell>
          <cell r="J294">
            <v>1.04249921812559E-2</v>
          </cell>
          <cell r="K294">
            <v>2.03870764469033E-2</v>
          </cell>
          <cell r="L294">
            <v>6.8140889400846893E-2</v>
          </cell>
          <cell r="M294">
            <v>3.9503924846649201</v>
          </cell>
          <cell r="N294">
            <v>0</v>
          </cell>
          <cell r="O294">
            <v>28.453112802498001</v>
          </cell>
          <cell r="P294">
            <v>62.397145488091198</v>
          </cell>
          <cell r="Q294" t="str">
            <v>Muy bajo</v>
          </cell>
          <cell r="R294">
            <v>0.97705245864453805</v>
          </cell>
        </row>
        <row r="295">
          <cell r="D295">
            <v>9015</v>
          </cell>
          <cell r="E295" t="str">
            <v>Cuauhtémoc</v>
          </cell>
          <cell r="F295">
            <v>545884</v>
          </cell>
          <cell r="G295">
            <v>0.95254826179461605</v>
          </cell>
          <cell r="H295">
            <v>13.5287399166514</v>
          </cell>
          <cell r="I295">
            <v>5.4146570315440901E-2</v>
          </cell>
          <cell r="J295">
            <v>2.9112891262424001E-2</v>
          </cell>
          <cell r="K295">
            <v>0.10884923916792499</v>
          </cell>
          <cell r="L295">
            <v>0.122046448133042</v>
          </cell>
          <cell r="M295">
            <v>9.4170703887939506</v>
          </cell>
          <cell r="N295">
            <v>0</v>
          </cell>
          <cell r="O295">
            <v>41.394889553207904</v>
          </cell>
          <cell r="P295">
            <v>61.328533513328303</v>
          </cell>
          <cell r="Q295" t="str">
            <v>Muy bajo</v>
          </cell>
          <cell r="R295">
            <v>0.96031948233429298</v>
          </cell>
        </row>
        <row r="296">
          <cell r="D296">
            <v>9016</v>
          </cell>
          <cell r="E296" t="str">
            <v>Miguel Hidalgo</v>
          </cell>
          <cell r="F296">
            <v>414470</v>
          </cell>
          <cell r="G296">
            <v>0.75280563532101497</v>
          </cell>
          <cell r="H296">
            <v>11.036676901679099</v>
          </cell>
          <cell r="I296">
            <v>5.4909067629257902E-2</v>
          </cell>
          <cell r="J296">
            <v>1.8220856478745599E-2</v>
          </cell>
          <cell r="K296">
            <v>7.7069298349288898E-2</v>
          </cell>
          <cell r="L296">
            <v>0.184728609042835</v>
          </cell>
          <cell r="M296">
            <v>8.8388538360595703</v>
          </cell>
          <cell r="N296">
            <v>0</v>
          </cell>
          <cell r="O296">
            <v>47.573580212795399</v>
          </cell>
          <cell r="P296">
            <v>61.221457869798201</v>
          </cell>
          <cell r="Q296" t="str">
            <v>Muy bajo</v>
          </cell>
          <cell r="R296">
            <v>0.95864282677651502</v>
          </cell>
        </row>
        <row r="297">
          <cell r="D297">
            <v>9017</v>
          </cell>
          <cell r="E297" t="str">
            <v>Venustiano Carranza</v>
          </cell>
          <cell r="F297">
            <v>443704</v>
          </cell>
          <cell r="G297">
            <v>1.08502419699979</v>
          </cell>
          <cell r="H297">
            <v>16.890464729664</v>
          </cell>
          <cell r="I297">
            <v>2.1507080357243899E-2</v>
          </cell>
          <cell r="J297">
            <v>2.78455680269491E-2</v>
          </cell>
          <cell r="K297">
            <v>5.2522197420073399E-2</v>
          </cell>
          <cell r="L297">
            <v>0.25813054612724901</v>
          </cell>
          <cell r="M297">
            <v>14.430154800415</v>
          </cell>
          <cell r="N297">
            <v>0</v>
          </cell>
          <cell r="O297">
            <v>57.246113748487403</v>
          </cell>
          <cell r="P297">
            <v>60.384596356428702</v>
          </cell>
          <cell r="Q297" t="str">
            <v>Muy bajo</v>
          </cell>
          <cell r="R297">
            <v>0.94553874015866302</v>
          </cell>
        </row>
        <row r="298">
          <cell r="D298">
            <v>10001</v>
          </cell>
          <cell r="E298" t="str">
            <v>Canatlán</v>
          </cell>
          <cell r="F298">
            <v>31454</v>
          </cell>
          <cell r="G298">
            <v>2.57411989408343</v>
          </cell>
          <cell r="H298">
            <v>30.521706793417501</v>
          </cell>
          <cell r="I298">
            <v>3.0889275810924102</v>
          </cell>
          <cell r="J298">
            <v>2.49564712710389</v>
          </cell>
          <cell r="K298">
            <v>0.99954859095892201</v>
          </cell>
          <cell r="L298">
            <v>2.1086571014025499</v>
          </cell>
          <cell r="M298">
            <v>12.799633026123001</v>
          </cell>
          <cell r="N298">
            <v>62.030266420804999</v>
          </cell>
          <cell r="O298">
            <v>82.8662930344275</v>
          </cell>
          <cell r="P298">
            <v>56.696049432926699</v>
          </cell>
          <cell r="Q298" t="str">
            <v>Muy bajo</v>
          </cell>
          <cell r="R298">
            <v>0.88778122878146104</v>
          </cell>
        </row>
        <row r="299">
          <cell r="D299">
            <v>10002</v>
          </cell>
          <cell r="E299" t="str">
            <v>Canelas</v>
          </cell>
          <cell r="F299">
            <v>4321</v>
          </cell>
          <cell r="G299">
            <v>10.3364550815123</v>
          </cell>
          <cell r="H299">
            <v>58.931668400971198</v>
          </cell>
          <cell r="I299">
            <v>7.6008393564933598</v>
          </cell>
          <cell r="J299">
            <v>6.1552809512706901</v>
          </cell>
          <cell r="K299">
            <v>1.6087666122639299</v>
          </cell>
          <cell r="L299">
            <v>16.8570762415481</v>
          </cell>
          <cell r="M299">
            <v>26.8566493988037</v>
          </cell>
          <cell r="N299">
            <v>100</v>
          </cell>
          <cell r="O299">
            <v>90.035273368606695</v>
          </cell>
          <cell r="P299">
            <v>50.8021460659875</v>
          </cell>
          <cell r="Q299" t="str">
            <v>Alto</v>
          </cell>
          <cell r="R299">
            <v>0.79549090475084805</v>
          </cell>
        </row>
        <row r="300">
          <cell r="D300">
            <v>10003</v>
          </cell>
          <cell r="E300" t="str">
            <v>Coneto de Comonfort</v>
          </cell>
          <cell r="F300">
            <v>4084</v>
          </cell>
          <cell r="G300">
            <v>2.4147727272727302</v>
          </cell>
          <cell r="H300">
            <v>40.482954545454497</v>
          </cell>
          <cell r="I300">
            <v>7.32726825670027</v>
          </cell>
          <cell r="J300">
            <v>1.05729038603393</v>
          </cell>
          <cell r="K300">
            <v>0.83599704942217801</v>
          </cell>
          <cell r="L300">
            <v>1.42611261372019</v>
          </cell>
          <cell r="M300">
            <v>14.8288974761963</v>
          </cell>
          <cell r="N300">
            <v>100</v>
          </cell>
          <cell r="O300">
            <v>89.914529914529894</v>
          </cell>
          <cell r="P300">
            <v>55.398642330464199</v>
          </cell>
          <cell r="Q300" t="str">
            <v>Bajo</v>
          </cell>
          <cell r="R300">
            <v>0.86746563919145603</v>
          </cell>
        </row>
        <row r="301">
          <cell r="D301">
            <v>10004</v>
          </cell>
          <cell r="E301" t="str">
            <v>Cuencamé</v>
          </cell>
          <cell r="F301">
            <v>34955</v>
          </cell>
          <cell r="G301">
            <v>2.9691786348233</v>
          </cell>
          <cell r="H301">
            <v>35.586457228090701</v>
          </cell>
          <cell r="I301">
            <v>2.8123652048885699</v>
          </cell>
          <cell r="J301">
            <v>0.34219985621854798</v>
          </cell>
          <cell r="K301">
            <v>3.1804457225017999</v>
          </cell>
          <cell r="L301">
            <v>2.07332854061826</v>
          </cell>
          <cell r="M301">
            <v>19.588850021362301</v>
          </cell>
          <cell r="N301">
            <v>66.857388070376203</v>
          </cell>
          <cell r="O301">
            <v>70.739970739970701</v>
          </cell>
          <cell r="P301">
            <v>56.981669785286797</v>
          </cell>
          <cell r="Q301" t="str">
            <v>Muy bajo</v>
          </cell>
          <cell r="R301">
            <v>0.89225364599429202</v>
          </cell>
        </row>
        <row r="302">
          <cell r="D302">
            <v>10005</v>
          </cell>
          <cell r="E302" t="str">
            <v>Durango</v>
          </cell>
          <cell r="F302">
            <v>688697</v>
          </cell>
          <cell r="G302">
            <v>1.40344478297154</v>
          </cell>
          <cell r="H302">
            <v>19.0627761367674</v>
          </cell>
          <cell r="I302">
            <v>0.46670541202162702</v>
          </cell>
          <cell r="J302">
            <v>0.23187759211264</v>
          </cell>
          <cell r="K302">
            <v>0.69448011588366398</v>
          </cell>
          <cell r="L302">
            <v>2.0305395496561198</v>
          </cell>
          <cell r="M302">
            <v>12.6487989425659</v>
          </cell>
          <cell r="N302">
            <v>10.5458568862649</v>
          </cell>
          <cell r="O302">
            <v>65.985844429364505</v>
          </cell>
          <cell r="P302">
            <v>59.591014575583301</v>
          </cell>
          <cell r="Q302" t="str">
            <v>Muy bajo</v>
          </cell>
          <cell r="R302">
            <v>0.93311235391863201</v>
          </cell>
        </row>
        <row r="303">
          <cell r="D303">
            <v>10006</v>
          </cell>
          <cell r="E303" t="str">
            <v>General Simón Bolívar</v>
          </cell>
          <cell r="F303">
            <v>10038</v>
          </cell>
          <cell r="G303">
            <v>6.3635063635063602</v>
          </cell>
          <cell r="H303">
            <v>49.053239798741103</v>
          </cell>
          <cell r="I303">
            <v>6.5647482014388503</v>
          </cell>
          <cell r="J303">
            <v>0.51958433253397296</v>
          </cell>
          <cell r="K303">
            <v>4.5363709032773798</v>
          </cell>
          <cell r="L303">
            <v>2.1282973621103101</v>
          </cell>
          <cell r="M303">
            <v>21.7904758453369</v>
          </cell>
          <cell r="N303">
            <v>100</v>
          </cell>
          <cell r="O303">
            <v>85.709354504659998</v>
          </cell>
          <cell r="P303">
            <v>54.341867581473998</v>
          </cell>
          <cell r="Q303" t="str">
            <v>Medio</v>
          </cell>
          <cell r="R303">
            <v>0.85091801736264405</v>
          </cell>
        </row>
        <row r="304">
          <cell r="D304">
            <v>10007</v>
          </cell>
          <cell r="E304" t="str">
            <v>Gómez Palacio</v>
          </cell>
          <cell r="F304">
            <v>372750</v>
          </cell>
          <cell r="G304">
            <v>1.65616548280679</v>
          </cell>
          <cell r="H304">
            <v>24.2402826758779</v>
          </cell>
          <cell r="I304">
            <v>0.58920600568104997</v>
          </cell>
          <cell r="J304">
            <v>8.0073364515055701E-2</v>
          </cell>
          <cell r="K304">
            <v>0.201270384036878</v>
          </cell>
          <cell r="L304">
            <v>1.1346328134511099</v>
          </cell>
          <cell r="M304">
            <v>14.480220794677701</v>
          </cell>
          <cell r="N304">
            <v>19.049765258215999</v>
          </cell>
          <cell r="O304">
            <v>67.127221133707195</v>
          </cell>
          <cell r="P304">
            <v>59.273038887364898</v>
          </cell>
          <cell r="Q304" t="str">
            <v>Muy bajo</v>
          </cell>
          <cell r="R304">
            <v>0.92813329717600801</v>
          </cell>
        </row>
        <row r="305">
          <cell r="D305">
            <v>10008</v>
          </cell>
          <cell r="E305" t="str">
            <v>Guadalupe Victoria</v>
          </cell>
          <cell r="F305">
            <v>36695</v>
          </cell>
          <cell r="G305">
            <v>2.7870555926668099</v>
          </cell>
          <cell r="H305">
            <v>33.767966978933501</v>
          </cell>
          <cell r="I305">
            <v>1.4105112068013701</v>
          </cell>
          <cell r="J305">
            <v>0.30363254940929701</v>
          </cell>
          <cell r="K305">
            <v>0.55757977255161795</v>
          </cell>
          <cell r="L305">
            <v>1.32494203378602</v>
          </cell>
          <cell r="M305">
            <v>12.3756465911865</v>
          </cell>
          <cell r="N305">
            <v>49.050279329608898</v>
          </cell>
          <cell r="O305">
            <v>77.249825594915094</v>
          </cell>
          <cell r="P305">
            <v>57.895155666714999</v>
          </cell>
          <cell r="Q305" t="str">
            <v>Muy bajo</v>
          </cell>
          <cell r="R305">
            <v>0.90655756357585404</v>
          </cell>
        </row>
        <row r="306">
          <cell r="D306">
            <v>10009</v>
          </cell>
          <cell r="E306" t="str">
            <v>Guanaceví</v>
          </cell>
          <cell r="F306">
            <v>9869</v>
          </cell>
          <cell r="G306">
            <v>8.6650380801839404</v>
          </cell>
          <cell r="H306">
            <v>52.665612875413103</v>
          </cell>
          <cell r="I306">
            <v>4.2937276899541104</v>
          </cell>
          <cell r="J306">
            <v>5.7113717491075997</v>
          </cell>
          <cell r="K306">
            <v>3.2024477307496202</v>
          </cell>
          <cell r="L306">
            <v>8.2712901580826106</v>
          </cell>
          <cell r="M306">
            <v>25.1305255889893</v>
          </cell>
          <cell r="N306">
            <v>100</v>
          </cell>
          <cell r="O306">
            <v>69.282774838330397</v>
          </cell>
          <cell r="P306">
            <v>52.9964160469859</v>
          </cell>
          <cell r="Q306" t="str">
            <v>Medio</v>
          </cell>
          <cell r="R306">
            <v>0.82985011883177995</v>
          </cell>
        </row>
        <row r="307">
          <cell r="D307">
            <v>10010</v>
          </cell>
          <cell r="E307" t="str">
            <v>Hidalgo</v>
          </cell>
          <cell r="F307">
            <v>3843</v>
          </cell>
          <cell r="G307">
            <v>3.5191637630661998</v>
          </cell>
          <cell r="H307">
            <v>36.097560975609802</v>
          </cell>
          <cell r="I307">
            <v>2.5936599423631099</v>
          </cell>
          <cell r="J307">
            <v>0.47157453497511098</v>
          </cell>
          <cell r="K307">
            <v>1.15273775216138</v>
          </cell>
          <cell r="L307">
            <v>0.96934765522661803</v>
          </cell>
          <cell r="M307">
            <v>12.988115310668899</v>
          </cell>
          <cell r="N307">
            <v>100</v>
          </cell>
          <cell r="O307">
            <v>77.091254752851697</v>
          </cell>
          <cell r="P307">
            <v>56.675179378853898</v>
          </cell>
          <cell r="Q307" t="str">
            <v>Muy bajo</v>
          </cell>
          <cell r="R307">
            <v>0.88745443278006897</v>
          </cell>
        </row>
        <row r="308">
          <cell r="D308">
            <v>10011</v>
          </cell>
          <cell r="E308" t="str">
            <v>Indé</v>
          </cell>
          <cell r="F308">
            <v>4748</v>
          </cell>
          <cell r="G308">
            <v>3.3845278725824799</v>
          </cell>
          <cell r="H308">
            <v>49.800910125142202</v>
          </cell>
          <cell r="I308">
            <v>6.4550264550264496</v>
          </cell>
          <cell r="J308">
            <v>0.74074074074074103</v>
          </cell>
          <cell r="K308">
            <v>0.99470899470899499</v>
          </cell>
          <cell r="L308">
            <v>1.5873015873015901</v>
          </cell>
          <cell r="M308">
            <v>15.5663652420044</v>
          </cell>
          <cell r="N308">
            <v>100</v>
          </cell>
          <cell r="O308">
            <v>77.553593947036603</v>
          </cell>
          <cell r="P308">
            <v>55.606164840023702</v>
          </cell>
          <cell r="Q308" t="str">
            <v>Bajo</v>
          </cell>
          <cell r="R308">
            <v>0.87071515287678902</v>
          </cell>
        </row>
        <row r="309">
          <cell r="D309">
            <v>10012</v>
          </cell>
          <cell r="E309" t="str">
            <v>Lerdo</v>
          </cell>
          <cell r="F309">
            <v>163313</v>
          </cell>
          <cell r="G309">
            <v>2.1169142712848799</v>
          </cell>
          <cell r="H309">
            <v>27.569115697200498</v>
          </cell>
          <cell r="I309">
            <v>1.17446160272239</v>
          </cell>
          <cell r="J309">
            <v>0.18366318996547901</v>
          </cell>
          <cell r="K309">
            <v>0.57494563815280297</v>
          </cell>
          <cell r="L309">
            <v>1.2967069417741099</v>
          </cell>
          <cell r="M309">
            <v>16.295598983764599</v>
          </cell>
          <cell r="N309">
            <v>31.258381145407899</v>
          </cell>
          <cell r="O309">
            <v>64.249905410518394</v>
          </cell>
          <cell r="P309">
            <v>58.803879067140201</v>
          </cell>
          <cell r="Q309" t="str">
            <v>Muy bajo</v>
          </cell>
          <cell r="R309">
            <v>0.92078690733297797</v>
          </cell>
        </row>
        <row r="310">
          <cell r="D310">
            <v>10013</v>
          </cell>
          <cell r="E310" t="str">
            <v>Mapimí</v>
          </cell>
          <cell r="F310">
            <v>26932</v>
          </cell>
          <cell r="G310">
            <v>4.72705260840854</v>
          </cell>
          <cell r="H310">
            <v>42.3970746515214</v>
          </cell>
          <cell r="I310">
            <v>1.6375749004428899</v>
          </cell>
          <cell r="J310">
            <v>0.41311548624809302</v>
          </cell>
          <cell r="K310">
            <v>3.7143176150954602</v>
          </cell>
          <cell r="L310">
            <v>1.6265912305516299</v>
          </cell>
          <cell r="M310">
            <v>23.619543075561499</v>
          </cell>
          <cell r="N310">
            <v>37.7840487152829</v>
          </cell>
          <cell r="O310">
            <v>75.936862450338197</v>
          </cell>
          <cell r="P310">
            <v>56.7490494471011</v>
          </cell>
          <cell r="Q310" t="str">
            <v>Muy bajo</v>
          </cell>
          <cell r="R310">
            <v>0.888611135241961</v>
          </cell>
        </row>
        <row r="311">
          <cell r="D311">
            <v>10014</v>
          </cell>
          <cell r="E311" t="str">
            <v>Mezquital</v>
          </cell>
          <cell r="F311">
            <v>48583</v>
          </cell>
          <cell r="G311">
            <v>22.869092120359699</v>
          </cell>
          <cell r="H311">
            <v>57.154172157418103</v>
          </cell>
          <cell r="I311">
            <v>38.949868412606698</v>
          </cell>
          <cell r="J311">
            <v>42.404533453538498</v>
          </cell>
          <cell r="K311">
            <v>50.631232079428301</v>
          </cell>
          <cell r="L311">
            <v>50.820128479657399</v>
          </cell>
          <cell r="M311">
            <v>55.670326232910199</v>
          </cell>
          <cell r="N311">
            <v>100</v>
          </cell>
          <cell r="O311">
            <v>82.785739252009805</v>
          </cell>
          <cell r="P311">
            <v>28.222995228271799</v>
          </cell>
          <cell r="Q311" t="str">
            <v>Muy alto</v>
          </cell>
          <cell r="R311">
            <v>0.44193282661237898</v>
          </cell>
        </row>
        <row r="312">
          <cell r="D312">
            <v>10015</v>
          </cell>
          <cell r="E312" t="str">
            <v>Nazas</v>
          </cell>
          <cell r="F312">
            <v>12894</v>
          </cell>
          <cell r="G312">
            <v>3.6329914902902001</v>
          </cell>
          <cell r="H312">
            <v>41.5897346576131</v>
          </cell>
          <cell r="I312">
            <v>2.57287213369607</v>
          </cell>
          <cell r="J312">
            <v>0.52079284881461296</v>
          </cell>
          <cell r="K312">
            <v>0.95608239409249896</v>
          </cell>
          <cell r="L312">
            <v>2.50291488534784</v>
          </cell>
          <cell r="M312">
            <v>19.1004848480225</v>
          </cell>
          <cell r="N312">
            <v>100</v>
          </cell>
          <cell r="O312">
            <v>83.777239709443094</v>
          </cell>
          <cell r="P312">
            <v>55.871755122819401</v>
          </cell>
          <cell r="Q312" t="str">
            <v>Bajo</v>
          </cell>
          <cell r="R312">
            <v>0.87487392707659795</v>
          </cell>
        </row>
        <row r="313">
          <cell r="D313">
            <v>10016</v>
          </cell>
          <cell r="E313" t="str">
            <v>Nombre de Dios</v>
          </cell>
          <cell r="F313">
            <v>19060</v>
          </cell>
          <cell r="G313">
            <v>3.10699438407118</v>
          </cell>
          <cell r="H313">
            <v>36.655227600990798</v>
          </cell>
          <cell r="I313">
            <v>2.8524900189115399</v>
          </cell>
          <cell r="J313">
            <v>0.49380121874343302</v>
          </cell>
          <cell r="K313">
            <v>0.646144147930237</v>
          </cell>
          <cell r="L313">
            <v>1.9069132170624099</v>
          </cell>
          <cell r="M313">
            <v>15.249433517456101</v>
          </cell>
          <cell r="N313">
            <v>68.767051416579207</v>
          </cell>
          <cell r="O313">
            <v>81.580575317042999</v>
          </cell>
          <cell r="P313">
            <v>56.885686159888998</v>
          </cell>
          <cell r="Q313" t="str">
            <v>Muy bajo</v>
          </cell>
          <cell r="R313">
            <v>0.89075067600342095</v>
          </cell>
        </row>
        <row r="314">
          <cell r="D314">
            <v>10017</v>
          </cell>
          <cell r="E314" t="str">
            <v>Ocampo</v>
          </cell>
          <cell r="F314">
            <v>8003</v>
          </cell>
          <cell r="G314">
            <v>5.0774810418727299</v>
          </cell>
          <cell r="H314">
            <v>37.0590174744477</v>
          </cell>
          <cell r="I314">
            <v>4.0589940753813201</v>
          </cell>
          <cell r="J314">
            <v>2.02949703769066</v>
          </cell>
          <cell r="K314">
            <v>3.0631539140299999</v>
          </cell>
          <cell r="L314">
            <v>1.5126685995209901</v>
          </cell>
          <cell r="M314">
            <v>10.8737125396729</v>
          </cell>
          <cell r="N314">
            <v>100</v>
          </cell>
          <cell r="O314">
            <v>82.199367088607602</v>
          </cell>
          <cell r="P314">
            <v>55.5609313837748</v>
          </cell>
          <cell r="Q314" t="str">
            <v>Bajo</v>
          </cell>
          <cell r="R314">
            <v>0.87000685990448701</v>
          </cell>
        </row>
        <row r="315">
          <cell r="D315">
            <v>10018</v>
          </cell>
          <cell r="E315" t="str">
            <v>El Oro</v>
          </cell>
          <cell r="F315">
            <v>10384</v>
          </cell>
          <cell r="G315">
            <v>2.8170825829688702</v>
          </cell>
          <cell r="H315">
            <v>39.117571391818899</v>
          </cell>
          <cell r="I315">
            <v>1.5148591277498999</v>
          </cell>
          <cell r="J315">
            <v>0.85874179853338495</v>
          </cell>
          <cell r="K315">
            <v>1.1675028946352799</v>
          </cell>
          <cell r="L315">
            <v>0.95522964106522601</v>
          </cell>
          <cell r="M315">
            <v>11.8769226074219</v>
          </cell>
          <cell r="N315">
            <v>38.925269645608601</v>
          </cell>
          <cell r="O315">
            <v>71.989795918367307</v>
          </cell>
          <cell r="P315">
            <v>57.936974809019297</v>
          </cell>
          <cell r="Q315" t="str">
            <v>Muy bajo</v>
          </cell>
          <cell r="R315">
            <v>0.90721239314357405</v>
          </cell>
        </row>
        <row r="316">
          <cell r="D316">
            <v>10019</v>
          </cell>
          <cell r="E316" t="str">
            <v>Otáez</v>
          </cell>
          <cell r="F316">
            <v>4924</v>
          </cell>
          <cell r="G316">
            <v>6.7357512953367902</v>
          </cell>
          <cell r="H316">
            <v>43.218530935690303</v>
          </cell>
          <cell r="I316">
            <v>15.067100447336299</v>
          </cell>
          <cell r="J316">
            <v>3.86335908906059</v>
          </cell>
          <cell r="K316">
            <v>2.3993493289955299</v>
          </cell>
          <cell r="L316">
            <v>20.394469296461999</v>
          </cell>
          <cell r="M316">
            <v>36.521739959716797</v>
          </cell>
          <cell r="N316">
            <v>100</v>
          </cell>
          <cell r="O316">
            <v>92.158223455933395</v>
          </cell>
          <cell r="P316">
            <v>50.585806835535301</v>
          </cell>
          <cell r="Q316" t="str">
            <v>Alto</v>
          </cell>
          <cell r="R316">
            <v>0.79210333348679196</v>
          </cell>
        </row>
        <row r="317">
          <cell r="D317">
            <v>10020</v>
          </cell>
          <cell r="E317" t="str">
            <v>Pánuco de Coronado</v>
          </cell>
          <cell r="F317">
            <v>12656</v>
          </cell>
          <cell r="G317">
            <v>2.8568382901609599</v>
          </cell>
          <cell r="H317">
            <v>34.0155633727748</v>
          </cell>
          <cell r="I317">
            <v>2.3805745119822199</v>
          </cell>
          <cell r="J317">
            <v>0.40469766703697801</v>
          </cell>
          <cell r="K317">
            <v>0.48405015076971902</v>
          </cell>
          <cell r="L317">
            <v>1.24583399460403</v>
          </cell>
          <cell r="M317">
            <v>14.3569841384888</v>
          </cell>
          <cell r="N317">
            <v>58.470290771175698</v>
          </cell>
          <cell r="O317">
            <v>81.447078953800997</v>
          </cell>
          <cell r="P317">
            <v>57.343022485835597</v>
          </cell>
          <cell r="Q317" t="str">
            <v>Muy bajo</v>
          </cell>
          <cell r="R317">
            <v>0.89791192638111506</v>
          </cell>
        </row>
        <row r="318">
          <cell r="D318">
            <v>10021</v>
          </cell>
          <cell r="E318" t="str">
            <v>Peñón Blanco</v>
          </cell>
          <cell r="F318">
            <v>11118</v>
          </cell>
          <cell r="G318">
            <v>3.9781392984239998</v>
          </cell>
          <cell r="H318">
            <v>36.114321371450004</v>
          </cell>
          <cell r="I318">
            <v>3.0838593327321902</v>
          </cell>
          <cell r="J318">
            <v>0.87466185752930603</v>
          </cell>
          <cell r="K318">
            <v>1.6230838593327299</v>
          </cell>
          <cell r="L318">
            <v>1.41568981064022</v>
          </cell>
          <cell r="M318">
            <v>19.284294128418001</v>
          </cell>
          <cell r="N318">
            <v>46.833962942975397</v>
          </cell>
          <cell r="O318">
            <v>82.687482575968801</v>
          </cell>
          <cell r="P318">
            <v>56.724661795250803</v>
          </cell>
          <cell r="Q318" t="str">
            <v>Muy bajo</v>
          </cell>
          <cell r="R318">
            <v>0.88822925855490198</v>
          </cell>
        </row>
        <row r="319">
          <cell r="D319">
            <v>10022</v>
          </cell>
          <cell r="E319" t="str">
            <v>Poanas</v>
          </cell>
          <cell r="F319">
            <v>25623</v>
          </cell>
          <cell r="G319">
            <v>3.32920991771097</v>
          </cell>
          <cell r="H319">
            <v>37.136332543257502</v>
          </cell>
          <cell r="I319">
            <v>2.2926447574334898</v>
          </cell>
          <cell r="J319">
            <v>0.20344287949921799</v>
          </cell>
          <cell r="K319">
            <v>0.50078247261345898</v>
          </cell>
          <cell r="L319">
            <v>2.5312989045383398</v>
          </cell>
          <cell r="M319">
            <v>13.7326517105103</v>
          </cell>
          <cell r="N319">
            <v>55.083323576474299</v>
          </cell>
          <cell r="O319">
            <v>78.730745532963695</v>
          </cell>
          <cell r="P319">
            <v>57.359624551493702</v>
          </cell>
          <cell r="Q319" t="str">
            <v>Muy bajo</v>
          </cell>
          <cell r="R319">
            <v>0.89817189162380295</v>
          </cell>
        </row>
        <row r="320">
          <cell r="D320">
            <v>10023</v>
          </cell>
          <cell r="E320" t="str">
            <v>Pueblo Nuevo</v>
          </cell>
          <cell r="F320">
            <v>51269</v>
          </cell>
          <cell r="G320">
            <v>5.1013695353148698</v>
          </cell>
          <cell r="H320">
            <v>31.256206280380699</v>
          </cell>
          <cell r="I320">
            <v>11.2474196402241</v>
          </cell>
          <cell r="J320">
            <v>10.063894623021699</v>
          </cell>
          <cell r="K320">
            <v>3.5545070284085298</v>
          </cell>
          <cell r="L320">
            <v>19.168386906517298</v>
          </cell>
          <cell r="M320">
            <v>34.021133422851598</v>
          </cell>
          <cell r="N320">
            <v>47.964657005207798</v>
          </cell>
          <cell r="O320">
            <v>74.115386998822601</v>
          </cell>
          <cell r="P320">
            <v>51.550406442408097</v>
          </cell>
          <cell r="Q320" t="str">
            <v>Alto</v>
          </cell>
          <cell r="R320">
            <v>0.80720762087254205</v>
          </cell>
        </row>
        <row r="321">
          <cell r="D321">
            <v>10024</v>
          </cell>
          <cell r="E321" t="str">
            <v>Rodeo</v>
          </cell>
          <cell r="F321">
            <v>12818</v>
          </cell>
          <cell r="G321">
            <v>3.1115048167423298</v>
          </cell>
          <cell r="H321">
            <v>36.469249905101101</v>
          </cell>
          <cell r="I321">
            <v>3.3135354798374501</v>
          </cell>
          <cell r="J321">
            <v>0.36730228196311299</v>
          </cell>
          <cell r="K321">
            <v>0.46108158799624899</v>
          </cell>
          <cell r="L321">
            <v>1.0628321350422001</v>
          </cell>
          <cell r="M321">
            <v>19.208549499511701</v>
          </cell>
          <cell r="N321">
            <v>60.376033702605703</v>
          </cell>
          <cell r="O321">
            <v>80.810380150238998</v>
          </cell>
          <cell r="P321">
            <v>56.914693929281597</v>
          </cell>
          <cell r="Q321" t="str">
            <v>Muy bajo</v>
          </cell>
          <cell r="R321">
            <v>0.89120489730125596</v>
          </cell>
        </row>
        <row r="322">
          <cell r="D322">
            <v>10025</v>
          </cell>
          <cell r="E322" t="str">
            <v>San Bernardo</v>
          </cell>
          <cell r="F322">
            <v>2837</v>
          </cell>
          <cell r="G322">
            <v>5.0045495905368496</v>
          </cell>
          <cell r="H322">
            <v>51.910828025477699</v>
          </cell>
          <cell r="I322">
            <v>3.6723163841807902</v>
          </cell>
          <cell r="J322">
            <v>2.4011299435028199</v>
          </cell>
          <cell r="K322">
            <v>1.9067796610169501</v>
          </cell>
          <cell r="L322">
            <v>1.73022598870056</v>
          </cell>
          <cell r="M322">
            <v>9.6410255432128906</v>
          </cell>
          <cell r="N322">
            <v>100</v>
          </cell>
          <cell r="O322">
            <v>87.897435897435898</v>
          </cell>
          <cell r="P322">
            <v>55.033806836576403</v>
          </cell>
          <cell r="Q322" t="str">
            <v>Bajo</v>
          </cell>
          <cell r="R322">
            <v>0.86175282310803802</v>
          </cell>
        </row>
        <row r="323">
          <cell r="D323">
            <v>10026</v>
          </cell>
          <cell r="E323" t="str">
            <v>San Dimas</v>
          </cell>
          <cell r="F323">
            <v>17333</v>
          </cell>
          <cell r="G323">
            <v>4.01651328803647</v>
          </cell>
          <cell r="H323">
            <v>39.822725061447002</v>
          </cell>
          <cell r="I323">
            <v>3.90661387983232</v>
          </cell>
          <cell r="J323">
            <v>5.7871448532836496</v>
          </cell>
          <cell r="K323">
            <v>0.61131811830461102</v>
          </cell>
          <cell r="L323">
            <v>9.3560782487191396</v>
          </cell>
          <cell r="M323">
            <v>26.3531494140625</v>
          </cell>
          <cell r="N323">
            <v>66.439739225754394</v>
          </cell>
          <cell r="O323">
            <v>60.673624288425003</v>
          </cell>
          <cell r="P323">
            <v>54.946037701262398</v>
          </cell>
          <cell r="Q323" t="str">
            <v>Bajo</v>
          </cell>
          <cell r="R323">
            <v>0.86037848059956401</v>
          </cell>
        </row>
        <row r="324">
          <cell r="D324">
            <v>10027</v>
          </cell>
          <cell r="E324" t="str">
            <v>San Juan de Guadalupe</v>
          </cell>
          <cell r="F324">
            <v>5251</v>
          </cell>
          <cell r="G324">
            <v>6.4242102468808104</v>
          </cell>
          <cell r="H324">
            <v>48.579017264276203</v>
          </cell>
          <cell r="I324">
            <v>4.6462715105162502</v>
          </cell>
          <cell r="J324">
            <v>1.5487571701720799</v>
          </cell>
          <cell r="K324">
            <v>24.302103250478002</v>
          </cell>
          <cell r="L324">
            <v>2.9063097514340299</v>
          </cell>
          <cell r="M324">
            <v>23.328784942626999</v>
          </cell>
          <cell r="N324">
            <v>100</v>
          </cell>
          <cell r="O324">
            <v>93.166144200627002</v>
          </cell>
          <cell r="P324">
            <v>52.207543639266497</v>
          </cell>
          <cell r="Q324" t="str">
            <v>Alto</v>
          </cell>
          <cell r="R324">
            <v>0.81749747482074597</v>
          </cell>
        </row>
        <row r="325">
          <cell r="D325">
            <v>10028</v>
          </cell>
          <cell r="E325" t="str">
            <v>San Juan del Río</v>
          </cell>
          <cell r="F325">
            <v>12013</v>
          </cell>
          <cell r="G325">
            <v>2.66083254493851</v>
          </cell>
          <cell r="H325">
            <v>41.402554399243101</v>
          </cell>
          <cell r="I325">
            <v>3.01059127679093</v>
          </cell>
          <cell r="J325">
            <v>0.21682928863314199</v>
          </cell>
          <cell r="K325">
            <v>0.52539404553415103</v>
          </cell>
          <cell r="L325">
            <v>1.4510883162371799</v>
          </cell>
          <cell r="M325">
            <v>17.099775314331101</v>
          </cell>
          <cell r="N325">
            <v>100</v>
          </cell>
          <cell r="O325">
            <v>75.213439823740003</v>
          </cell>
          <cell r="P325">
            <v>56.554575698180201</v>
          </cell>
          <cell r="Q325" t="str">
            <v>Muy bajo</v>
          </cell>
          <cell r="R325">
            <v>0.885565946987937</v>
          </cell>
        </row>
        <row r="326">
          <cell r="D326">
            <v>10029</v>
          </cell>
          <cell r="E326" t="str">
            <v>San Luis del Cordero</v>
          </cell>
          <cell r="F326">
            <v>2103</v>
          </cell>
          <cell r="G326">
            <v>4.5786330457863302</v>
          </cell>
          <cell r="H326">
            <v>48.3742534837425</v>
          </cell>
          <cell r="I326">
            <v>1.9523809523809501</v>
          </cell>
          <cell r="J326">
            <v>0.42857142857142899</v>
          </cell>
          <cell r="K326">
            <v>0.238095238095238</v>
          </cell>
          <cell r="L326">
            <v>1.61904761904762</v>
          </cell>
          <cell r="M326">
            <v>14.7707977294922</v>
          </cell>
          <cell r="N326">
            <v>100</v>
          </cell>
          <cell r="O326">
            <v>87.989203778677506</v>
          </cell>
          <cell r="P326">
            <v>55.825628737482099</v>
          </cell>
          <cell r="Q326" t="str">
            <v>Bajo</v>
          </cell>
          <cell r="R326">
            <v>0.87415165207748402</v>
          </cell>
        </row>
        <row r="327">
          <cell r="D327">
            <v>10030</v>
          </cell>
          <cell r="E327" t="str">
            <v>San Pedro del Gallo</v>
          </cell>
          <cell r="F327">
            <v>1633</v>
          </cell>
          <cell r="G327">
            <v>3.27600327600328</v>
          </cell>
          <cell r="H327">
            <v>49.268417353523702</v>
          </cell>
          <cell r="I327">
            <v>2.5308641975308599</v>
          </cell>
          <cell r="J327">
            <v>0.98765432098765404</v>
          </cell>
          <cell r="K327">
            <v>1.2345679012345701</v>
          </cell>
          <cell r="L327">
            <v>1.1111111111111101</v>
          </cell>
          <cell r="M327">
            <v>12.474437713623001</v>
          </cell>
          <cell r="N327">
            <v>100</v>
          </cell>
          <cell r="O327">
            <v>90.066225165562898</v>
          </cell>
          <cell r="P327">
            <v>55.731285922486201</v>
          </cell>
          <cell r="Q327" t="str">
            <v>Bajo</v>
          </cell>
          <cell r="R327">
            <v>0.87267437489394994</v>
          </cell>
        </row>
        <row r="328">
          <cell r="D328">
            <v>10031</v>
          </cell>
          <cell r="E328" t="str">
            <v>Santa Clara</v>
          </cell>
          <cell r="F328">
            <v>6727</v>
          </cell>
          <cell r="G328">
            <v>4.0846250523669898</v>
          </cell>
          <cell r="H328">
            <v>39.234664237534197</v>
          </cell>
          <cell r="I328">
            <v>3.0501413480136899</v>
          </cell>
          <cell r="J328">
            <v>0.34221098050885301</v>
          </cell>
          <cell r="K328">
            <v>0.22318107424490399</v>
          </cell>
          <cell r="L328">
            <v>2.3508406487129898</v>
          </cell>
          <cell r="M328">
            <v>18.544101715087901</v>
          </cell>
          <cell r="N328">
            <v>100</v>
          </cell>
          <cell r="O328">
            <v>88.628762541805997</v>
          </cell>
          <cell r="P328">
            <v>55.785592924367201</v>
          </cell>
          <cell r="Q328" t="str">
            <v>Bajo</v>
          </cell>
          <cell r="R328">
            <v>0.873524746962966</v>
          </cell>
        </row>
        <row r="329">
          <cell r="D329">
            <v>10032</v>
          </cell>
          <cell r="E329" t="str">
            <v>Santiago Papasquiaro</v>
          </cell>
          <cell r="F329">
            <v>49207</v>
          </cell>
          <cell r="G329">
            <v>3.3627814192077499</v>
          </cell>
          <cell r="H329">
            <v>36.9785242685385</v>
          </cell>
          <cell r="I329">
            <v>3.4490625518500102</v>
          </cell>
          <cell r="J329">
            <v>4.3927327028372298</v>
          </cell>
          <cell r="K329">
            <v>1.53061224489796</v>
          </cell>
          <cell r="L329">
            <v>3.0822201941425398</v>
          </cell>
          <cell r="M329">
            <v>16.576789855956999</v>
          </cell>
          <cell r="N329">
            <v>38.905033836649302</v>
          </cell>
          <cell r="O329">
            <v>70.741637323943706</v>
          </cell>
          <cell r="P329">
            <v>56.400246034251701</v>
          </cell>
          <cell r="Q329" t="str">
            <v>Bajo</v>
          </cell>
          <cell r="R329">
            <v>0.88314935923534599</v>
          </cell>
        </row>
        <row r="330">
          <cell r="D330">
            <v>10033</v>
          </cell>
          <cell r="E330" t="str">
            <v>Súchil</v>
          </cell>
          <cell r="F330">
            <v>6917</v>
          </cell>
          <cell r="G330">
            <v>5.40151981926474</v>
          </cell>
          <cell r="H330">
            <v>38.098172109262698</v>
          </cell>
          <cell r="I330">
            <v>8.80948936785766</v>
          </cell>
          <cell r="J330">
            <v>3.35599594966006</v>
          </cell>
          <cell r="K330">
            <v>4.9472009257919902</v>
          </cell>
          <cell r="L330">
            <v>6.7264573991031398</v>
          </cell>
          <cell r="M330">
            <v>19.483314514160199</v>
          </cell>
          <cell r="N330">
            <v>100</v>
          </cell>
          <cell r="O330">
            <v>84.656084656084701</v>
          </cell>
          <cell r="P330">
            <v>53.558570698826401</v>
          </cell>
          <cell r="Q330" t="str">
            <v>Medio</v>
          </cell>
          <cell r="R330">
            <v>0.83865267831463397</v>
          </cell>
        </row>
        <row r="331">
          <cell r="D331">
            <v>10034</v>
          </cell>
          <cell r="E331" t="str">
            <v>Tamazula</v>
          </cell>
          <cell r="F331">
            <v>26300</v>
          </cell>
          <cell r="G331">
            <v>7.7562489024176102</v>
          </cell>
          <cell r="H331">
            <v>51.024590163934398</v>
          </cell>
          <cell r="I331">
            <v>17.543658088235301</v>
          </cell>
          <cell r="J331">
            <v>12.0059742647059</v>
          </cell>
          <cell r="K331">
            <v>5.6793811274509798</v>
          </cell>
          <cell r="L331">
            <v>32.368259803921603</v>
          </cell>
          <cell r="M331">
            <v>36.025661468505902</v>
          </cell>
          <cell r="N331">
            <v>100</v>
          </cell>
          <cell r="O331">
            <v>82.311521184897401</v>
          </cell>
          <cell r="P331">
            <v>47.090577450653697</v>
          </cell>
          <cell r="Q331" t="str">
            <v>Muy alto</v>
          </cell>
          <cell r="R331">
            <v>0.73737290571943603</v>
          </cell>
        </row>
        <row r="332">
          <cell r="D332">
            <v>10035</v>
          </cell>
          <cell r="E332" t="str">
            <v>Tepehuanes</v>
          </cell>
          <cell r="F332">
            <v>11378</v>
          </cell>
          <cell r="G332">
            <v>5.2138395002402698</v>
          </cell>
          <cell r="H332">
            <v>51.9221528111485</v>
          </cell>
          <cell r="I332">
            <v>9.3255546716167306</v>
          </cell>
          <cell r="J332">
            <v>3.5003977724741402</v>
          </cell>
          <cell r="K332">
            <v>4.1279943427914798</v>
          </cell>
          <cell r="L332">
            <v>6.8593653319190304</v>
          </cell>
          <cell r="M332">
            <v>15.6141366958618</v>
          </cell>
          <cell r="N332">
            <v>51.7489892775532</v>
          </cell>
          <cell r="O332">
            <v>82.665192148189107</v>
          </cell>
          <cell r="P332">
            <v>54.1944274563485</v>
          </cell>
          <cell r="Q332" t="str">
            <v>Medio</v>
          </cell>
          <cell r="R332">
            <v>0.84860931019936303</v>
          </cell>
        </row>
        <row r="333">
          <cell r="D333">
            <v>10036</v>
          </cell>
          <cell r="E333" t="str">
            <v>Tlahualilo</v>
          </cell>
          <cell r="F333">
            <v>21143</v>
          </cell>
          <cell r="G333">
            <v>3.0671958027846902</v>
          </cell>
          <cell r="H333">
            <v>34.801910271070199</v>
          </cell>
          <cell r="I333">
            <v>2.5135160770179299</v>
          </cell>
          <cell r="J333">
            <v>0.31774637200037897</v>
          </cell>
          <cell r="K333">
            <v>2.43763634639097</v>
          </cell>
          <cell r="L333">
            <v>1.5555344778525999</v>
          </cell>
          <cell r="M333">
            <v>19.957649230956999</v>
          </cell>
          <cell r="N333">
            <v>56.955020574185298</v>
          </cell>
          <cell r="O333">
            <v>75.960401891252999</v>
          </cell>
          <cell r="P333">
            <v>57.076729196558297</v>
          </cell>
          <cell r="Q333" t="str">
            <v>Muy bajo</v>
          </cell>
          <cell r="R333">
            <v>0.89374214407819497</v>
          </cell>
        </row>
        <row r="334">
          <cell r="D334">
            <v>10037</v>
          </cell>
          <cell r="E334" t="str">
            <v>Topia</v>
          </cell>
          <cell r="F334">
            <v>9320</v>
          </cell>
          <cell r="G334">
            <v>6.0786842953885802</v>
          </cell>
          <cell r="H334">
            <v>47.497578884159701</v>
          </cell>
          <cell r="I334">
            <v>10.1510705358113</v>
          </cell>
          <cell r="J334">
            <v>7.7056841647647003</v>
          </cell>
          <cell r="K334">
            <v>0.82599717422019303</v>
          </cell>
          <cell r="L334">
            <v>21.736767742636701</v>
          </cell>
          <cell r="M334">
            <v>25.8358669281006</v>
          </cell>
          <cell r="N334">
            <v>100</v>
          </cell>
          <cell r="O334">
            <v>61.550570641479702</v>
          </cell>
          <cell r="P334">
            <v>51.822325439409497</v>
          </cell>
          <cell r="Q334" t="str">
            <v>Alto</v>
          </cell>
          <cell r="R334">
            <v>0.81146549392898004</v>
          </cell>
        </row>
        <row r="335">
          <cell r="D335">
            <v>10038</v>
          </cell>
          <cell r="E335" t="str">
            <v>Vicente Guerrero</v>
          </cell>
          <cell r="F335">
            <v>23476</v>
          </cell>
          <cell r="G335">
            <v>2.0890207715133502</v>
          </cell>
          <cell r="H335">
            <v>28.6069693864772</v>
          </cell>
          <cell r="I335">
            <v>0.97415082247383</v>
          </cell>
          <cell r="J335">
            <v>0.277718436231574</v>
          </cell>
          <cell r="K335">
            <v>0.29908139286477198</v>
          </cell>
          <cell r="L335">
            <v>1.87994018372143</v>
          </cell>
          <cell r="M335">
            <v>13.8923854827881</v>
          </cell>
          <cell r="N335">
            <v>23.4665189981257</v>
          </cell>
          <cell r="O335">
            <v>78.472734943571396</v>
          </cell>
          <cell r="P335">
            <v>58.469883553420999</v>
          </cell>
          <cell r="Q335" t="str">
            <v>Muy bajo</v>
          </cell>
          <cell r="R335">
            <v>0.91555700241821003</v>
          </cell>
        </row>
        <row r="336">
          <cell r="D336">
            <v>10039</v>
          </cell>
          <cell r="E336" t="str">
            <v>Nuevo Ideal</v>
          </cell>
          <cell r="F336">
            <v>27981</v>
          </cell>
          <cell r="G336">
            <v>2.8578919769271098</v>
          </cell>
          <cell r="H336">
            <v>44.785820534895102</v>
          </cell>
          <cell r="I336">
            <v>1.6201878270843799</v>
          </cell>
          <cell r="J336">
            <v>0.293927880134777</v>
          </cell>
          <cell r="K336">
            <v>0.29751236647788398</v>
          </cell>
          <cell r="L336">
            <v>1.19721843859775</v>
          </cell>
          <cell r="M336">
            <v>14.952766418456999</v>
          </cell>
          <cell r="N336">
            <v>54.075980129373498</v>
          </cell>
          <cell r="O336">
            <v>77.825497287522595</v>
          </cell>
          <cell r="P336">
            <v>57.3614835396817</v>
          </cell>
          <cell r="Q336" t="str">
            <v>Muy bajo</v>
          </cell>
          <cell r="R336">
            <v>0.89820100079162501</v>
          </cell>
        </row>
        <row r="337">
          <cell r="D337">
            <v>11001</v>
          </cell>
          <cell r="E337" t="str">
            <v>Abasolo</v>
          </cell>
          <cell r="F337">
            <v>92040</v>
          </cell>
          <cell r="G337">
            <v>7.6056549857121398</v>
          </cell>
          <cell r="H337">
            <v>45.582042653714502</v>
          </cell>
          <cell r="I337">
            <v>4.0999673309376004</v>
          </cell>
          <cell r="J337">
            <v>0.32451268648589798</v>
          </cell>
          <cell r="K337">
            <v>1.7989763693781999</v>
          </cell>
          <cell r="L337">
            <v>1.0682783404116301</v>
          </cell>
          <cell r="M337">
            <v>23.464340209960898</v>
          </cell>
          <cell r="N337">
            <v>68.489787049109097</v>
          </cell>
          <cell r="O337">
            <v>80.808976312508705</v>
          </cell>
          <cell r="P337">
            <v>55.540260691979199</v>
          </cell>
          <cell r="Q337" t="str">
            <v>Bajo</v>
          </cell>
          <cell r="R337">
            <v>0.86968318563889602</v>
          </cell>
        </row>
        <row r="338">
          <cell r="D338">
            <v>11002</v>
          </cell>
          <cell r="E338" t="str">
            <v>Acámbaro</v>
          </cell>
          <cell r="F338">
            <v>108697</v>
          </cell>
          <cell r="G338">
            <v>7.2768839760193602</v>
          </cell>
          <cell r="H338">
            <v>37.9669894148401</v>
          </cell>
          <cell r="I338">
            <v>1.0277111668688099</v>
          </cell>
          <cell r="J338">
            <v>0.31201681372503598</v>
          </cell>
          <cell r="K338">
            <v>1.0814113900025</v>
          </cell>
          <cell r="L338">
            <v>1.8507888304569999</v>
          </cell>
          <cell r="M338">
            <v>14.4794578552246</v>
          </cell>
          <cell r="N338">
            <v>42.158477234882298</v>
          </cell>
          <cell r="O338">
            <v>82.697968978057006</v>
          </cell>
          <cell r="P338">
            <v>56.961221757042303</v>
          </cell>
          <cell r="Q338" t="str">
            <v>Muy bajo</v>
          </cell>
          <cell r="R338">
            <v>0.89193345833002502</v>
          </cell>
        </row>
        <row r="339">
          <cell r="D339">
            <v>11003</v>
          </cell>
          <cell r="E339" t="str">
            <v>San Miguel de Allende</v>
          </cell>
          <cell r="F339">
            <v>174615</v>
          </cell>
          <cell r="G339">
            <v>7.6272055401749403</v>
          </cell>
          <cell r="H339">
            <v>36.731635239669899</v>
          </cell>
          <cell r="I339">
            <v>5.5570911938820204</v>
          </cell>
          <cell r="J339">
            <v>0.87013106673116303</v>
          </cell>
          <cell r="K339">
            <v>3.9573399672909</v>
          </cell>
          <cell r="L339">
            <v>3.0336535139244001</v>
          </cell>
          <cell r="M339">
            <v>19.2030944824219</v>
          </cell>
          <cell r="N339">
            <v>58.507573805228603</v>
          </cell>
          <cell r="O339">
            <v>62.461650067254098</v>
          </cell>
          <cell r="P339">
            <v>56.201217751103002</v>
          </cell>
          <cell r="Q339" t="str">
            <v>Bajo</v>
          </cell>
          <cell r="R339">
            <v>0.88003285331397596</v>
          </cell>
        </row>
        <row r="340">
          <cell r="D340">
            <v>11004</v>
          </cell>
          <cell r="E340" t="str">
            <v>Apaseo el Alto</v>
          </cell>
          <cell r="F340">
            <v>63392</v>
          </cell>
          <cell r="G340">
            <v>8.0304550809372106</v>
          </cell>
          <cell r="H340">
            <v>40.363493226900097</v>
          </cell>
          <cell r="I340">
            <v>2.1658024535222</v>
          </cell>
          <cell r="J340">
            <v>0.36044011635259898</v>
          </cell>
          <cell r="K340">
            <v>1.1113570254205101</v>
          </cell>
          <cell r="L340">
            <v>2.5893548744052199</v>
          </cell>
          <cell r="M340">
            <v>19.2834568023682</v>
          </cell>
          <cell r="N340">
            <v>55.420242301867702</v>
          </cell>
          <cell r="O340">
            <v>67.466137520489994</v>
          </cell>
          <cell r="P340">
            <v>56.723585368855503</v>
          </cell>
          <cell r="Q340" t="str">
            <v>Muy bajo</v>
          </cell>
          <cell r="R340">
            <v>0.88821240321564199</v>
          </cell>
        </row>
        <row r="341">
          <cell r="D341">
            <v>11005</v>
          </cell>
          <cell r="E341" t="str">
            <v>Apaseo el Grande</v>
          </cell>
          <cell r="F341">
            <v>117883</v>
          </cell>
          <cell r="G341">
            <v>5.2968025324531904</v>
          </cell>
          <cell r="H341">
            <v>31.211475916717699</v>
          </cell>
          <cell r="I341">
            <v>0.85887714051763997</v>
          </cell>
          <cell r="J341">
            <v>0.36402150307949699</v>
          </cell>
          <cell r="K341">
            <v>1.0769340311153801</v>
          </cell>
          <cell r="L341">
            <v>3.91694195375177</v>
          </cell>
          <cell r="M341">
            <v>18.1720581054688</v>
          </cell>
          <cell r="N341">
            <v>53.619266560912102</v>
          </cell>
          <cell r="O341">
            <v>69.675121802014402</v>
          </cell>
          <cell r="P341">
            <v>57.409175625331997</v>
          </cell>
          <cell r="Q341" t="str">
            <v>Muy bajo</v>
          </cell>
          <cell r="R341">
            <v>0.898947792478617</v>
          </cell>
        </row>
        <row r="342">
          <cell r="D342">
            <v>11006</v>
          </cell>
          <cell r="E342" t="str">
            <v>Atarjea</v>
          </cell>
          <cell r="F342">
            <v>5296</v>
          </cell>
          <cell r="G342">
            <v>13.191153238546599</v>
          </cell>
          <cell r="H342">
            <v>45.738179174060399</v>
          </cell>
          <cell r="I342">
            <v>9.7440758293838901</v>
          </cell>
          <cell r="J342">
            <v>2.1990521327014201</v>
          </cell>
          <cell r="K342">
            <v>41.668246445497601</v>
          </cell>
          <cell r="L342">
            <v>1.66824644549763</v>
          </cell>
          <cell r="M342">
            <v>23.081882476806602</v>
          </cell>
          <cell r="N342">
            <v>100</v>
          </cell>
          <cell r="O342">
            <v>82.515723270440304</v>
          </cell>
          <cell r="P342">
            <v>49.615761820235903</v>
          </cell>
          <cell r="Q342" t="str">
            <v>Alto</v>
          </cell>
          <cell r="R342">
            <v>0.776913778583595</v>
          </cell>
        </row>
        <row r="343">
          <cell r="D343">
            <v>11007</v>
          </cell>
          <cell r="E343" t="str">
            <v>Celaya</v>
          </cell>
          <cell r="F343">
            <v>521169</v>
          </cell>
          <cell r="G343">
            <v>3.36724861923638</v>
          </cell>
          <cell r="H343">
            <v>24.315219371883</v>
          </cell>
          <cell r="I343">
            <v>0.225048451948202</v>
          </cell>
          <cell r="J343">
            <v>0.26109811619830298</v>
          </cell>
          <cell r="K343">
            <v>1.26847366634784</v>
          </cell>
          <cell r="L343">
            <v>3.6238775451152101</v>
          </cell>
          <cell r="M343">
            <v>13.1440238952637</v>
          </cell>
          <cell r="N343">
            <v>19.4326600392579</v>
          </cell>
          <cell r="O343">
            <v>67.323343970295198</v>
          </cell>
          <cell r="P343">
            <v>58.838993809838101</v>
          </cell>
          <cell r="Q343" t="str">
            <v>Muy bajo</v>
          </cell>
          <cell r="R343">
            <v>0.92133675533354298</v>
          </cell>
        </row>
        <row r="344">
          <cell r="D344">
            <v>11008</v>
          </cell>
          <cell r="E344" t="str">
            <v>Manuel Doblado</v>
          </cell>
          <cell r="F344">
            <v>41240</v>
          </cell>
          <cell r="G344">
            <v>8.7940125871746897</v>
          </cell>
          <cell r="H344">
            <v>48.931974621541997</v>
          </cell>
          <cell r="I344">
            <v>4.6092233009708696</v>
          </cell>
          <cell r="J344">
            <v>0.75728155339805803</v>
          </cell>
          <cell r="K344">
            <v>1.5873786407767001</v>
          </cell>
          <cell r="L344">
            <v>1.2233603572989</v>
          </cell>
          <cell r="M344">
            <v>18.875358581543001</v>
          </cell>
          <cell r="N344">
            <v>60.9796314258002</v>
          </cell>
          <cell r="O344">
            <v>72.911662663464099</v>
          </cell>
          <cell r="P344">
            <v>55.757654628902301</v>
          </cell>
          <cell r="Q344" t="str">
            <v>Bajo</v>
          </cell>
          <cell r="R344">
            <v>0.87308727213842496</v>
          </cell>
        </row>
        <row r="345">
          <cell r="D345">
            <v>11009</v>
          </cell>
          <cell r="E345" t="str">
            <v>Comonfort</v>
          </cell>
          <cell r="F345">
            <v>82216</v>
          </cell>
          <cell r="G345">
            <v>8.1355234025024394</v>
          </cell>
          <cell r="H345">
            <v>37.732014894274698</v>
          </cell>
          <cell r="I345">
            <v>8.0037090358946799</v>
          </cell>
          <cell r="J345">
            <v>1.16395402747615</v>
          </cell>
          <cell r="K345">
            <v>10.6646982748103</v>
          </cell>
          <cell r="L345">
            <v>6.7628901198116198</v>
          </cell>
          <cell r="M345">
            <v>25.520994186401399</v>
          </cell>
          <cell r="N345">
            <v>53.513914566507701</v>
          </cell>
          <cell r="O345">
            <v>78.217018316716903</v>
          </cell>
          <cell r="P345">
            <v>54.104564602398497</v>
          </cell>
          <cell r="Q345" t="str">
            <v>Medio</v>
          </cell>
          <cell r="R345">
            <v>0.84720218297092997</v>
          </cell>
        </row>
        <row r="346">
          <cell r="D346">
            <v>11010</v>
          </cell>
          <cell r="E346" t="str">
            <v>Coroneo</v>
          </cell>
          <cell r="F346">
            <v>11083</v>
          </cell>
          <cell r="G346">
            <v>7.6990595611285304</v>
          </cell>
          <cell r="H346">
            <v>41.2037617554859</v>
          </cell>
          <cell r="I346">
            <v>2.8351449275362302</v>
          </cell>
          <cell r="J346">
            <v>0.58876811594202905</v>
          </cell>
          <cell r="K346">
            <v>0.71557971014492705</v>
          </cell>
          <cell r="L346">
            <v>1.09601449275362</v>
          </cell>
          <cell r="M346">
            <v>17.061460494995099</v>
          </cell>
          <cell r="N346">
            <v>100</v>
          </cell>
          <cell r="O346">
            <v>84.567156980950102</v>
          </cell>
          <cell r="P346">
            <v>55.479586995523498</v>
          </cell>
          <cell r="Q346" t="str">
            <v>Bajo</v>
          </cell>
          <cell r="R346">
            <v>0.86873311999353098</v>
          </cell>
        </row>
        <row r="347">
          <cell r="D347">
            <v>11011</v>
          </cell>
          <cell r="E347" t="str">
            <v>Cortazar</v>
          </cell>
          <cell r="F347">
            <v>97928</v>
          </cell>
          <cell r="G347">
            <v>5.0359123928420502</v>
          </cell>
          <cell r="H347">
            <v>33.8296939995058</v>
          </cell>
          <cell r="I347">
            <v>1.53400897906589</v>
          </cell>
          <cell r="J347">
            <v>0.42031846026405401</v>
          </cell>
          <cell r="K347">
            <v>1.03801274250125</v>
          </cell>
          <cell r="L347">
            <v>4.1080760459384598</v>
          </cell>
          <cell r="M347">
            <v>15.9711265563965</v>
          </cell>
          <cell r="N347">
            <v>29.161220488522201</v>
          </cell>
          <cell r="O347">
            <v>74.266348688339406</v>
          </cell>
          <cell r="P347">
            <v>57.591251027571602</v>
          </cell>
          <cell r="Q347" t="str">
            <v>Muy bajo</v>
          </cell>
          <cell r="R347">
            <v>0.90179883987870701</v>
          </cell>
        </row>
        <row r="348">
          <cell r="D348">
            <v>11012</v>
          </cell>
          <cell r="E348" t="str">
            <v>Cuerámaro</v>
          </cell>
          <cell r="F348">
            <v>30857</v>
          </cell>
          <cell r="G348">
            <v>8.3393049086348991</v>
          </cell>
          <cell r="H348">
            <v>45.002911795009602</v>
          </cell>
          <cell r="I348">
            <v>2.2488365281348699</v>
          </cell>
          <cell r="J348">
            <v>0.504442347121424</v>
          </cell>
          <cell r="K348">
            <v>0.69320141894750598</v>
          </cell>
          <cell r="L348">
            <v>1.67903162827021</v>
          </cell>
          <cell r="M348">
            <v>19.720382690429702</v>
          </cell>
          <cell r="N348">
            <v>50.400233334413599</v>
          </cell>
          <cell r="O348">
            <v>79.741341128532198</v>
          </cell>
          <cell r="P348">
            <v>56.200096993560898</v>
          </cell>
          <cell r="Q348" t="str">
            <v>Bajo</v>
          </cell>
          <cell r="R348">
            <v>0.88001530381065396</v>
          </cell>
        </row>
        <row r="349">
          <cell r="D349">
            <v>11013</v>
          </cell>
          <cell r="E349" t="str">
            <v>Doctor Mora</v>
          </cell>
          <cell r="F349">
            <v>27390</v>
          </cell>
          <cell r="G349">
            <v>9.2748735244519391</v>
          </cell>
          <cell r="H349">
            <v>37.435437967745301</v>
          </cell>
          <cell r="I349">
            <v>3.2906764168190099</v>
          </cell>
          <cell r="J349">
            <v>0.55210237659963401</v>
          </cell>
          <cell r="K349">
            <v>0.41316270566727598</v>
          </cell>
          <cell r="L349">
            <v>1.5831809872029201</v>
          </cell>
          <cell r="M349">
            <v>26.276832580566399</v>
          </cell>
          <cell r="N349">
            <v>77.393209200438093</v>
          </cell>
          <cell r="O349">
            <v>76.734216679657095</v>
          </cell>
          <cell r="P349">
            <v>55.545968228210299</v>
          </cell>
          <cell r="Q349" t="str">
            <v>Bajo</v>
          </cell>
          <cell r="R349">
            <v>0.86977255771295103</v>
          </cell>
        </row>
        <row r="350">
          <cell r="D350">
            <v>11014</v>
          </cell>
          <cell r="E350" t="str">
            <v>Dolores Hidalgo Cuna de la Independencia Nacional</v>
          </cell>
          <cell r="F350">
            <v>163038</v>
          </cell>
          <cell r="G350">
            <v>8.0668682198114894</v>
          </cell>
          <cell r="H350">
            <v>42.819990558028998</v>
          </cell>
          <cell r="I350">
            <v>6.4980742318600102</v>
          </cell>
          <cell r="J350">
            <v>1.2539165541753901</v>
          </cell>
          <cell r="K350">
            <v>3.0514498721338499</v>
          </cell>
          <cell r="L350">
            <v>4.1636221779137301</v>
          </cell>
          <cell r="M350">
            <v>22.508295059204102</v>
          </cell>
          <cell r="N350">
            <v>58.843337136127801</v>
          </cell>
          <cell r="O350">
            <v>78.099362591112893</v>
          </cell>
          <cell r="P350">
            <v>55.012557135209597</v>
          </cell>
          <cell r="Q350" t="str">
            <v>Bajo</v>
          </cell>
          <cell r="R350">
            <v>0.86142008235838397</v>
          </cell>
        </row>
        <row r="351">
          <cell r="D351">
            <v>11015</v>
          </cell>
          <cell r="E351" t="str">
            <v>Guanajuato</v>
          </cell>
          <cell r="F351">
            <v>194500</v>
          </cell>
          <cell r="G351">
            <v>3.3132882031545301</v>
          </cell>
          <cell r="H351">
            <v>23.844988595350902</v>
          </cell>
          <cell r="I351">
            <v>2.3334315504344798</v>
          </cell>
          <cell r="J351">
            <v>0.46362818776683201</v>
          </cell>
          <cell r="K351">
            <v>3.9675975227716802</v>
          </cell>
          <cell r="L351">
            <v>1.4234010650948801</v>
          </cell>
          <cell r="M351">
            <v>14.5047492980957</v>
          </cell>
          <cell r="N351">
            <v>32.223650385604103</v>
          </cell>
          <cell r="O351">
            <v>57.462347641434199</v>
          </cell>
          <cell r="P351">
            <v>58.5616972804428</v>
          </cell>
          <cell r="Q351" t="str">
            <v>Muy bajo</v>
          </cell>
          <cell r="R351">
            <v>0.91699467760386599</v>
          </cell>
        </row>
        <row r="352">
          <cell r="D352">
            <v>11016</v>
          </cell>
          <cell r="E352" t="str">
            <v>Huanímaro</v>
          </cell>
          <cell r="F352">
            <v>21128</v>
          </cell>
          <cell r="G352">
            <v>6.7125421968319898</v>
          </cell>
          <cell r="H352">
            <v>43.185108680237697</v>
          </cell>
          <cell r="I352">
            <v>1.77979740603995</v>
          </cell>
          <cell r="J352">
            <v>0.23194168323393</v>
          </cell>
          <cell r="K352">
            <v>0.501751396383603</v>
          </cell>
          <cell r="L352">
            <v>0.61541374739632604</v>
          </cell>
          <cell r="M352">
            <v>19.053827285766602</v>
          </cell>
          <cell r="N352">
            <v>72.832260507383594</v>
          </cell>
          <cell r="O352">
            <v>84.746727376209407</v>
          </cell>
          <cell r="P352">
            <v>56.1618594066586</v>
          </cell>
          <cell r="Q352" t="str">
            <v>Bajo</v>
          </cell>
          <cell r="R352">
            <v>0.87941655641598904</v>
          </cell>
        </row>
        <row r="353">
          <cell r="D353">
            <v>11017</v>
          </cell>
          <cell r="E353" t="str">
            <v>Irapuato</v>
          </cell>
          <cell r="F353">
            <v>592953</v>
          </cell>
          <cell r="G353">
            <v>3.9484266670312098</v>
          </cell>
          <cell r="H353">
            <v>27.591064345967801</v>
          </cell>
          <cell r="I353">
            <v>0.73762718814875605</v>
          </cell>
          <cell r="J353">
            <v>0.130198989163753</v>
          </cell>
          <cell r="K353">
            <v>1.4420990400814699</v>
          </cell>
          <cell r="L353">
            <v>1.95413356663551</v>
          </cell>
          <cell r="M353">
            <v>15.7813577651978</v>
          </cell>
          <cell r="N353">
            <v>20.588646992257399</v>
          </cell>
          <cell r="O353">
            <v>62.880405491580397</v>
          </cell>
          <cell r="P353">
            <v>58.760919402588499</v>
          </cell>
          <cell r="Q353" t="str">
            <v>Muy bajo</v>
          </cell>
          <cell r="R353">
            <v>0.920114218774159</v>
          </cell>
        </row>
        <row r="354">
          <cell r="D354">
            <v>11018</v>
          </cell>
          <cell r="E354" t="str">
            <v>Jaral del Progreso</v>
          </cell>
          <cell r="F354">
            <v>38782</v>
          </cell>
          <cell r="G354">
            <v>6.9724386069095603</v>
          </cell>
          <cell r="H354">
            <v>35.722769510235501</v>
          </cell>
          <cell r="I354">
            <v>0.66148161546213302</v>
          </cell>
          <cell r="J354">
            <v>0.26097516860029502</v>
          </cell>
          <cell r="K354">
            <v>0.48577556135500399</v>
          </cell>
          <cell r="L354">
            <v>2.34877651740265</v>
          </cell>
          <cell r="M354">
            <v>18.933547973632798</v>
          </cell>
          <cell r="N354">
            <v>43.901810118096002</v>
          </cell>
          <cell r="O354">
            <v>81.773331506098401</v>
          </cell>
          <cell r="P354">
            <v>56.934541646302399</v>
          </cell>
          <cell r="Q354" t="str">
            <v>Muy bajo</v>
          </cell>
          <cell r="R354">
            <v>0.89151568492722899</v>
          </cell>
        </row>
        <row r="355">
          <cell r="D355">
            <v>11019</v>
          </cell>
          <cell r="E355" t="str">
            <v>Jerécuaro</v>
          </cell>
          <cell r="F355">
            <v>49517</v>
          </cell>
          <cell r="G355">
            <v>12.4066483238812</v>
          </cell>
          <cell r="H355">
            <v>46.7930580452595</v>
          </cell>
          <cell r="I355">
            <v>6.6471123697785002</v>
          </cell>
          <cell r="J355">
            <v>1.1024577728330101</v>
          </cell>
          <cell r="K355">
            <v>2.8825730757560399</v>
          </cell>
          <cell r="L355">
            <v>1.6405380803074701</v>
          </cell>
          <cell r="M355">
            <v>20.888469696044901</v>
          </cell>
          <cell r="N355">
            <v>83.821717793888993</v>
          </cell>
          <cell r="O355">
            <v>84.190301921317499</v>
          </cell>
          <cell r="P355">
            <v>53.980989928380197</v>
          </cell>
          <cell r="Q355" t="str">
            <v>Medio</v>
          </cell>
          <cell r="R355">
            <v>0.84526717555783104</v>
          </cell>
        </row>
        <row r="356">
          <cell r="D356">
            <v>11020</v>
          </cell>
          <cell r="E356" t="str">
            <v>León</v>
          </cell>
          <cell r="F356">
            <v>1721215</v>
          </cell>
          <cell r="G356">
            <v>3.3233678099380399</v>
          </cell>
          <cell r="H356">
            <v>28.827704334516302</v>
          </cell>
          <cell r="I356">
            <v>0.22939199718391101</v>
          </cell>
          <cell r="J356">
            <v>0.17895289464053299</v>
          </cell>
          <cell r="K356">
            <v>4.0964661321340001</v>
          </cell>
          <cell r="L356">
            <v>1.46960333870482</v>
          </cell>
          <cell r="M356">
            <v>14.516482353210399</v>
          </cell>
          <cell r="N356">
            <v>7.0090023617038</v>
          </cell>
          <cell r="O356">
            <v>59.160139495331698</v>
          </cell>
          <cell r="P356">
            <v>59.079337210996201</v>
          </cell>
          <cell r="Q356" t="str">
            <v>Muy bajo</v>
          </cell>
          <cell r="R356">
            <v>0.925100198503638</v>
          </cell>
        </row>
        <row r="357">
          <cell r="D357">
            <v>11021</v>
          </cell>
          <cell r="E357" t="str">
            <v>Moroleón</v>
          </cell>
          <cell r="F357">
            <v>47261</v>
          </cell>
          <cell r="G357">
            <v>5.4060547813551203</v>
          </cell>
          <cell r="H357">
            <v>42.034866647088698</v>
          </cell>
          <cell r="I357">
            <v>0.31367229722569601</v>
          </cell>
          <cell r="J357">
            <v>0.105970370684357</v>
          </cell>
          <cell r="K357">
            <v>0.485344297734353</v>
          </cell>
          <cell r="L357">
            <v>0.56588177945446405</v>
          </cell>
          <cell r="M357">
            <v>8.6547899246215803</v>
          </cell>
          <cell r="N357">
            <v>11.3222318613656</v>
          </cell>
          <cell r="O357">
            <v>75.907246376811599</v>
          </cell>
          <cell r="P357">
            <v>58.397535368531301</v>
          </cell>
          <cell r="Q357" t="str">
            <v>Muy bajo</v>
          </cell>
          <cell r="R357">
            <v>0.91442413053165295</v>
          </cell>
        </row>
        <row r="358">
          <cell r="D358">
            <v>11022</v>
          </cell>
          <cell r="E358" t="str">
            <v>Ocampo</v>
          </cell>
          <cell r="F358">
            <v>26383</v>
          </cell>
          <cell r="G358">
            <v>8.09037116729424</v>
          </cell>
          <cell r="H358">
            <v>46.426185076613798</v>
          </cell>
          <cell r="I358">
            <v>3.9057130150002002</v>
          </cell>
          <cell r="J358">
            <v>1.40298386770711</v>
          </cell>
          <cell r="K358">
            <v>3.8693243844256702</v>
          </cell>
          <cell r="L358">
            <v>3.0040836129867001</v>
          </cell>
          <cell r="M358">
            <v>21.2922172546387</v>
          </cell>
          <cell r="N358">
            <v>72.239699806693693</v>
          </cell>
          <cell r="O358">
            <v>85.037900874635596</v>
          </cell>
          <cell r="P358">
            <v>54.769457419574103</v>
          </cell>
          <cell r="Q358" t="str">
            <v>Bajo</v>
          </cell>
          <cell r="R358">
            <v>0.85761347913960695</v>
          </cell>
        </row>
        <row r="359">
          <cell r="D359">
            <v>11023</v>
          </cell>
          <cell r="E359" t="str">
            <v>Pénjamo</v>
          </cell>
          <cell r="F359">
            <v>154960</v>
          </cell>
          <cell r="G359">
            <v>8.1730089121516496</v>
          </cell>
          <cell r="H359">
            <v>46.01989073355</v>
          </cell>
          <cell r="I359">
            <v>5.9162134162134201</v>
          </cell>
          <cell r="J359">
            <v>0.54908054908054904</v>
          </cell>
          <cell r="K359">
            <v>2.6735301735301702</v>
          </cell>
          <cell r="L359">
            <v>1.55988966160301</v>
          </cell>
          <cell r="M359">
            <v>20.398412704467798</v>
          </cell>
          <cell r="N359">
            <v>66.2454827052143</v>
          </cell>
          <cell r="O359">
            <v>81.0167918464156</v>
          </cell>
          <cell r="P359">
            <v>55.241959313973503</v>
          </cell>
          <cell r="Q359" t="str">
            <v>Bajo</v>
          </cell>
          <cell r="R359">
            <v>0.86501220121296396</v>
          </cell>
        </row>
        <row r="360">
          <cell r="D360">
            <v>11024</v>
          </cell>
          <cell r="E360" t="str">
            <v>Pueblo Nuevo</v>
          </cell>
          <cell r="F360">
            <v>12403</v>
          </cell>
          <cell r="G360">
            <v>8.4624684031212194</v>
          </cell>
          <cell r="H360">
            <v>44.554346631497999</v>
          </cell>
          <cell r="I360">
            <v>1.8367181810826101</v>
          </cell>
          <cell r="J360">
            <v>0.12946031232300301</v>
          </cell>
          <cell r="K360">
            <v>0.24273808560563201</v>
          </cell>
          <cell r="L360">
            <v>0.87385710818027396</v>
          </cell>
          <cell r="M360">
            <v>15.7749919891357</v>
          </cell>
          <cell r="N360">
            <v>100</v>
          </cell>
          <cell r="O360">
            <v>82.292337411461702</v>
          </cell>
          <cell r="P360">
            <v>55.731047333704801</v>
          </cell>
          <cell r="Q360" t="str">
            <v>Bajo</v>
          </cell>
          <cell r="R360">
            <v>0.87267063892568397</v>
          </cell>
        </row>
        <row r="361">
          <cell r="D361">
            <v>11025</v>
          </cell>
          <cell r="E361" t="str">
            <v>Purísima del Rincón</v>
          </cell>
          <cell r="F361">
            <v>83842</v>
          </cell>
          <cell r="G361">
            <v>4.4009196968406696</v>
          </cell>
          <cell r="H361">
            <v>51.324082842274798</v>
          </cell>
          <cell r="I361">
            <v>0.48951971876612199</v>
          </cell>
          <cell r="J361">
            <v>0.33474510180330402</v>
          </cell>
          <cell r="K361">
            <v>1.2849892617610701</v>
          </cell>
          <cell r="L361">
            <v>1.34398924808602</v>
          </cell>
          <cell r="M361">
            <v>24.049160003662099</v>
          </cell>
          <cell r="N361">
            <v>37.672049807972101</v>
          </cell>
          <cell r="O361">
            <v>60.9420757432868</v>
          </cell>
          <cell r="P361">
            <v>57.4725524094044</v>
          </cell>
          <cell r="Q361" t="str">
            <v>Muy bajo</v>
          </cell>
          <cell r="R361">
            <v>0.89994018471410397</v>
          </cell>
        </row>
        <row r="362">
          <cell r="D362">
            <v>11026</v>
          </cell>
          <cell r="E362" t="str">
            <v>Romita</v>
          </cell>
          <cell r="F362">
            <v>65766</v>
          </cell>
          <cell r="G362">
            <v>7.5803321112788398</v>
          </cell>
          <cell r="H362">
            <v>43.680831090666402</v>
          </cell>
          <cell r="I362">
            <v>2.8123524124377299</v>
          </cell>
          <cell r="J362">
            <v>0.37934764393119902</v>
          </cell>
          <cell r="K362">
            <v>1.8373223236185801</v>
          </cell>
          <cell r="L362">
            <v>1.5082496686421201</v>
          </cell>
          <cell r="M362">
            <v>22.387783050537099</v>
          </cell>
          <cell r="N362">
            <v>62.355928595322801</v>
          </cell>
          <cell r="O362">
            <v>76.885239237367401</v>
          </cell>
          <cell r="P362">
            <v>56.0025333976943</v>
          </cell>
          <cell r="Q362" t="str">
            <v>Bajo</v>
          </cell>
          <cell r="R362">
            <v>0.87692173285367803</v>
          </cell>
        </row>
        <row r="363">
          <cell r="D363">
            <v>11027</v>
          </cell>
          <cell r="E363" t="str">
            <v>Salamanca</v>
          </cell>
          <cell r="F363">
            <v>273417</v>
          </cell>
          <cell r="G363">
            <v>5.1298085942573497</v>
          </cell>
          <cell r="H363">
            <v>29.466156409843698</v>
          </cell>
          <cell r="I363">
            <v>0.97494619279661798</v>
          </cell>
          <cell r="J363">
            <v>0.15546340193522601</v>
          </cell>
          <cell r="K363">
            <v>1.4439030113700899</v>
          </cell>
          <cell r="L363">
            <v>1.4937795850123401</v>
          </cell>
          <cell r="M363">
            <v>12.91175365448</v>
          </cell>
          <cell r="N363">
            <v>31.8999915879408</v>
          </cell>
          <cell r="O363">
            <v>67.867827682778795</v>
          </cell>
          <cell r="P363">
            <v>58.315809206598303</v>
          </cell>
          <cell r="Q363" t="str">
            <v>Muy bajo</v>
          </cell>
          <cell r="R363">
            <v>0.91314441257616596</v>
          </cell>
        </row>
        <row r="364">
          <cell r="D364">
            <v>11028</v>
          </cell>
          <cell r="E364" t="str">
            <v>Salvatierra</v>
          </cell>
          <cell r="F364">
            <v>94126</v>
          </cell>
          <cell r="G364">
            <v>7.5963481775733497</v>
          </cell>
          <cell r="H364">
            <v>41.049795417609403</v>
          </cell>
          <cell r="I364">
            <v>1.2786497458683601</v>
          </cell>
          <cell r="J364">
            <v>0.40810237722298598</v>
          </cell>
          <cell r="K364">
            <v>1.1539813956461999</v>
          </cell>
          <cell r="L364">
            <v>3.3606461305686701</v>
          </cell>
          <cell r="M364">
            <v>15.710122108459499</v>
          </cell>
          <cell r="N364">
            <v>45.246796846779802</v>
          </cell>
          <cell r="O364">
            <v>80.591607020878499</v>
          </cell>
          <cell r="P364">
            <v>56.6436237406066</v>
          </cell>
          <cell r="Q364" t="str">
            <v>Muy bajo</v>
          </cell>
          <cell r="R364">
            <v>0.88696031540190201</v>
          </cell>
        </row>
        <row r="365">
          <cell r="D365">
            <v>11029</v>
          </cell>
          <cell r="E365" t="str">
            <v>San Diego de la Unión</v>
          </cell>
          <cell r="F365">
            <v>41054</v>
          </cell>
          <cell r="G365">
            <v>10.3497328429672</v>
          </cell>
          <cell r="H365">
            <v>49.742187359524401</v>
          </cell>
          <cell r="I365">
            <v>11.0468380073711</v>
          </cell>
          <cell r="J365">
            <v>0.69073246930755905</v>
          </cell>
          <cell r="K365">
            <v>2.56034756291035</v>
          </cell>
          <cell r="L365">
            <v>4.3933513948890699</v>
          </cell>
          <cell r="M365">
            <v>24.782865524291999</v>
          </cell>
          <cell r="N365">
            <v>80.645004140887593</v>
          </cell>
          <cell r="O365">
            <v>85.396292512041995</v>
          </cell>
          <cell r="P365">
            <v>53.4163093212806</v>
          </cell>
          <cell r="Q365" t="str">
            <v>Medio</v>
          </cell>
          <cell r="R365">
            <v>0.83642506313105502</v>
          </cell>
        </row>
        <row r="366">
          <cell r="D366">
            <v>11030</v>
          </cell>
          <cell r="E366" t="str">
            <v>San Felipe</v>
          </cell>
          <cell r="F366">
            <v>119793</v>
          </cell>
          <cell r="G366">
            <v>8.7103920104764594</v>
          </cell>
          <cell r="H366">
            <v>41.365883381342101</v>
          </cell>
          <cell r="I366">
            <v>9.1511425316625292</v>
          </cell>
          <cell r="J366">
            <v>1.1969076396043301</v>
          </cell>
          <cell r="K366">
            <v>7.2056754221388397</v>
          </cell>
          <cell r="L366">
            <v>3.0194652908067501</v>
          </cell>
          <cell r="M366">
            <v>26.851520538330099</v>
          </cell>
          <cell r="N366">
            <v>66.639119147195601</v>
          </cell>
          <cell r="O366">
            <v>79.515039428732905</v>
          </cell>
          <cell r="P366">
            <v>53.997152249350201</v>
          </cell>
          <cell r="Q366" t="str">
            <v>Medio</v>
          </cell>
          <cell r="R366">
            <v>0.84552025501070605</v>
          </cell>
        </row>
        <row r="367">
          <cell r="D367">
            <v>11031</v>
          </cell>
          <cell r="E367" t="str">
            <v>San Francisco del Rincón</v>
          </cell>
          <cell r="F367">
            <v>130871</v>
          </cell>
          <cell r="G367">
            <v>4.9404602979655001</v>
          </cell>
          <cell r="H367">
            <v>47.143661520984203</v>
          </cell>
          <cell r="I367">
            <v>1.5278481206931001</v>
          </cell>
          <cell r="J367">
            <v>0.227143668370244</v>
          </cell>
          <cell r="K367">
            <v>1.1856524541854701</v>
          </cell>
          <cell r="L367">
            <v>1.3945385052266399</v>
          </cell>
          <cell r="M367">
            <v>18.641218185424801</v>
          </cell>
          <cell r="N367">
            <v>39.045319436697199</v>
          </cell>
          <cell r="O367">
            <v>60.961777777777797</v>
          </cell>
          <cell r="P367">
            <v>57.661742661166798</v>
          </cell>
          <cell r="Q367" t="str">
            <v>Muy bajo</v>
          </cell>
          <cell r="R367">
            <v>0.90290264075580295</v>
          </cell>
        </row>
        <row r="368">
          <cell r="D368">
            <v>11032</v>
          </cell>
          <cell r="E368" t="str">
            <v>San José Iturbide</v>
          </cell>
          <cell r="F368">
            <v>89558</v>
          </cell>
          <cell r="G368">
            <v>5.78009769179197</v>
          </cell>
          <cell r="H368">
            <v>27.3807325303491</v>
          </cell>
          <cell r="I368">
            <v>1.9669489913512399</v>
          </cell>
          <cell r="J368">
            <v>0.26069346699933998</v>
          </cell>
          <cell r="K368">
            <v>0.56837888942345305</v>
          </cell>
          <cell r="L368">
            <v>2.2533761482260499</v>
          </cell>
          <cell r="M368">
            <v>19.9277439117432</v>
          </cell>
          <cell r="N368">
            <v>69.189798789611203</v>
          </cell>
          <cell r="O368">
            <v>67.616748130263204</v>
          </cell>
          <cell r="P368">
            <v>57.241185061391199</v>
          </cell>
          <cell r="Q368" t="str">
            <v>Muy bajo</v>
          </cell>
          <cell r="R368">
            <v>0.89631729404405602</v>
          </cell>
        </row>
        <row r="369">
          <cell r="D369">
            <v>11033</v>
          </cell>
          <cell r="E369" t="str">
            <v>San Luis de la Paz</v>
          </cell>
          <cell r="F369">
            <v>128536</v>
          </cell>
          <cell r="G369">
            <v>8.7820412190800798</v>
          </cell>
          <cell r="H369">
            <v>37.390912390185903</v>
          </cell>
          <cell r="I369">
            <v>6.0164503177016302</v>
          </cell>
          <cell r="J369">
            <v>1.0337972166998</v>
          </cell>
          <cell r="K369">
            <v>5.3880637742174402</v>
          </cell>
          <cell r="L369">
            <v>5.2182251953033596</v>
          </cell>
          <cell r="M369">
            <v>24.8409118652344</v>
          </cell>
          <cell r="N369">
            <v>52.151148316425001</v>
          </cell>
          <cell r="O369">
            <v>73.2081542488054</v>
          </cell>
          <cell r="P369">
            <v>55.098487947962099</v>
          </cell>
          <cell r="Q369" t="str">
            <v>Bajo</v>
          </cell>
          <cell r="R369">
            <v>0.86276563929398498</v>
          </cell>
        </row>
        <row r="370">
          <cell r="D370">
            <v>11034</v>
          </cell>
          <cell r="E370" t="str">
            <v>Santa Catarina</v>
          </cell>
          <cell r="F370">
            <v>5723</v>
          </cell>
          <cell r="G370">
            <v>12.6208777584924</v>
          </cell>
          <cell r="H370">
            <v>42.1770394247458</v>
          </cell>
          <cell r="I370">
            <v>4.8699015471167399</v>
          </cell>
          <cell r="J370">
            <v>2.7601969057665299</v>
          </cell>
          <cell r="K370">
            <v>3.9029535864978899</v>
          </cell>
          <cell r="L370">
            <v>3.3755274261603399</v>
          </cell>
          <cell r="M370">
            <v>23.2965602874756</v>
          </cell>
          <cell r="N370">
            <v>100</v>
          </cell>
          <cell r="O370">
            <v>79.224376731301902</v>
          </cell>
          <cell r="P370">
            <v>53.463378937803</v>
          </cell>
          <cell r="Q370" t="str">
            <v>Medio</v>
          </cell>
          <cell r="R370">
            <v>0.83716210781780998</v>
          </cell>
        </row>
        <row r="371">
          <cell r="D371">
            <v>11035</v>
          </cell>
          <cell r="E371" t="str">
            <v>Santa Cruz de Juventino Rosas</v>
          </cell>
          <cell r="F371">
            <v>82340</v>
          </cell>
          <cell r="G371">
            <v>7.9810848968344397</v>
          </cell>
          <cell r="H371">
            <v>41.587404201242101</v>
          </cell>
          <cell r="I371">
            <v>2.1888375382589298</v>
          </cell>
          <cell r="J371">
            <v>0.56092772568195404</v>
          </cell>
          <cell r="K371">
            <v>2.25346616752228</v>
          </cell>
          <cell r="L371">
            <v>5.6650937069417502</v>
          </cell>
          <cell r="M371">
            <v>18.2847385406494</v>
          </cell>
          <cell r="N371">
            <v>38.0009715812485</v>
          </cell>
          <cell r="O371">
            <v>80.669285911221394</v>
          </cell>
          <cell r="P371">
            <v>56.1745084950172</v>
          </cell>
          <cell r="Q371" t="str">
            <v>Bajo</v>
          </cell>
          <cell r="R371">
            <v>0.87961462353562503</v>
          </cell>
        </row>
        <row r="372">
          <cell r="D372">
            <v>11036</v>
          </cell>
          <cell r="E372" t="str">
            <v>Santiago Maravatío</v>
          </cell>
          <cell r="F372">
            <v>6714</v>
          </cell>
          <cell r="G372">
            <v>10.2001539645881</v>
          </cell>
          <cell r="H372">
            <v>46.766743648960698</v>
          </cell>
          <cell r="I372">
            <v>0.74548978678992095</v>
          </cell>
          <cell r="J372">
            <v>0.16400775309378299</v>
          </cell>
          <cell r="K372">
            <v>0.29819591471596801</v>
          </cell>
          <cell r="L372">
            <v>0.84985835694051004</v>
          </cell>
          <cell r="M372">
            <v>12.7563781738281</v>
          </cell>
          <cell r="N372">
            <v>100</v>
          </cell>
          <cell r="O372">
            <v>82.690695725062895</v>
          </cell>
          <cell r="P372">
            <v>55.689814078275198</v>
          </cell>
          <cell r="Q372" t="str">
            <v>Bajo</v>
          </cell>
          <cell r="R372">
            <v>0.87202498353102897</v>
          </cell>
        </row>
        <row r="373">
          <cell r="D373">
            <v>11037</v>
          </cell>
          <cell r="E373" t="str">
            <v>Silao de la Victoria</v>
          </cell>
          <cell r="F373">
            <v>203556</v>
          </cell>
          <cell r="G373">
            <v>5.5441148752888303</v>
          </cell>
          <cell r="H373">
            <v>33.951195994539603</v>
          </cell>
          <cell r="I373">
            <v>1.13058141369517</v>
          </cell>
          <cell r="J373">
            <v>0.32492986149802999</v>
          </cell>
          <cell r="K373">
            <v>5.3608318583198198</v>
          </cell>
          <cell r="L373">
            <v>3.1255855233962802</v>
          </cell>
          <cell r="M373">
            <v>22.026905059814499</v>
          </cell>
          <cell r="N373">
            <v>51.356383501346102</v>
          </cell>
          <cell r="O373">
            <v>66.026132792199803</v>
          </cell>
          <cell r="P373">
            <v>56.952494170944497</v>
          </cell>
          <cell r="Q373" t="str">
            <v>Muy bajo</v>
          </cell>
          <cell r="R373">
            <v>0.89179679647813703</v>
          </cell>
        </row>
        <row r="374">
          <cell r="D374">
            <v>11038</v>
          </cell>
          <cell r="E374" t="str">
            <v>Tarandacuao</v>
          </cell>
          <cell r="F374">
            <v>11304</v>
          </cell>
          <cell r="G374">
            <v>6.9679403761977996</v>
          </cell>
          <cell r="H374">
            <v>41.611452910553702</v>
          </cell>
          <cell r="I374">
            <v>1.1336462669382701</v>
          </cell>
          <cell r="J374">
            <v>0.478257018864582</v>
          </cell>
          <cell r="K374">
            <v>1.1070764325569</v>
          </cell>
          <cell r="L374">
            <v>0.87680453458506802</v>
          </cell>
          <cell r="M374">
            <v>14.9089765548706</v>
          </cell>
          <cell r="N374">
            <v>50.008846426043903</v>
          </cell>
          <cell r="O374">
            <v>85.864732038380495</v>
          </cell>
          <cell r="P374">
            <v>56.638496961974603</v>
          </cell>
          <cell r="Q374" t="str">
            <v>Muy bajo</v>
          </cell>
          <cell r="R374">
            <v>0.88688003718359398</v>
          </cell>
        </row>
        <row r="375">
          <cell r="D375">
            <v>11039</v>
          </cell>
          <cell r="E375" t="str">
            <v>Tarimoro</v>
          </cell>
          <cell r="F375">
            <v>35905</v>
          </cell>
          <cell r="G375">
            <v>8.9420980674721893</v>
          </cell>
          <cell r="H375">
            <v>44.974065391462801</v>
          </cell>
          <cell r="I375">
            <v>1.25586068318821</v>
          </cell>
          <cell r="J375">
            <v>0.29861576244697502</v>
          </cell>
          <cell r="K375">
            <v>0.84840366153159197</v>
          </cell>
          <cell r="L375">
            <v>3.2353515897607701</v>
          </cell>
          <cell r="M375">
            <v>15.814272880554199</v>
          </cell>
          <cell r="N375">
            <v>65.392006684305798</v>
          </cell>
          <cell r="O375">
            <v>80.0890231301168</v>
          </cell>
          <cell r="P375">
            <v>56.113801096581298</v>
          </cell>
          <cell r="Q375" t="str">
            <v>Bajo</v>
          </cell>
          <cell r="R375">
            <v>0.87866403016415395</v>
          </cell>
        </row>
        <row r="376">
          <cell r="D376">
            <v>11040</v>
          </cell>
          <cell r="E376" t="str">
            <v>Tierra Blanca</v>
          </cell>
          <cell r="F376">
            <v>20007</v>
          </cell>
          <cell r="G376">
            <v>10.588576819798201</v>
          </cell>
          <cell r="H376">
            <v>38.140246863956897</v>
          </cell>
          <cell r="I376">
            <v>15.1891134680808</v>
          </cell>
          <cell r="J376">
            <v>1.3858314988993401</v>
          </cell>
          <cell r="K376">
            <v>4.1224734840904498</v>
          </cell>
          <cell r="L376">
            <v>3.86231739043426</v>
          </cell>
          <cell r="M376">
            <v>29.826353073120099</v>
          </cell>
          <cell r="N376">
            <v>100</v>
          </cell>
          <cell r="O376">
            <v>80.635062611806802</v>
          </cell>
          <cell r="P376">
            <v>52.549991714874601</v>
          </cell>
          <cell r="Q376" t="str">
            <v>Alto</v>
          </cell>
          <cell r="R376">
            <v>0.82285973509104804</v>
          </cell>
        </row>
        <row r="377">
          <cell r="D377">
            <v>11041</v>
          </cell>
          <cell r="E377" t="str">
            <v>Uriangato</v>
          </cell>
          <cell r="F377">
            <v>61494</v>
          </cell>
          <cell r="G377">
            <v>5.7452472279863303</v>
          </cell>
          <cell r="H377">
            <v>46.726092889137803</v>
          </cell>
          <cell r="I377">
            <v>0.190473089571191</v>
          </cell>
          <cell r="J377">
            <v>0.15465763683130901</v>
          </cell>
          <cell r="K377">
            <v>0.92306189561423502</v>
          </cell>
          <cell r="L377">
            <v>1.22749324390323</v>
          </cell>
          <cell r="M377">
            <v>13.247591972351101</v>
          </cell>
          <cell r="N377">
            <v>15.1852213224054</v>
          </cell>
          <cell r="O377">
            <v>79.553592742898104</v>
          </cell>
          <cell r="P377">
            <v>57.725998237356201</v>
          </cell>
          <cell r="Q377" t="str">
            <v>Muy bajo</v>
          </cell>
          <cell r="R377">
            <v>0.90390879365280596</v>
          </cell>
        </row>
        <row r="378">
          <cell r="D378">
            <v>11042</v>
          </cell>
          <cell r="E378" t="str">
            <v>Valle de Santiago</v>
          </cell>
          <cell r="F378">
            <v>150054</v>
          </cell>
          <cell r="G378">
            <v>7.0323513302385701</v>
          </cell>
          <cell r="H378">
            <v>41.496314302402403</v>
          </cell>
          <cell r="I378">
            <v>2.3308893332525402</v>
          </cell>
          <cell r="J378">
            <v>0.24574656459768299</v>
          </cell>
          <cell r="K378">
            <v>1.4987174049162799</v>
          </cell>
          <cell r="L378">
            <v>4.4626385316653403</v>
          </cell>
          <cell r="M378">
            <v>18.406208038330099</v>
          </cell>
          <cell r="N378">
            <v>51.575432844176099</v>
          </cell>
          <cell r="O378">
            <v>80.564110594908698</v>
          </cell>
          <cell r="P378">
            <v>56.290981967784703</v>
          </cell>
          <cell r="Q378" t="str">
            <v>Bajo</v>
          </cell>
          <cell r="R378">
            <v>0.881438436020061</v>
          </cell>
        </row>
        <row r="379">
          <cell r="D379">
            <v>11043</v>
          </cell>
          <cell r="E379" t="str">
            <v>Victoria</v>
          </cell>
          <cell r="F379">
            <v>21253</v>
          </cell>
          <cell r="G379">
            <v>8.4475505495996792</v>
          </cell>
          <cell r="H379">
            <v>37.472778455642398</v>
          </cell>
          <cell r="I379">
            <v>11.260559724385301</v>
          </cell>
          <cell r="J379">
            <v>1.53381471518241</v>
          </cell>
          <cell r="K379">
            <v>10.741422436169699</v>
          </cell>
          <cell r="L379">
            <v>5.3754306479777201</v>
          </cell>
          <cell r="M379">
            <v>24.294612884521499</v>
          </cell>
          <cell r="N379">
            <v>100</v>
          </cell>
          <cell r="O379">
            <v>77.357937902753406</v>
          </cell>
          <cell r="P379">
            <v>53.004785386498</v>
          </cell>
          <cell r="Q379" t="str">
            <v>Medio</v>
          </cell>
          <cell r="R379">
            <v>0.829981171040717</v>
          </cell>
        </row>
        <row r="380">
          <cell r="D380">
            <v>11044</v>
          </cell>
          <cell r="E380" t="str">
            <v>Villagrán</v>
          </cell>
          <cell r="F380">
            <v>65791</v>
          </cell>
          <cell r="G380">
            <v>5.0695407370057604</v>
          </cell>
          <cell r="H380">
            <v>27.8025332300275</v>
          </cell>
          <cell r="I380">
            <v>0.24513535734949299</v>
          </cell>
          <cell r="J380">
            <v>0.21008403361344499</v>
          </cell>
          <cell r="K380">
            <v>1.5757022151176101</v>
          </cell>
          <cell r="L380">
            <v>4.0008525408762896</v>
          </cell>
          <cell r="M380">
            <v>17.657117843627901</v>
          </cell>
          <cell r="N380">
            <v>39.066133665698999</v>
          </cell>
          <cell r="O380">
            <v>72.6672950047125</v>
          </cell>
          <cell r="P380">
            <v>57.747675790527602</v>
          </cell>
          <cell r="Q380" t="str">
            <v>Muy bajo</v>
          </cell>
          <cell r="R380">
            <v>0.90424823396626497</v>
          </cell>
        </row>
        <row r="381">
          <cell r="D381">
            <v>11045</v>
          </cell>
          <cell r="E381" t="str">
            <v>Xichú</v>
          </cell>
          <cell r="F381">
            <v>11143</v>
          </cell>
          <cell r="G381">
            <v>14.6191966614502</v>
          </cell>
          <cell r="H381">
            <v>50.463023346810999</v>
          </cell>
          <cell r="I381">
            <v>6.5833258386545603</v>
          </cell>
          <cell r="J381">
            <v>2.1584674880834598</v>
          </cell>
          <cell r="K381">
            <v>16.728123032646799</v>
          </cell>
          <cell r="L381">
            <v>5.8008813742242999</v>
          </cell>
          <cell r="M381">
            <v>23.594009399414102</v>
          </cell>
          <cell r="N381">
            <v>100</v>
          </cell>
          <cell r="O381">
            <v>83.390870732642895</v>
          </cell>
          <cell r="P381">
            <v>51.498438135693803</v>
          </cell>
          <cell r="Q381" t="str">
            <v>Alto</v>
          </cell>
          <cell r="R381">
            <v>0.80639386951501502</v>
          </cell>
        </row>
        <row r="382">
          <cell r="D382">
            <v>11046</v>
          </cell>
          <cell r="E382" t="str">
            <v>Yuriria</v>
          </cell>
          <cell r="F382">
            <v>68741</v>
          </cell>
          <cell r="G382">
            <v>9.7806144357262799</v>
          </cell>
          <cell r="H382">
            <v>49.929361030269398</v>
          </cell>
          <cell r="I382">
            <v>3.2125649572774</v>
          </cell>
          <cell r="J382">
            <v>0.33042693488988201</v>
          </cell>
          <cell r="K382">
            <v>1.46144776488741</v>
          </cell>
          <cell r="L382">
            <v>3.0511682072931099</v>
          </cell>
          <cell r="M382">
            <v>17.174615859985401</v>
          </cell>
          <cell r="N382">
            <v>54.495861276385298</v>
          </cell>
          <cell r="O382">
            <v>83.982955257551097</v>
          </cell>
          <cell r="P382">
            <v>55.545356940639998</v>
          </cell>
          <cell r="Q382" t="str">
            <v>Bajo</v>
          </cell>
          <cell r="R382">
            <v>0.86976298580034495</v>
          </cell>
        </row>
        <row r="383">
          <cell r="D383">
            <v>12001</v>
          </cell>
          <cell r="E383" t="str">
            <v>Acapulco de Juárez</v>
          </cell>
          <cell r="F383">
            <v>779566</v>
          </cell>
          <cell r="G383">
            <v>5.8491330611235703</v>
          </cell>
          <cell r="H383">
            <v>29.846397053253501</v>
          </cell>
          <cell r="I383">
            <v>3.8578987703029299</v>
          </cell>
          <cell r="J383">
            <v>0.24021514922060599</v>
          </cell>
          <cell r="K383">
            <v>7.4553541704472597</v>
          </cell>
          <cell r="L383">
            <v>7.4860940641892801</v>
          </cell>
          <cell r="M383">
            <v>23.955907821655298</v>
          </cell>
          <cell r="N383">
            <v>13.1343593743185</v>
          </cell>
          <cell r="O383">
            <v>75.206144393241203</v>
          </cell>
          <cell r="P383">
            <v>56.436596273959303</v>
          </cell>
          <cell r="Q383" t="str">
            <v>Bajo</v>
          </cell>
          <cell r="R383">
            <v>0.88371855339961103</v>
          </cell>
        </row>
        <row r="384">
          <cell r="D384">
            <v>12002</v>
          </cell>
          <cell r="E384" t="str">
            <v>Ahuacuotzingo</v>
          </cell>
          <cell r="F384">
            <v>25205</v>
          </cell>
          <cell r="G384">
            <v>26.629088206144701</v>
          </cell>
          <cell r="H384">
            <v>70.672779085615204</v>
          </cell>
          <cell r="I384">
            <v>16.096700477087801</v>
          </cell>
          <cell r="J384">
            <v>3.27947720803432</v>
          </cell>
          <cell r="K384">
            <v>16.814336687647799</v>
          </cell>
          <cell r="L384">
            <v>21.561159443531299</v>
          </cell>
          <cell r="M384">
            <v>49.731601715087898</v>
          </cell>
          <cell r="N384">
            <v>100</v>
          </cell>
          <cell r="O384">
            <v>92.962392786452597</v>
          </cell>
          <cell r="P384">
            <v>45.276702949979402</v>
          </cell>
          <cell r="Q384" t="str">
            <v>Muy alto</v>
          </cell>
          <cell r="R384">
            <v>0.70897015545428699</v>
          </cell>
        </row>
        <row r="385">
          <cell r="D385">
            <v>12003</v>
          </cell>
          <cell r="E385" t="str">
            <v>Ajuchitlán del Progreso</v>
          </cell>
          <cell r="F385">
            <v>37655</v>
          </cell>
          <cell r="G385">
            <v>17.2505266443005</v>
          </cell>
          <cell r="H385">
            <v>56.4055551221035</v>
          </cell>
          <cell r="I385">
            <v>17.990629039207199</v>
          </cell>
          <cell r="J385">
            <v>2.4585308056872002</v>
          </cell>
          <cell r="K385">
            <v>13.348233520034499</v>
          </cell>
          <cell r="L385">
            <v>19.0489013356312</v>
          </cell>
          <cell r="M385">
            <v>41.064846038818402</v>
          </cell>
          <cell r="N385">
            <v>82.639755676537007</v>
          </cell>
          <cell r="O385">
            <v>88.870967741935502</v>
          </cell>
          <cell r="P385">
            <v>48.200120627665001</v>
          </cell>
          <cell r="Q385" t="str">
            <v>Muy alto</v>
          </cell>
          <cell r="R385">
            <v>0.75474680769189195</v>
          </cell>
        </row>
        <row r="386">
          <cell r="D386">
            <v>12004</v>
          </cell>
          <cell r="E386" t="str">
            <v>Alcozauca de Guerrero</v>
          </cell>
          <cell r="F386">
            <v>21225</v>
          </cell>
          <cell r="G386">
            <v>38.686365826240603</v>
          </cell>
          <cell r="H386">
            <v>76.081547475720399</v>
          </cell>
          <cell r="I386">
            <v>25.898324393601399</v>
          </cell>
          <cell r="J386">
            <v>0.88289742250913805</v>
          </cell>
          <cell r="K386">
            <v>3.3749465989462202</v>
          </cell>
          <cell r="L386">
            <v>22.343000901884501</v>
          </cell>
          <cell r="M386">
            <v>48.165592193603501</v>
          </cell>
          <cell r="N386">
            <v>100</v>
          </cell>
          <cell r="O386">
            <v>91.802656546489601</v>
          </cell>
          <cell r="P386">
            <v>44.222099965842297</v>
          </cell>
          <cell r="Q386" t="str">
            <v>Muy alto</v>
          </cell>
          <cell r="R386">
            <v>0.69245654044057303</v>
          </cell>
        </row>
        <row r="387">
          <cell r="D387">
            <v>12005</v>
          </cell>
          <cell r="E387" t="str">
            <v>Alpoyeca</v>
          </cell>
          <cell r="F387">
            <v>7813</v>
          </cell>
          <cell r="G387">
            <v>16.336540275419701</v>
          </cell>
          <cell r="H387">
            <v>51.461988304093602</v>
          </cell>
          <cell r="I387">
            <v>2.09145232527929</v>
          </cell>
          <cell r="J387">
            <v>0.32475967783839998</v>
          </cell>
          <cell r="K387">
            <v>4.1829046505585898</v>
          </cell>
          <cell r="L387">
            <v>5.9106261366588697</v>
          </cell>
          <cell r="M387">
            <v>29.0928058624268</v>
          </cell>
          <cell r="N387">
            <v>100</v>
          </cell>
          <cell r="O387">
            <v>90.283954840916905</v>
          </cell>
          <cell r="P387">
            <v>52.824698891579096</v>
          </cell>
          <cell r="Q387" t="str">
            <v>Medio</v>
          </cell>
          <cell r="R387">
            <v>0.82716126716125604</v>
          </cell>
        </row>
        <row r="388">
          <cell r="D388">
            <v>12006</v>
          </cell>
          <cell r="E388" t="str">
            <v>Apaxtla</v>
          </cell>
          <cell r="F388">
            <v>11112</v>
          </cell>
          <cell r="G388">
            <v>12.399376785250601</v>
          </cell>
          <cell r="H388">
            <v>49.078161516489203</v>
          </cell>
          <cell r="I388">
            <v>9.5559758623795403</v>
          </cell>
          <cell r="J388">
            <v>1.85535440871836</v>
          </cell>
          <cell r="K388">
            <v>14.896874718544501</v>
          </cell>
          <cell r="L388">
            <v>11.4743762946951</v>
          </cell>
          <cell r="M388">
            <v>28.3109741210938</v>
          </cell>
          <cell r="N388">
            <v>34.701223902087797</v>
          </cell>
          <cell r="O388">
            <v>81.138259833134697</v>
          </cell>
          <cell r="P388">
            <v>52.248937804043798</v>
          </cell>
          <cell r="Q388" t="str">
            <v>Alto</v>
          </cell>
          <cell r="R388">
            <v>0.81814564983184401</v>
          </cell>
        </row>
        <row r="389">
          <cell r="D389">
            <v>12007</v>
          </cell>
          <cell r="E389" t="str">
            <v>Arcelia</v>
          </cell>
          <cell r="F389">
            <v>33267</v>
          </cell>
          <cell r="G389">
            <v>10.423732451809601</v>
          </cell>
          <cell r="H389">
            <v>41.921195401446397</v>
          </cell>
          <cell r="I389">
            <v>6.1627274375869003</v>
          </cell>
          <cell r="J389">
            <v>0.84325696669286099</v>
          </cell>
          <cell r="K389">
            <v>9.5720244212053398</v>
          </cell>
          <cell r="L389">
            <v>12.038324366801699</v>
          </cell>
          <cell r="M389">
            <v>32.8764038085938</v>
          </cell>
          <cell r="N389">
            <v>32.263203775513297</v>
          </cell>
          <cell r="O389">
            <v>76.677507702841496</v>
          </cell>
          <cell r="P389">
            <v>53.795702478832702</v>
          </cell>
          <cell r="Q389" t="str">
            <v>Medio</v>
          </cell>
          <cell r="R389">
            <v>0.84236583196718595</v>
          </cell>
        </row>
        <row r="390">
          <cell r="D390">
            <v>12008</v>
          </cell>
          <cell r="E390" t="str">
            <v>Atenango del Río</v>
          </cell>
          <cell r="F390">
            <v>9147</v>
          </cell>
          <cell r="G390">
            <v>16.217479358155501</v>
          </cell>
          <cell r="H390">
            <v>60.358255451713397</v>
          </cell>
          <cell r="I390">
            <v>9.1257668711656503</v>
          </cell>
          <cell r="J390">
            <v>1.27081507449606</v>
          </cell>
          <cell r="K390">
            <v>24.244084136722201</v>
          </cell>
          <cell r="L390">
            <v>12.6314636283961</v>
          </cell>
          <cell r="M390">
            <v>31.757032394409201</v>
          </cell>
          <cell r="N390">
            <v>100</v>
          </cell>
          <cell r="O390">
            <v>87.883817427385907</v>
          </cell>
          <cell r="P390">
            <v>49.298446956923001</v>
          </cell>
          <cell r="Q390" t="str">
            <v>Alto</v>
          </cell>
          <cell r="R390">
            <v>0.77194506943930397</v>
          </cell>
        </row>
        <row r="391">
          <cell r="D391">
            <v>12009</v>
          </cell>
          <cell r="E391" t="str">
            <v>Atlamajalcingo del Monte</v>
          </cell>
          <cell r="F391">
            <v>5811</v>
          </cell>
          <cell r="G391">
            <v>29.500964984835999</v>
          </cell>
          <cell r="H391">
            <v>64.350703060380496</v>
          </cell>
          <cell r="I391">
            <v>29.297012302284699</v>
          </cell>
          <cell r="J391">
            <v>3.6906854130052702</v>
          </cell>
          <cell r="K391">
            <v>9.3673110720562391</v>
          </cell>
          <cell r="L391">
            <v>44.850615114235502</v>
          </cell>
          <cell r="M391">
            <v>48.346458435058601</v>
          </cell>
          <cell r="N391">
            <v>100</v>
          </cell>
          <cell r="O391">
            <v>93.954659949622197</v>
          </cell>
          <cell r="P391">
            <v>42.523880533798497</v>
          </cell>
          <cell r="Q391" t="str">
            <v>Muy alto</v>
          </cell>
          <cell r="R391">
            <v>0.66586478759006695</v>
          </cell>
        </row>
        <row r="392">
          <cell r="D392">
            <v>12010</v>
          </cell>
          <cell r="E392" t="str">
            <v>Atlixtac</v>
          </cell>
          <cell r="F392">
            <v>28491</v>
          </cell>
          <cell r="G392">
            <v>30.594030715734601</v>
          </cell>
          <cell r="H392">
            <v>66.790309493450806</v>
          </cell>
          <cell r="I392">
            <v>14.824076356848501</v>
          </cell>
          <cell r="J392">
            <v>3.45155496072976</v>
          </cell>
          <cell r="K392">
            <v>14.5810587116543</v>
          </cell>
          <cell r="L392">
            <v>31.2823583277568</v>
          </cell>
          <cell r="M392">
            <v>51.426906585693402</v>
          </cell>
          <cell r="N392">
            <v>100</v>
          </cell>
          <cell r="O392">
            <v>96.439542027366699</v>
          </cell>
          <cell r="P392">
            <v>44.320212713583103</v>
          </cell>
          <cell r="Q392" t="str">
            <v>Muy alto</v>
          </cell>
          <cell r="R392">
            <v>0.69399284952418006</v>
          </cell>
        </row>
        <row r="393">
          <cell r="D393">
            <v>12011</v>
          </cell>
          <cell r="E393" t="str">
            <v>Atoyac de Álvarez</v>
          </cell>
          <cell r="F393">
            <v>60680</v>
          </cell>
          <cell r="G393">
            <v>9.81614635478293</v>
          </cell>
          <cell r="H393">
            <v>40.190900130193903</v>
          </cell>
          <cell r="I393">
            <v>4.6531596241805797</v>
          </cell>
          <cell r="J393">
            <v>1.14760324301118</v>
          </cell>
          <cell r="K393">
            <v>2.2390647446376399</v>
          </cell>
          <cell r="L393">
            <v>17.362945838837501</v>
          </cell>
          <cell r="M393">
            <v>34.865489959716797</v>
          </cell>
          <cell r="N393">
            <v>63.297626895187904</v>
          </cell>
          <cell r="O393">
            <v>81.108079916552995</v>
          </cell>
          <cell r="P393">
            <v>53.544948679810503</v>
          </cell>
          <cell r="Q393" t="str">
            <v>Medio</v>
          </cell>
          <cell r="R393">
            <v>0.83843937645495703</v>
          </cell>
        </row>
        <row r="394">
          <cell r="D394">
            <v>12012</v>
          </cell>
          <cell r="E394" t="str">
            <v>Ayutla de los Libres</v>
          </cell>
          <cell r="F394">
            <v>69123</v>
          </cell>
          <cell r="G394">
            <v>17.844652841200201</v>
          </cell>
          <cell r="H394">
            <v>52.659691043117597</v>
          </cell>
          <cell r="I394">
            <v>31.677000595350499</v>
          </cell>
          <cell r="J394">
            <v>4.3823602015479102</v>
          </cell>
          <cell r="K394">
            <v>6.8305574513192102</v>
          </cell>
          <cell r="L394">
            <v>24.7070440123717</v>
          </cell>
          <cell r="M394">
            <v>53.695018768310497</v>
          </cell>
          <cell r="N394">
            <v>73.635403555979906</v>
          </cell>
          <cell r="O394">
            <v>84.944155477601697</v>
          </cell>
          <cell r="P394">
            <v>45.940849383250303</v>
          </cell>
          <cell r="Q394" t="str">
            <v>Muy alto</v>
          </cell>
          <cell r="R394">
            <v>0.71936976428977695</v>
          </cell>
        </row>
        <row r="395">
          <cell r="D395">
            <v>12013</v>
          </cell>
          <cell r="E395" t="str">
            <v>Azoyú</v>
          </cell>
          <cell r="F395">
            <v>15099</v>
          </cell>
          <cell r="G395">
            <v>16.0709286047597</v>
          </cell>
          <cell r="H395">
            <v>46.957252193391803</v>
          </cell>
          <cell r="I395">
            <v>8.0748235920649698</v>
          </cell>
          <cell r="J395">
            <v>1.64425509253095</v>
          </cell>
          <cell r="K395">
            <v>21.867927040340799</v>
          </cell>
          <cell r="L395">
            <v>10.677672746638301</v>
          </cell>
          <cell r="M395">
            <v>37.071578979492202</v>
          </cell>
          <cell r="N395">
            <v>100</v>
          </cell>
          <cell r="O395">
            <v>86.714093443568501</v>
          </cell>
          <cell r="P395">
            <v>49.839397907615897</v>
          </cell>
          <cell r="Q395" t="str">
            <v>Alto</v>
          </cell>
          <cell r="R395">
            <v>0.78041560847191804</v>
          </cell>
        </row>
        <row r="396">
          <cell r="D396">
            <v>12014</v>
          </cell>
          <cell r="E396" t="str">
            <v>Benito Juárez</v>
          </cell>
          <cell r="F396">
            <v>15442</v>
          </cell>
          <cell r="G396">
            <v>7.5033422459893</v>
          </cell>
          <cell r="H396">
            <v>35.363917439625602</v>
          </cell>
          <cell r="I396">
            <v>3.15700215250147</v>
          </cell>
          <cell r="J396">
            <v>1.12843258756767</v>
          </cell>
          <cell r="K396">
            <v>3.37225229926293</v>
          </cell>
          <cell r="L396">
            <v>7.0510729893679498</v>
          </cell>
          <cell r="M396">
            <v>27.5903129577637</v>
          </cell>
          <cell r="N396">
            <v>51.4700168371972</v>
          </cell>
          <cell r="O396">
            <v>77.984962406015001</v>
          </cell>
          <cell r="P396">
            <v>55.396471055436599</v>
          </cell>
          <cell r="Q396" t="str">
            <v>Bajo</v>
          </cell>
          <cell r="R396">
            <v>0.86743164004634399</v>
          </cell>
        </row>
        <row r="397">
          <cell r="D397">
            <v>12015</v>
          </cell>
          <cell r="E397" t="str">
            <v>Buenavista de Cuéllar</v>
          </cell>
          <cell r="F397">
            <v>12982</v>
          </cell>
          <cell r="G397">
            <v>7.78658976207642</v>
          </cell>
          <cell r="H397">
            <v>42.668591462157103</v>
          </cell>
          <cell r="I397">
            <v>1.6436453430048601</v>
          </cell>
          <cell r="J397">
            <v>0.42441546415618497</v>
          </cell>
          <cell r="K397">
            <v>3.8197391774056602</v>
          </cell>
          <cell r="L397">
            <v>3.6654062813488699</v>
          </cell>
          <cell r="M397">
            <v>20.308610916137699</v>
          </cell>
          <cell r="N397">
            <v>44.284393775997501</v>
          </cell>
          <cell r="O397">
            <v>84.663090848139504</v>
          </cell>
          <cell r="P397">
            <v>55.920909797655099</v>
          </cell>
          <cell r="Q397" t="str">
            <v>Bajo</v>
          </cell>
          <cell r="R397">
            <v>0.87564362087471104</v>
          </cell>
        </row>
        <row r="398">
          <cell r="D398">
            <v>12016</v>
          </cell>
          <cell r="E398" t="str">
            <v>Coahuayutla de José María Izazaga</v>
          </cell>
          <cell r="F398">
            <v>12408</v>
          </cell>
          <cell r="G398">
            <v>18.8872110581949</v>
          </cell>
          <cell r="H398">
            <v>69.659658496921793</v>
          </cell>
          <cell r="I398">
            <v>40.501329894414397</v>
          </cell>
          <cell r="J398">
            <v>2.6920286934794899</v>
          </cell>
          <cell r="K398">
            <v>23.881679696945302</v>
          </cell>
          <cell r="L398">
            <v>28.483920367534498</v>
          </cell>
          <cell r="M398">
            <v>37.201953887939503</v>
          </cell>
          <cell r="N398">
            <v>100</v>
          </cell>
          <cell r="O398">
            <v>92.371743217835103</v>
          </cell>
          <cell r="P398">
            <v>43.094370185867703</v>
          </cell>
          <cell r="Q398" t="str">
            <v>Muy alto</v>
          </cell>
          <cell r="R398">
            <v>0.67479786157647004</v>
          </cell>
        </row>
        <row r="399">
          <cell r="D399">
            <v>12017</v>
          </cell>
          <cell r="E399" t="str">
            <v>Cocula</v>
          </cell>
          <cell r="F399">
            <v>15579</v>
          </cell>
          <cell r="G399">
            <v>11.486425133932601</v>
          </cell>
          <cell r="H399">
            <v>51.386421805932798</v>
          </cell>
          <cell r="I399">
            <v>5.7689836823846798</v>
          </cell>
          <cell r="J399">
            <v>0.33406141590646299</v>
          </cell>
          <cell r="K399">
            <v>6.5912887061544403</v>
          </cell>
          <cell r="L399">
            <v>13.2211229602981</v>
          </cell>
          <cell r="M399">
            <v>30.572359085083001</v>
          </cell>
          <cell r="N399">
            <v>100</v>
          </cell>
          <cell r="O399">
            <v>78.315548780487802</v>
          </cell>
          <cell r="P399">
            <v>52.7122284399439</v>
          </cell>
          <cell r="Q399" t="str">
            <v>Medio</v>
          </cell>
          <cell r="R399">
            <v>0.825400136416644</v>
          </cell>
        </row>
        <row r="400">
          <cell r="D400">
            <v>12018</v>
          </cell>
          <cell r="E400" t="str">
            <v>Copala</v>
          </cell>
          <cell r="F400">
            <v>14463</v>
          </cell>
          <cell r="G400">
            <v>14.395129615082499</v>
          </cell>
          <cell r="H400">
            <v>46.455223880597003</v>
          </cell>
          <cell r="I400">
            <v>12.316980084657599</v>
          </cell>
          <cell r="J400">
            <v>1.61682048435223</v>
          </cell>
          <cell r="K400">
            <v>5.280688363056</v>
          </cell>
          <cell r="L400">
            <v>10.4017764207897</v>
          </cell>
          <cell r="M400">
            <v>31.381055831909201</v>
          </cell>
          <cell r="N400">
            <v>52.713821475489198</v>
          </cell>
          <cell r="O400">
            <v>87.0334335750929</v>
          </cell>
          <cell r="P400">
            <v>52.026959867192303</v>
          </cell>
          <cell r="Q400" t="str">
            <v>Alto</v>
          </cell>
          <cell r="R400">
            <v>0.81466978427310599</v>
          </cell>
        </row>
        <row r="401">
          <cell r="D401">
            <v>12019</v>
          </cell>
          <cell r="E401" t="str">
            <v>Copalillo</v>
          </cell>
          <cell r="F401">
            <v>15598</v>
          </cell>
          <cell r="G401">
            <v>26.9453439309194</v>
          </cell>
          <cell r="H401">
            <v>69.059266463682903</v>
          </cell>
          <cell r="I401">
            <v>21.049235335871501</v>
          </cell>
          <cell r="J401">
            <v>2.6005033232238501</v>
          </cell>
          <cell r="K401">
            <v>68.852035877911902</v>
          </cell>
          <cell r="L401">
            <v>32.922501129250797</v>
          </cell>
          <cell r="M401">
            <v>50.330554962158203</v>
          </cell>
          <cell r="N401">
            <v>49.596102064367201</v>
          </cell>
          <cell r="O401">
            <v>92.420292761179098</v>
          </cell>
          <cell r="P401">
            <v>40.472510236832797</v>
          </cell>
          <cell r="Q401" t="str">
            <v>Muy alto</v>
          </cell>
          <cell r="R401">
            <v>0.63374318368395199</v>
          </cell>
        </row>
        <row r="402">
          <cell r="D402">
            <v>12020</v>
          </cell>
          <cell r="E402" t="str">
            <v>Copanatoyac</v>
          </cell>
          <cell r="F402">
            <v>21648</v>
          </cell>
          <cell r="G402">
            <v>29.908658564203201</v>
          </cell>
          <cell r="H402">
            <v>70.308017514721399</v>
          </cell>
          <cell r="I402">
            <v>38.329042827053598</v>
          </cell>
          <cell r="J402">
            <v>2.1483735080739499</v>
          </cell>
          <cell r="K402">
            <v>12.5298385209455</v>
          </cell>
          <cell r="L402">
            <v>25.396676807863301</v>
          </cell>
          <cell r="M402">
            <v>56.967842102050803</v>
          </cell>
          <cell r="N402">
            <v>100</v>
          </cell>
          <cell r="O402">
            <v>92.657722987672201</v>
          </cell>
          <cell r="P402">
            <v>42.260559706169303</v>
          </cell>
          <cell r="Q402" t="str">
            <v>Muy alto</v>
          </cell>
          <cell r="R402">
            <v>0.66174154989970702</v>
          </cell>
        </row>
        <row r="403">
          <cell r="D403">
            <v>12021</v>
          </cell>
          <cell r="E403" t="str">
            <v>Coyuca de Benítez</v>
          </cell>
          <cell r="F403">
            <v>73056</v>
          </cell>
          <cell r="G403">
            <v>12.2570521061786</v>
          </cell>
          <cell r="H403">
            <v>41.996740736859401</v>
          </cell>
          <cell r="I403">
            <v>9.8440612763618898</v>
          </cell>
          <cell r="J403">
            <v>0.97684962560967203</v>
          </cell>
          <cell r="K403">
            <v>7.7543449886652498</v>
          </cell>
          <cell r="L403">
            <v>13.5661683886568</v>
          </cell>
          <cell r="M403">
            <v>32.534469604492202</v>
          </cell>
          <cell r="N403">
            <v>73.038491020586903</v>
          </cell>
          <cell r="O403">
            <v>82.801313239191501</v>
          </cell>
          <cell r="P403">
            <v>52.259639704331299</v>
          </cell>
          <cell r="Q403" t="str">
            <v>Alto</v>
          </cell>
          <cell r="R403">
            <v>0.81831322669623896</v>
          </cell>
        </row>
        <row r="404">
          <cell r="D404">
            <v>12022</v>
          </cell>
          <cell r="E404" t="str">
            <v>Coyuca de Catalán</v>
          </cell>
          <cell r="F404">
            <v>38554</v>
          </cell>
          <cell r="G404">
            <v>16.866696859903399</v>
          </cell>
          <cell r="H404">
            <v>56.049712455759298</v>
          </cell>
          <cell r="I404">
            <v>11.8894480475793</v>
          </cell>
          <cell r="J404">
            <v>3.4961647153815099</v>
          </cell>
          <cell r="K404">
            <v>14.5079254016524</v>
          </cell>
          <cell r="L404">
            <v>20.383725310801399</v>
          </cell>
          <cell r="M404">
            <v>30.864912033081101</v>
          </cell>
          <cell r="N404">
            <v>81.127768843699698</v>
          </cell>
          <cell r="O404">
            <v>86.464020862195397</v>
          </cell>
          <cell r="P404">
            <v>49.133333147459197</v>
          </cell>
          <cell r="Q404" t="str">
            <v>Alto</v>
          </cell>
          <cell r="R404">
            <v>0.76935961697620203</v>
          </cell>
        </row>
        <row r="405">
          <cell r="D405">
            <v>12023</v>
          </cell>
          <cell r="E405" t="str">
            <v>Cuajinicuilapa</v>
          </cell>
          <cell r="F405">
            <v>26627</v>
          </cell>
          <cell r="G405">
            <v>18.315789473684202</v>
          </cell>
          <cell r="H405">
            <v>53.660503435172899</v>
          </cell>
          <cell r="I405">
            <v>9.3054822411582805</v>
          </cell>
          <cell r="J405">
            <v>1.13889203152695</v>
          </cell>
          <cell r="K405">
            <v>7.1676344167106496</v>
          </cell>
          <cell r="L405">
            <v>10.6616399622997</v>
          </cell>
          <cell r="M405">
            <v>28.096717834472699</v>
          </cell>
          <cell r="N405">
            <v>57.768430540428902</v>
          </cell>
          <cell r="O405">
            <v>85.795454545454504</v>
          </cell>
          <cell r="P405">
            <v>51.746711200684501</v>
          </cell>
          <cell r="Q405" t="str">
            <v>Alto</v>
          </cell>
          <cell r="R405">
            <v>0.81028148018481205</v>
          </cell>
        </row>
        <row r="406">
          <cell r="D406">
            <v>12024</v>
          </cell>
          <cell r="E406" t="str">
            <v>Cualác</v>
          </cell>
          <cell r="F406">
            <v>7874</v>
          </cell>
          <cell r="G406">
            <v>16</v>
          </cell>
          <cell r="H406">
            <v>57.400509703979601</v>
          </cell>
          <cell r="I406">
            <v>6.12403100775194</v>
          </cell>
          <cell r="J406">
            <v>2.3514211886304901</v>
          </cell>
          <cell r="K406">
            <v>13.488372093023299</v>
          </cell>
          <cell r="L406">
            <v>9.5994832041343692</v>
          </cell>
          <cell r="M406">
            <v>38.363170623779297</v>
          </cell>
          <cell r="N406">
            <v>100</v>
          </cell>
          <cell r="O406">
            <v>92.153785798352303</v>
          </cell>
          <cell r="P406">
            <v>50.126138988771203</v>
          </cell>
          <cell r="Q406" t="str">
            <v>Alto</v>
          </cell>
          <cell r="R406">
            <v>0.78490557473793299</v>
          </cell>
        </row>
        <row r="407">
          <cell r="D407">
            <v>12025</v>
          </cell>
          <cell r="E407" t="str">
            <v>Cuautepec</v>
          </cell>
          <cell r="F407">
            <v>17024</v>
          </cell>
          <cell r="G407">
            <v>14.9181482133427</v>
          </cell>
          <cell r="H407">
            <v>49.660930295468503</v>
          </cell>
          <cell r="I407">
            <v>22.771112679369601</v>
          </cell>
          <cell r="J407">
            <v>0.58809691837214795</v>
          </cell>
          <cell r="K407">
            <v>21.436132674664801</v>
          </cell>
          <cell r="L407">
            <v>17.384144907080699</v>
          </cell>
          <cell r="M407">
            <v>47.272312164306598</v>
          </cell>
          <cell r="N407">
            <v>100</v>
          </cell>
          <cell r="O407">
            <v>92.474463206170498</v>
          </cell>
          <cell r="P407">
            <v>47.322557789290599</v>
          </cell>
          <cell r="Q407" t="str">
            <v>Muy alto</v>
          </cell>
          <cell r="R407">
            <v>0.74100539496953499</v>
          </cell>
        </row>
        <row r="408">
          <cell r="D408">
            <v>12026</v>
          </cell>
          <cell r="E408" t="str">
            <v>Cuetzala del Progreso</v>
          </cell>
          <cell r="F408">
            <v>8272</v>
          </cell>
          <cell r="G408">
            <v>16.239173884077299</v>
          </cell>
          <cell r="H408">
            <v>62.572904515913997</v>
          </cell>
          <cell r="I408">
            <v>8.7314064578546393</v>
          </cell>
          <cell r="J408">
            <v>1.1730559922602499</v>
          </cell>
          <cell r="K408">
            <v>61.797073406699703</v>
          </cell>
          <cell r="L408">
            <v>16.797678074737</v>
          </cell>
          <cell r="M408">
            <v>29.2511386871338</v>
          </cell>
          <cell r="N408">
            <v>100</v>
          </cell>
          <cell r="O408">
            <v>91.282620766240996</v>
          </cell>
          <cell r="P408">
            <v>45.813047556414602</v>
          </cell>
          <cell r="Q408" t="str">
            <v>Muy alto</v>
          </cell>
          <cell r="R408">
            <v>0.71736856554659201</v>
          </cell>
        </row>
        <row r="409">
          <cell r="D409">
            <v>12027</v>
          </cell>
          <cell r="E409" t="str">
            <v>Cutzamala de Pinzón</v>
          </cell>
          <cell r="F409">
            <v>20537</v>
          </cell>
          <cell r="G409">
            <v>21.008459782462701</v>
          </cell>
          <cell r="H409">
            <v>64.433155775797999</v>
          </cell>
          <cell r="I409">
            <v>6.7737839421762098</v>
          </cell>
          <cell r="J409">
            <v>1.4455948427427201</v>
          </cell>
          <cell r="K409">
            <v>8.1949599531158395</v>
          </cell>
          <cell r="L409">
            <v>9.1717132252392997</v>
          </cell>
          <cell r="M409">
            <v>29.469770431518601</v>
          </cell>
          <cell r="N409">
            <v>100</v>
          </cell>
          <cell r="O409">
            <v>87.022642784724596</v>
          </cell>
          <cell r="P409">
            <v>50.534824110724699</v>
          </cell>
          <cell r="Q409" t="str">
            <v>Alto</v>
          </cell>
          <cell r="R409">
            <v>0.79130501497021699</v>
          </cell>
        </row>
        <row r="410">
          <cell r="D410">
            <v>12028</v>
          </cell>
          <cell r="E410" t="str">
            <v>Chilapa de Álvarez</v>
          </cell>
          <cell r="F410">
            <v>123722</v>
          </cell>
          <cell r="G410">
            <v>23.469488431749799</v>
          </cell>
          <cell r="H410">
            <v>57.596755870982797</v>
          </cell>
          <cell r="I410">
            <v>15.9630596135242</v>
          </cell>
          <cell r="J410">
            <v>1.2844693028095699</v>
          </cell>
          <cell r="K410">
            <v>17.588956905592301</v>
          </cell>
          <cell r="L410">
            <v>22.081849665869999</v>
          </cell>
          <cell r="M410">
            <v>43.882240295410199</v>
          </cell>
          <cell r="N410">
            <v>72.694427830135297</v>
          </cell>
          <cell r="O410">
            <v>87.282701073939606</v>
          </cell>
          <cell r="P410">
            <v>47.435764289441401</v>
          </cell>
          <cell r="Q410" t="str">
            <v>Muy alto</v>
          </cell>
          <cell r="R410">
            <v>0.74277805120952201</v>
          </cell>
        </row>
        <row r="411">
          <cell r="D411">
            <v>12029</v>
          </cell>
          <cell r="E411" t="str">
            <v>Chilpancingo de los Bravo</v>
          </cell>
          <cell r="F411">
            <v>283354</v>
          </cell>
          <cell r="G411">
            <v>5.4883775248531697</v>
          </cell>
          <cell r="H411">
            <v>25.4615926801896</v>
          </cell>
          <cell r="I411">
            <v>1.3812401180656899</v>
          </cell>
          <cell r="J411">
            <v>0.38439162975626601</v>
          </cell>
          <cell r="K411">
            <v>10.738338871380501</v>
          </cell>
          <cell r="L411">
            <v>11.721008931312401</v>
          </cell>
          <cell r="M411">
            <v>26.387159347534201</v>
          </cell>
          <cell r="N411">
            <v>11.3751702816971</v>
          </cell>
          <cell r="O411">
            <v>68.883656026513194</v>
          </cell>
          <cell r="P411">
            <v>56.459225760896899</v>
          </cell>
          <cell r="Q411" t="str">
            <v>Bajo</v>
          </cell>
          <cell r="R411">
            <v>0.88407289967102098</v>
          </cell>
        </row>
        <row r="412">
          <cell r="D412">
            <v>12030</v>
          </cell>
          <cell r="E412" t="str">
            <v>Florencio Villarreal</v>
          </cell>
          <cell r="F412">
            <v>22250</v>
          </cell>
          <cell r="G412">
            <v>12.776202097486999</v>
          </cell>
          <cell r="H412">
            <v>43.5327484994394</v>
          </cell>
          <cell r="I412">
            <v>11.209466172884101</v>
          </cell>
          <cell r="J412">
            <v>0.57357058982928399</v>
          </cell>
          <cell r="K412">
            <v>18.232318670400101</v>
          </cell>
          <cell r="L412">
            <v>12.0359497787011</v>
          </cell>
          <cell r="M412">
            <v>37.135372161865199</v>
          </cell>
          <cell r="N412">
            <v>39.595505617977501</v>
          </cell>
          <cell r="O412">
            <v>83.286908077994397</v>
          </cell>
          <cell r="P412">
            <v>51.595550731261802</v>
          </cell>
          <cell r="Q412" t="str">
            <v>Alto</v>
          </cell>
          <cell r="R412">
            <v>0.80791451760753397</v>
          </cell>
        </row>
        <row r="413">
          <cell r="D413">
            <v>12031</v>
          </cell>
          <cell r="E413" t="str">
            <v>General Canuto A. Neri</v>
          </cell>
          <cell r="F413">
            <v>6278</v>
          </cell>
          <cell r="G413">
            <v>14.4053991156621</v>
          </cell>
          <cell r="H413">
            <v>59.4459314533539</v>
          </cell>
          <cell r="I413">
            <v>18.2806008309364</v>
          </cell>
          <cell r="J413">
            <v>2.25311601150527</v>
          </cell>
          <cell r="K413">
            <v>16.794503036113799</v>
          </cell>
          <cell r="L413">
            <v>20.917225950782999</v>
          </cell>
          <cell r="M413">
            <v>31.832395553588899</v>
          </cell>
          <cell r="N413">
            <v>100</v>
          </cell>
          <cell r="O413">
            <v>95.265515035188699</v>
          </cell>
          <cell r="P413">
            <v>48.0118326224054</v>
          </cell>
          <cell r="Q413" t="str">
            <v>Muy alto</v>
          </cell>
          <cell r="R413">
            <v>0.75179847957474599</v>
          </cell>
        </row>
        <row r="414">
          <cell r="D414">
            <v>12032</v>
          </cell>
          <cell r="E414" t="str">
            <v>General Heliodoro Castillo</v>
          </cell>
          <cell r="F414">
            <v>37254</v>
          </cell>
          <cell r="G414">
            <v>14.6473227900492</v>
          </cell>
          <cell r="H414">
            <v>61.368191721132902</v>
          </cell>
          <cell r="I414">
            <v>14.592367152360699</v>
          </cell>
          <cell r="J414">
            <v>3.8864499447870902</v>
          </cell>
          <cell r="K414">
            <v>17.619650408036801</v>
          </cell>
          <cell r="L414">
            <v>43.332704893748797</v>
          </cell>
          <cell r="M414">
            <v>55.588443756103501</v>
          </cell>
          <cell r="N414">
            <v>77.339346110484797</v>
          </cell>
          <cell r="O414">
            <v>94.428717019590096</v>
          </cell>
          <cell r="P414">
            <v>45.6698752615873</v>
          </cell>
          <cell r="Q414" t="str">
            <v>Muy alto</v>
          </cell>
          <cell r="R414">
            <v>0.715126686666131</v>
          </cell>
        </row>
        <row r="415">
          <cell r="D415">
            <v>12033</v>
          </cell>
          <cell r="E415" t="str">
            <v>Huamuxtitlán</v>
          </cell>
          <cell r="F415">
            <v>17488</v>
          </cell>
          <cell r="G415">
            <v>14.421487603305801</v>
          </cell>
          <cell r="H415">
            <v>48.265979122824099</v>
          </cell>
          <cell r="I415">
            <v>3.3889557887493602</v>
          </cell>
          <cell r="J415">
            <v>0.84867251562589596</v>
          </cell>
          <cell r="K415">
            <v>2.4428006193015701</v>
          </cell>
          <cell r="L415">
            <v>6.6689603761683598</v>
          </cell>
          <cell r="M415">
            <v>32.3070259094238</v>
          </cell>
          <cell r="N415">
            <v>55.495196706312903</v>
          </cell>
          <cell r="O415">
            <v>87.100197059269405</v>
          </cell>
          <cell r="P415">
            <v>53.650522255100903</v>
          </cell>
          <cell r="Q415" t="str">
            <v>Medio</v>
          </cell>
          <cell r="R415">
            <v>0.840092511714567</v>
          </cell>
        </row>
        <row r="416">
          <cell r="D416">
            <v>12034</v>
          </cell>
          <cell r="E416" t="str">
            <v>Huitzuco de los Figueroa</v>
          </cell>
          <cell r="F416">
            <v>36593</v>
          </cell>
          <cell r="G416">
            <v>12.793901196361899</v>
          </cell>
          <cell r="H416">
            <v>50.835283903146603</v>
          </cell>
          <cell r="I416">
            <v>6.6102489180472501</v>
          </cell>
          <cell r="J416">
            <v>0.41348512831821799</v>
          </cell>
          <cell r="K416">
            <v>30.338782148468699</v>
          </cell>
          <cell r="L416">
            <v>10.8884417123797</v>
          </cell>
          <cell r="M416">
            <v>25.315126419067401</v>
          </cell>
          <cell r="N416">
            <v>52.040007651736701</v>
          </cell>
          <cell r="O416">
            <v>87.335432169433304</v>
          </cell>
          <cell r="P416">
            <v>51.236519174453598</v>
          </cell>
          <cell r="Q416" t="str">
            <v>Alto</v>
          </cell>
          <cell r="R416">
            <v>0.80229258310129303</v>
          </cell>
        </row>
        <row r="417">
          <cell r="D417">
            <v>12035</v>
          </cell>
          <cell r="E417" t="str">
            <v>Iguala de la Independencia</v>
          </cell>
          <cell r="F417">
            <v>154173</v>
          </cell>
          <cell r="G417">
            <v>5.2664924368416903</v>
          </cell>
          <cell r="H417">
            <v>29.418925148550599</v>
          </cell>
          <cell r="I417">
            <v>0.79649203180732298</v>
          </cell>
          <cell r="J417">
            <v>0.30171144343728501</v>
          </cell>
          <cell r="K417">
            <v>16.7623286102294</v>
          </cell>
          <cell r="L417">
            <v>12.547531005595699</v>
          </cell>
          <cell r="M417">
            <v>22.814702987670898</v>
          </cell>
          <cell r="N417">
            <v>13.8279724724822</v>
          </cell>
          <cell r="O417">
            <v>75.342631348312906</v>
          </cell>
          <cell r="P417">
            <v>55.789584404322802</v>
          </cell>
          <cell r="Q417" t="str">
            <v>Bajo</v>
          </cell>
          <cell r="R417">
            <v>0.87358724798402698</v>
          </cell>
        </row>
        <row r="418">
          <cell r="D418">
            <v>12036</v>
          </cell>
          <cell r="E418" t="str">
            <v>Igualapa</v>
          </cell>
          <cell r="F418">
            <v>11739</v>
          </cell>
          <cell r="G418">
            <v>16.992137966015701</v>
          </cell>
          <cell r="H418">
            <v>49.220235831114501</v>
          </cell>
          <cell r="I418">
            <v>13.250958670643399</v>
          </cell>
          <cell r="J418">
            <v>2.37750319556881</v>
          </cell>
          <cell r="K418">
            <v>14.205368555602901</v>
          </cell>
          <cell r="L418">
            <v>20.801022582019598</v>
          </cell>
          <cell r="M418">
            <v>38.336647033691399</v>
          </cell>
          <cell r="N418">
            <v>100</v>
          </cell>
          <cell r="O418">
            <v>88.270858524788395</v>
          </cell>
          <cell r="P418">
            <v>48.713316012141703</v>
          </cell>
          <cell r="Q418" t="str">
            <v>Muy alto</v>
          </cell>
          <cell r="R418">
            <v>0.76278273318569101</v>
          </cell>
        </row>
        <row r="419">
          <cell r="D419">
            <v>12037</v>
          </cell>
          <cell r="E419" t="str">
            <v>Ixcateopan de Cuauhtémoc</v>
          </cell>
          <cell r="F419">
            <v>6138</v>
          </cell>
          <cell r="G419">
            <v>11.803567496146201</v>
          </cell>
          <cell r="H419">
            <v>52.806515518379904</v>
          </cell>
          <cell r="I419">
            <v>8.2721488007831603</v>
          </cell>
          <cell r="J419">
            <v>0.44052863436123402</v>
          </cell>
          <cell r="K419">
            <v>6.1510850057105602</v>
          </cell>
          <cell r="L419">
            <v>11.0295317343775</v>
          </cell>
          <cell r="M419">
            <v>28.061830520629901</v>
          </cell>
          <cell r="N419">
            <v>100</v>
          </cell>
          <cell r="O419">
            <v>91.187925998052606</v>
          </cell>
          <cell r="P419">
            <v>52.117776704720796</v>
          </cell>
          <cell r="Q419" t="str">
            <v>Alto</v>
          </cell>
          <cell r="R419">
            <v>0.816091849556694</v>
          </cell>
        </row>
        <row r="420">
          <cell r="D420">
            <v>12038</v>
          </cell>
          <cell r="E420" t="str">
            <v>Zihuatanejo de Azueta</v>
          </cell>
          <cell r="F420">
            <v>126001</v>
          </cell>
          <cell r="G420">
            <v>6.0084802401639097</v>
          </cell>
          <cell r="H420">
            <v>32.8384869558015</v>
          </cell>
          <cell r="I420">
            <v>1.2728404140974099</v>
          </cell>
          <cell r="J420">
            <v>0.426704595964086</v>
          </cell>
          <cell r="K420">
            <v>7.1270981663016499</v>
          </cell>
          <cell r="L420">
            <v>7.0196566551356199</v>
          </cell>
          <cell r="M420">
            <v>24.688299179077099</v>
          </cell>
          <cell r="N420">
            <v>20.271267688351699</v>
          </cell>
          <cell r="O420">
            <v>68.674494078466694</v>
          </cell>
          <cell r="P420">
            <v>56.748029274376997</v>
          </cell>
          <cell r="Q420" t="str">
            <v>Muy bajo</v>
          </cell>
          <cell r="R420">
            <v>0.88859516075690204</v>
          </cell>
        </row>
        <row r="421">
          <cell r="D421">
            <v>12039</v>
          </cell>
          <cell r="E421" t="str">
            <v>Juan R. Escudero</v>
          </cell>
          <cell r="F421">
            <v>26093</v>
          </cell>
          <cell r="G421">
            <v>12.2494669509595</v>
          </cell>
          <cell r="H421">
            <v>46.479023402100303</v>
          </cell>
          <cell r="I421">
            <v>3.8889102588760198</v>
          </cell>
          <cell r="J421">
            <v>0.46928491749048001</v>
          </cell>
          <cell r="K421">
            <v>7.3431549794207003</v>
          </cell>
          <cell r="L421">
            <v>7.0931261299380699</v>
          </cell>
          <cell r="M421">
            <v>34.538829803466797</v>
          </cell>
          <cell r="N421">
            <v>53.006553481776699</v>
          </cell>
          <cell r="O421">
            <v>87.120219230310994</v>
          </cell>
          <cell r="P421">
            <v>53.511884633015399</v>
          </cell>
          <cell r="Q421" t="str">
            <v>Medio</v>
          </cell>
          <cell r="R421">
            <v>0.83792163949822296</v>
          </cell>
        </row>
        <row r="422">
          <cell r="D422">
            <v>12040</v>
          </cell>
          <cell r="E422" t="str">
            <v>Leonardo Bravo</v>
          </cell>
          <cell r="F422">
            <v>26357</v>
          </cell>
          <cell r="G422">
            <v>15.7991391678623</v>
          </cell>
          <cell r="H422">
            <v>54.012231312816603</v>
          </cell>
          <cell r="I422">
            <v>4.3010752688171996</v>
          </cell>
          <cell r="J422">
            <v>1.1892549109008701</v>
          </cell>
          <cell r="K422">
            <v>2.4241042592803699</v>
          </cell>
          <cell r="L422">
            <v>23.690109806603601</v>
          </cell>
          <cell r="M422">
            <v>46.624046325683601</v>
          </cell>
          <cell r="N422">
            <v>52.638767689797803</v>
          </cell>
          <cell r="O422">
            <v>92.820121951219505</v>
          </cell>
          <cell r="P422">
            <v>51.151955215202698</v>
          </cell>
          <cell r="Q422" t="str">
            <v>Alto</v>
          </cell>
          <cell r="R422">
            <v>0.80096842918924305</v>
          </cell>
        </row>
        <row r="423">
          <cell r="D423">
            <v>12041</v>
          </cell>
          <cell r="E423" t="str">
            <v>Malinaltepec</v>
          </cell>
          <cell r="F423">
            <v>29625</v>
          </cell>
          <cell r="G423">
            <v>16.776190734806899</v>
          </cell>
          <cell r="H423">
            <v>45.355483981910098</v>
          </cell>
          <cell r="I423">
            <v>25.593469276223701</v>
          </cell>
          <cell r="J423">
            <v>5.4274686614065599</v>
          </cell>
          <cell r="K423">
            <v>6.34627864876866</v>
          </cell>
          <cell r="L423">
            <v>38.917921918229297</v>
          </cell>
          <cell r="M423">
            <v>48.863128662109403</v>
          </cell>
          <cell r="N423">
            <v>100</v>
          </cell>
          <cell r="O423">
            <v>93.706861550954102</v>
          </cell>
          <cell r="P423">
            <v>45.332450712455397</v>
          </cell>
          <cell r="Q423" t="str">
            <v>Muy alto</v>
          </cell>
          <cell r="R423">
            <v>0.70984308782907801</v>
          </cell>
        </row>
        <row r="424">
          <cell r="D424">
            <v>12042</v>
          </cell>
          <cell r="E424" t="str">
            <v>Mártir de Cuilapan</v>
          </cell>
          <cell r="F424">
            <v>18613</v>
          </cell>
          <cell r="G424">
            <v>25.6268100951593</v>
          </cell>
          <cell r="H424">
            <v>64.520933311269204</v>
          </cell>
          <cell r="I424">
            <v>3.5581633202347001</v>
          </cell>
          <cell r="J424">
            <v>0.44678904021101401</v>
          </cell>
          <cell r="K424">
            <v>13.032244172902001</v>
          </cell>
          <cell r="L424">
            <v>20.546912849222199</v>
          </cell>
          <cell r="M424">
            <v>44.698371887207003</v>
          </cell>
          <cell r="N424">
            <v>100</v>
          </cell>
          <cell r="O424">
            <v>90.248716936438996</v>
          </cell>
          <cell r="P424">
            <v>48.581537400726802</v>
          </cell>
          <cell r="Q424" t="str">
            <v>Muy alto</v>
          </cell>
          <cell r="R424">
            <v>0.76071926353058805</v>
          </cell>
        </row>
        <row r="425">
          <cell r="D425">
            <v>12043</v>
          </cell>
          <cell r="E425" t="str">
            <v>Metlatónoc</v>
          </cell>
          <cell r="F425">
            <v>18859</v>
          </cell>
          <cell r="G425">
            <v>38.012736467503302</v>
          </cell>
          <cell r="H425">
            <v>71.982517443993999</v>
          </cell>
          <cell r="I425">
            <v>29.3032786885246</v>
          </cell>
          <cell r="J425">
            <v>4.9665660051768796</v>
          </cell>
          <cell r="K425">
            <v>3.4135030198446898</v>
          </cell>
          <cell r="L425">
            <v>28.861087144089701</v>
          </cell>
          <cell r="M425">
            <v>49.585922241210902</v>
          </cell>
          <cell r="N425">
            <v>100</v>
          </cell>
          <cell r="O425">
            <v>93.809523809523796</v>
          </cell>
          <cell r="P425">
            <v>42.351004192881</v>
          </cell>
          <cell r="Q425" t="str">
            <v>Muy alto</v>
          </cell>
          <cell r="R425">
            <v>0.66315778468771402</v>
          </cell>
        </row>
        <row r="426">
          <cell r="D426">
            <v>12044</v>
          </cell>
          <cell r="E426" t="str">
            <v>Mochitlán</v>
          </cell>
          <cell r="F426">
            <v>12402</v>
          </cell>
          <cell r="G426">
            <v>11.3107941143435</v>
          </cell>
          <cell r="H426">
            <v>44.591710659328299</v>
          </cell>
          <cell r="I426">
            <v>3.13886871621076</v>
          </cell>
          <cell r="J426">
            <v>2.0656822399741799</v>
          </cell>
          <cell r="K426">
            <v>2.24320180747196</v>
          </cell>
          <cell r="L426">
            <v>20.309852335996101</v>
          </cell>
          <cell r="M426">
            <v>33.906105041503899</v>
          </cell>
          <cell r="N426">
            <v>51.201419125947403</v>
          </cell>
          <cell r="O426">
            <v>84.555899248784797</v>
          </cell>
          <cell r="P426">
            <v>53.082691807502201</v>
          </cell>
          <cell r="Q426" t="str">
            <v>Medio</v>
          </cell>
          <cell r="R426">
            <v>0.83120107716929004</v>
          </cell>
        </row>
        <row r="427">
          <cell r="D427">
            <v>12045</v>
          </cell>
          <cell r="E427" t="str">
            <v>Olinalá</v>
          </cell>
          <cell r="F427">
            <v>28446</v>
          </cell>
          <cell r="G427">
            <v>22.2425777250929</v>
          </cell>
          <cell r="H427">
            <v>62.916738680376</v>
          </cell>
          <cell r="I427">
            <v>18.5139253064985</v>
          </cell>
          <cell r="J427">
            <v>2.5263978456523302</v>
          </cell>
          <cell r="K427">
            <v>52.175607681950297</v>
          </cell>
          <cell r="L427">
            <v>17.971795053504401</v>
          </cell>
          <cell r="M427">
            <v>43.946456909179702</v>
          </cell>
          <cell r="N427">
            <v>75.493918301342902</v>
          </cell>
          <cell r="O427">
            <v>92.763471626132599</v>
          </cell>
          <cell r="P427">
            <v>43.860879970177997</v>
          </cell>
          <cell r="Q427" t="str">
            <v>Muy alto</v>
          </cell>
          <cell r="R427">
            <v>0.68680033802755203</v>
          </cell>
        </row>
        <row r="428">
          <cell r="D428">
            <v>12046</v>
          </cell>
          <cell r="E428" t="str">
            <v>Ometepec</v>
          </cell>
          <cell r="F428">
            <v>68207</v>
          </cell>
          <cell r="G428">
            <v>16.034817485546</v>
          </cell>
          <cell r="H428">
            <v>41.7277229870272</v>
          </cell>
          <cell r="I428">
            <v>11.8744286177711</v>
          </cell>
          <cell r="J428">
            <v>2.2458820580124801</v>
          </cell>
          <cell r="K428">
            <v>16.856881653838201</v>
          </cell>
          <cell r="L428">
            <v>14.752720516677</v>
          </cell>
          <cell r="M428">
            <v>38.252574920654297</v>
          </cell>
          <cell r="N428">
            <v>44.005747210696804</v>
          </cell>
          <cell r="O428">
            <v>85.099914729544395</v>
          </cell>
          <cell r="P428">
            <v>50.440089987069598</v>
          </cell>
          <cell r="Q428" t="str">
            <v>Alto</v>
          </cell>
          <cell r="R428">
            <v>0.78982161043767396</v>
          </cell>
        </row>
        <row r="429">
          <cell r="D429">
            <v>12047</v>
          </cell>
          <cell r="E429" t="str">
            <v>Pedro Ascencio Alquisiras</v>
          </cell>
          <cell r="F429">
            <v>7076</v>
          </cell>
          <cell r="G429">
            <v>15.6335942458219</v>
          </cell>
          <cell r="H429">
            <v>70.046493583893707</v>
          </cell>
          <cell r="I429">
            <v>36.856981345392903</v>
          </cell>
          <cell r="J429">
            <v>5.1865460712266804</v>
          </cell>
          <cell r="K429">
            <v>26.738270209157701</v>
          </cell>
          <cell r="L429">
            <v>24.759751271904999</v>
          </cell>
          <cell r="M429">
            <v>39.192398071289098</v>
          </cell>
          <cell r="N429">
            <v>100</v>
          </cell>
          <cell r="O429">
            <v>97.408077154912604</v>
          </cell>
          <cell r="P429">
            <v>42.996757331167998</v>
          </cell>
          <cell r="Q429" t="str">
            <v>Muy alto</v>
          </cell>
          <cell r="R429">
            <v>0.67326938012217297</v>
          </cell>
        </row>
        <row r="430">
          <cell r="D430">
            <v>12048</v>
          </cell>
          <cell r="E430" t="str">
            <v>Petatlán</v>
          </cell>
          <cell r="F430">
            <v>44583</v>
          </cell>
          <cell r="G430">
            <v>10.0059916117436</v>
          </cell>
          <cell r="H430">
            <v>45.138393417413802</v>
          </cell>
          <cell r="I430">
            <v>5.64331038207101</v>
          </cell>
          <cell r="J430">
            <v>0.90004950272265005</v>
          </cell>
          <cell r="K430">
            <v>4.0007200396021796</v>
          </cell>
          <cell r="L430">
            <v>11.036857027136501</v>
          </cell>
          <cell r="M430">
            <v>30.122999191284201</v>
          </cell>
          <cell r="N430">
            <v>31.911266626292502</v>
          </cell>
          <cell r="O430">
            <v>78.684299002577603</v>
          </cell>
          <cell r="P430">
            <v>54.412044505253498</v>
          </cell>
          <cell r="Q430" t="str">
            <v>Medio</v>
          </cell>
          <cell r="R430">
            <v>0.852016890322016</v>
          </cell>
        </row>
        <row r="431">
          <cell r="D431">
            <v>12049</v>
          </cell>
          <cell r="E431" t="str">
            <v>Pilcaya</v>
          </cell>
          <cell r="F431">
            <v>12753</v>
          </cell>
          <cell r="G431">
            <v>7.6249584395433896</v>
          </cell>
          <cell r="H431">
            <v>52.122353984262404</v>
          </cell>
          <cell r="I431">
            <v>5.2093973442288002</v>
          </cell>
          <cell r="J431">
            <v>1.51646106702286</v>
          </cell>
          <cell r="K431">
            <v>7.8887404730101398</v>
          </cell>
          <cell r="L431">
            <v>3.2136402922919798</v>
          </cell>
          <cell r="M431">
            <v>24.860179901123001</v>
          </cell>
          <cell r="N431">
            <v>51.509448757155198</v>
          </cell>
          <cell r="O431">
            <v>87.372567191844297</v>
          </cell>
          <cell r="P431">
            <v>54.202578040609801</v>
          </cell>
          <cell r="Q431" t="str">
            <v>Medio</v>
          </cell>
          <cell r="R431">
            <v>0.848736937005518</v>
          </cell>
        </row>
        <row r="432">
          <cell r="D432">
            <v>12050</v>
          </cell>
          <cell r="E432" t="str">
            <v>Pungarabato</v>
          </cell>
          <cell r="F432">
            <v>38482</v>
          </cell>
          <cell r="G432">
            <v>8.8835881311214706</v>
          </cell>
          <cell r="H432">
            <v>37.839856379134901</v>
          </cell>
          <cell r="I432">
            <v>1.6980638409209801</v>
          </cell>
          <cell r="J432">
            <v>0.29565672422815298</v>
          </cell>
          <cell r="K432">
            <v>4.3249607535321797</v>
          </cell>
          <cell r="L432">
            <v>6.4725427098867199</v>
          </cell>
          <cell r="M432">
            <v>32.189559936523402</v>
          </cell>
          <cell r="N432">
            <v>32.825736708071297</v>
          </cell>
          <cell r="O432">
            <v>78.677846303097496</v>
          </cell>
          <cell r="P432">
            <v>55.556694725730203</v>
          </cell>
          <cell r="Q432" t="str">
            <v>Bajo</v>
          </cell>
          <cell r="R432">
            <v>0.86994051973577302</v>
          </cell>
        </row>
        <row r="433">
          <cell r="D433">
            <v>12051</v>
          </cell>
          <cell r="E433" t="str">
            <v>Quechultenango</v>
          </cell>
          <cell r="F433">
            <v>36143</v>
          </cell>
          <cell r="G433">
            <v>21.148879446805001</v>
          </cell>
          <cell r="H433">
            <v>58.569443241792001</v>
          </cell>
          <cell r="I433">
            <v>9.1687922812465406</v>
          </cell>
          <cell r="J433">
            <v>1.1811023622047201</v>
          </cell>
          <cell r="K433">
            <v>5.2123766219363397</v>
          </cell>
          <cell r="L433">
            <v>22.515803482311199</v>
          </cell>
          <cell r="M433">
            <v>45.154087066650398</v>
          </cell>
          <cell r="N433">
            <v>80.040395097252599</v>
          </cell>
          <cell r="O433">
            <v>89.518664047151304</v>
          </cell>
          <cell r="P433">
            <v>49.329040258559999</v>
          </cell>
          <cell r="Q433" t="str">
            <v>Alto</v>
          </cell>
          <cell r="R433">
            <v>0.77242411796546195</v>
          </cell>
        </row>
        <row r="434">
          <cell r="D434">
            <v>12052</v>
          </cell>
          <cell r="E434" t="str">
            <v>San Luis Acatlán</v>
          </cell>
          <cell r="F434">
            <v>46270</v>
          </cell>
          <cell r="G434">
            <v>19.822278430458901</v>
          </cell>
          <cell r="H434">
            <v>51.713361188315403</v>
          </cell>
          <cell r="I434">
            <v>34.974692381534197</v>
          </cell>
          <cell r="J434">
            <v>5.5545859150013097</v>
          </cell>
          <cell r="K434">
            <v>14.5911510603019</v>
          </cell>
          <cell r="L434">
            <v>38.487215289292301</v>
          </cell>
          <cell r="M434">
            <v>55.642795562744098</v>
          </cell>
          <cell r="N434">
            <v>79.291117354657402</v>
          </cell>
          <cell r="O434">
            <v>90.790378006872899</v>
          </cell>
          <cell r="P434">
            <v>43.032066671023898</v>
          </cell>
          <cell r="Q434" t="str">
            <v>Muy alto</v>
          </cell>
          <cell r="R434">
            <v>0.67382227524340799</v>
          </cell>
        </row>
        <row r="435">
          <cell r="D435">
            <v>12053</v>
          </cell>
          <cell r="E435" t="str">
            <v>San Marcos</v>
          </cell>
          <cell r="F435">
            <v>50124</v>
          </cell>
          <cell r="G435">
            <v>14.8719408081958</v>
          </cell>
          <cell r="H435">
            <v>48.665890442871103</v>
          </cell>
          <cell r="I435">
            <v>20.236549257786699</v>
          </cell>
          <cell r="J435">
            <v>1.00693265138953</v>
          </cell>
          <cell r="K435">
            <v>17.4694823487104</v>
          </cell>
          <cell r="L435">
            <v>10.6968752497403</v>
          </cell>
          <cell r="M435">
            <v>36.2031860351562</v>
          </cell>
          <cell r="N435">
            <v>72.767536509456505</v>
          </cell>
          <cell r="O435">
            <v>80.168834763354596</v>
          </cell>
          <cell r="P435">
            <v>49.752268106757597</v>
          </cell>
          <cell r="Q435" t="str">
            <v>Alto</v>
          </cell>
          <cell r="R435">
            <v>0.779051277051243</v>
          </cell>
        </row>
        <row r="436">
          <cell r="D436">
            <v>12054</v>
          </cell>
          <cell r="E436" t="str">
            <v>San Miguel Totolapan</v>
          </cell>
          <cell r="F436">
            <v>24139</v>
          </cell>
          <cell r="G436">
            <v>16.7414146591492</v>
          </cell>
          <cell r="H436">
            <v>58.75995992731</v>
          </cell>
          <cell r="I436">
            <v>27.921054813832001</v>
          </cell>
          <cell r="J436">
            <v>5.0418774359399601</v>
          </cell>
          <cell r="K436">
            <v>22.004312132017599</v>
          </cell>
          <cell r="L436">
            <v>38.672360892279599</v>
          </cell>
          <cell r="M436">
            <v>48.215217590332003</v>
          </cell>
          <cell r="N436">
            <v>100</v>
          </cell>
          <cell r="O436">
            <v>92.969162995594701</v>
          </cell>
          <cell r="P436">
            <v>43.519586849423803</v>
          </cell>
          <cell r="Q436" t="str">
            <v>Muy alto</v>
          </cell>
          <cell r="R436">
            <v>0.68145616274288201</v>
          </cell>
        </row>
        <row r="437">
          <cell r="D437">
            <v>12055</v>
          </cell>
          <cell r="E437" t="str">
            <v>Taxco de Alarcón</v>
          </cell>
          <cell r="F437">
            <v>105586</v>
          </cell>
          <cell r="G437">
            <v>8.2133130660586495</v>
          </cell>
          <cell r="H437">
            <v>39.487246363306397</v>
          </cell>
          <cell r="I437">
            <v>4.9031816496668199</v>
          </cell>
          <cell r="J437">
            <v>0.32890671787218301</v>
          </cell>
          <cell r="K437">
            <v>8.4631691017804709</v>
          </cell>
          <cell r="L437">
            <v>6.9669287146971897</v>
          </cell>
          <cell r="M437">
            <v>28.602949142456101</v>
          </cell>
          <cell r="N437">
            <v>45.808156384369099</v>
          </cell>
          <cell r="O437">
            <v>86.465883235990901</v>
          </cell>
          <cell r="P437">
            <v>54.486163070661902</v>
          </cell>
          <cell r="Q437" t="str">
            <v>Medio</v>
          </cell>
          <cell r="R437">
            <v>0.85317748390361403</v>
          </cell>
        </row>
        <row r="438">
          <cell r="D438">
            <v>12056</v>
          </cell>
          <cell r="E438" t="str">
            <v>Tecoanapa</v>
          </cell>
          <cell r="F438">
            <v>46063</v>
          </cell>
          <cell r="G438">
            <v>14.428724815259301</v>
          </cell>
          <cell r="H438">
            <v>45.702014779258498</v>
          </cell>
          <cell r="I438">
            <v>26.8158609451385</v>
          </cell>
          <cell r="J438">
            <v>1.4731124388919099</v>
          </cell>
          <cell r="K438">
            <v>4.7821835958718104</v>
          </cell>
          <cell r="L438">
            <v>12.349809885931601</v>
          </cell>
          <cell r="M438">
            <v>45.992218017578097</v>
          </cell>
          <cell r="N438">
            <v>100</v>
          </cell>
          <cell r="O438">
            <v>88.499025341130604</v>
          </cell>
          <cell r="P438">
            <v>48.73583770698</v>
          </cell>
          <cell r="Q438" t="str">
            <v>Alto</v>
          </cell>
          <cell r="R438">
            <v>0.76313539158284105</v>
          </cell>
        </row>
        <row r="439">
          <cell r="D439">
            <v>12057</v>
          </cell>
          <cell r="E439" t="str">
            <v>Técpan de Galeana</v>
          </cell>
          <cell r="F439">
            <v>65237</v>
          </cell>
          <cell r="G439">
            <v>11.067762663773699</v>
          </cell>
          <cell r="H439">
            <v>46.154476926087497</v>
          </cell>
          <cell r="I439">
            <v>6.8398588576095198</v>
          </cell>
          <cell r="J439">
            <v>1.23884805621042</v>
          </cell>
          <cell r="K439">
            <v>6.2327616758347597</v>
          </cell>
          <cell r="L439">
            <v>13.5133052897579</v>
          </cell>
          <cell r="M439">
            <v>31.337131500244102</v>
          </cell>
          <cell r="N439">
            <v>46.278952128393399</v>
          </cell>
          <cell r="O439">
            <v>78.880090043011606</v>
          </cell>
          <cell r="P439">
            <v>53.360766970807703</v>
          </cell>
          <cell r="Q439" t="str">
            <v>Medio</v>
          </cell>
          <cell r="R439">
            <v>0.83555534722235503</v>
          </cell>
        </row>
        <row r="440">
          <cell r="D440">
            <v>12058</v>
          </cell>
          <cell r="E440" t="str">
            <v>Teloloapan</v>
          </cell>
          <cell r="F440">
            <v>53817</v>
          </cell>
          <cell r="G440">
            <v>10.9078771695594</v>
          </cell>
          <cell r="H440">
            <v>48.081051043524901</v>
          </cell>
          <cell r="I440">
            <v>10.9956806672624</v>
          </cell>
          <cell r="J440">
            <v>0.70561513255883201</v>
          </cell>
          <cell r="K440">
            <v>19.7516383675901</v>
          </cell>
          <cell r="L440">
            <v>11.5728328865058</v>
          </cell>
          <cell r="M440">
            <v>28.0842170715332</v>
          </cell>
          <cell r="N440">
            <v>53.271271159670697</v>
          </cell>
          <cell r="O440">
            <v>82.760395224372203</v>
          </cell>
          <cell r="P440">
            <v>51.8347732008869</v>
          </cell>
          <cell r="Q440" t="str">
            <v>Alto</v>
          </cell>
          <cell r="R440">
            <v>0.811660408549849</v>
          </cell>
        </row>
        <row r="441">
          <cell r="D441">
            <v>12059</v>
          </cell>
          <cell r="E441" t="str">
            <v>Tepecoacuilco de Trujano</v>
          </cell>
          <cell r="F441">
            <v>30806</v>
          </cell>
          <cell r="G441">
            <v>15.7878217200251</v>
          </cell>
          <cell r="H441">
            <v>51.552869209154302</v>
          </cell>
          <cell r="I441">
            <v>9.2333246482542997</v>
          </cell>
          <cell r="J441">
            <v>0.89890568004168803</v>
          </cell>
          <cell r="K441">
            <v>16.343147472641999</v>
          </cell>
          <cell r="L441">
            <v>17.896690984888</v>
          </cell>
          <cell r="M441">
            <v>29.0105876922607</v>
          </cell>
          <cell r="N441">
            <v>77.6537038239304</v>
          </cell>
          <cell r="O441">
            <v>89.307723911257199</v>
          </cell>
          <cell r="P441">
            <v>50.457556781746902</v>
          </cell>
          <cell r="Q441" t="str">
            <v>Alto</v>
          </cell>
          <cell r="R441">
            <v>0.79009511613333705</v>
          </cell>
        </row>
        <row r="442">
          <cell r="D442">
            <v>12060</v>
          </cell>
          <cell r="E442" t="str">
            <v>Tetipac</v>
          </cell>
          <cell r="F442">
            <v>13552</v>
          </cell>
          <cell r="G442">
            <v>9.7727750894172107</v>
          </cell>
          <cell r="H442">
            <v>58.575521241369501</v>
          </cell>
          <cell r="I442">
            <v>9.2541946928819598</v>
          </cell>
          <cell r="J442">
            <v>1.4561312735605001</v>
          </cell>
          <cell r="K442">
            <v>8.5667824672924802</v>
          </cell>
          <cell r="L442">
            <v>9.0767979895040298</v>
          </cell>
          <cell r="M442">
            <v>29.099678039550799</v>
          </cell>
          <cell r="N442">
            <v>100</v>
          </cell>
          <cell r="O442">
            <v>91.846361185983795</v>
          </cell>
          <cell r="P442">
            <v>51.679140684270898</v>
          </cell>
          <cell r="Q442" t="str">
            <v>Alto</v>
          </cell>
          <cell r="R442">
            <v>0.809223419937386</v>
          </cell>
        </row>
        <row r="443">
          <cell r="D443">
            <v>12061</v>
          </cell>
          <cell r="E443" t="str">
            <v>Tixtla de Guerrero</v>
          </cell>
          <cell r="F443">
            <v>43171</v>
          </cell>
          <cell r="G443">
            <v>11.514780310112499</v>
          </cell>
          <cell r="H443">
            <v>36.068893959828301</v>
          </cell>
          <cell r="I443">
            <v>4.27298454054307</v>
          </cell>
          <cell r="J443">
            <v>0.42098369857567203</v>
          </cell>
          <cell r="K443">
            <v>30.678017634539401</v>
          </cell>
          <cell r="L443">
            <v>17.983020324157401</v>
          </cell>
          <cell r="M443">
            <v>32.390792846679702</v>
          </cell>
          <cell r="N443">
            <v>27.634291538301198</v>
          </cell>
          <cell r="O443">
            <v>75.730386256702005</v>
          </cell>
          <cell r="P443">
            <v>52.095926363026003</v>
          </cell>
          <cell r="Q443" t="str">
            <v>Alto</v>
          </cell>
          <cell r="R443">
            <v>0.81574970361543098</v>
          </cell>
        </row>
        <row r="444">
          <cell r="D444">
            <v>12062</v>
          </cell>
          <cell r="E444" t="str">
            <v>Tlacoachistlahuaca</v>
          </cell>
          <cell r="F444">
            <v>22781</v>
          </cell>
          <cell r="G444">
            <v>39.586724223338798</v>
          </cell>
          <cell r="H444">
            <v>70.240681373148306</v>
          </cell>
          <cell r="I444">
            <v>29.5897572213362</v>
          </cell>
          <cell r="J444">
            <v>3.61509835194046</v>
          </cell>
          <cell r="K444">
            <v>3.72142477405635</v>
          </cell>
          <cell r="L444">
            <v>28.290435476011201</v>
          </cell>
          <cell r="M444">
            <v>50.863296508789098</v>
          </cell>
          <cell r="N444">
            <v>77.907027786313193</v>
          </cell>
          <cell r="O444">
            <v>90.504138449962397</v>
          </cell>
          <cell r="P444">
            <v>42.949814293921399</v>
          </cell>
          <cell r="Q444" t="str">
            <v>Muy alto</v>
          </cell>
          <cell r="R444">
            <v>0.67253431749071402</v>
          </cell>
        </row>
        <row r="445">
          <cell r="D445">
            <v>12063</v>
          </cell>
          <cell r="E445" t="str">
            <v>Tlacoapa</v>
          </cell>
          <cell r="F445">
            <v>10092</v>
          </cell>
          <cell r="G445">
            <v>18.670934308794401</v>
          </cell>
          <cell r="H445">
            <v>54.983236818043302</v>
          </cell>
          <cell r="I445">
            <v>18.2475884244373</v>
          </cell>
          <cell r="J445">
            <v>14.1278135048232</v>
          </cell>
          <cell r="K445">
            <v>3.8183279742765301</v>
          </cell>
          <cell r="L445">
            <v>48.804260450160797</v>
          </cell>
          <cell r="M445">
            <v>43.196201324462898</v>
          </cell>
          <cell r="N445">
            <v>100</v>
          </cell>
          <cell r="O445">
            <v>93.241068554876094</v>
          </cell>
          <cell r="P445">
            <v>43.235814661774597</v>
          </cell>
          <cell r="Q445" t="str">
            <v>Muy alto</v>
          </cell>
          <cell r="R445">
            <v>0.67701268521728797</v>
          </cell>
        </row>
        <row r="446">
          <cell r="D446">
            <v>12064</v>
          </cell>
          <cell r="E446" t="str">
            <v>Tlalchapa</v>
          </cell>
          <cell r="F446">
            <v>11681</v>
          </cell>
          <cell r="G446">
            <v>15.8069488912605</v>
          </cell>
          <cell r="H446">
            <v>49.620493358633802</v>
          </cell>
          <cell r="I446">
            <v>4.9824501326941197</v>
          </cell>
          <cell r="J446">
            <v>0.77904289016351302</v>
          </cell>
          <cell r="K446">
            <v>7.1226778529235499</v>
          </cell>
          <cell r="L446">
            <v>7.0199469223525401</v>
          </cell>
          <cell r="M446">
            <v>27.410871505737301</v>
          </cell>
          <cell r="N446">
            <v>100</v>
          </cell>
          <cell r="O446">
            <v>83.897036815324796</v>
          </cell>
          <cell r="P446">
            <v>52.470700715630898</v>
          </cell>
          <cell r="Q446" t="str">
            <v>Alto</v>
          </cell>
          <cell r="R446">
            <v>0.821618148394197</v>
          </cell>
        </row>
        <row r="447">
          <cell r="D447">
            <v>12065</v>
          </cell>
          <cell r="E447" t="str">
            <v>Tlalixtaquilla de Maldonado</v>
          </cell>
          <cell r="F447">
            <v>7602</v>
          </cell>
          <cell r="G447">
            <v>21.069120814568201</v>
          </cell>
          <cell r="H447">
            <v>62.854905032308601</v>
          </cell>
          <cell r="I447">
            <v>10.468356109858</v>
          </cell>
          <cell r="J447">
            <v>0.80891128497546705</v>
          </cell>
          <cell r="K447">
            <v>28.273849011543099</v>
          </cell>
          <cell r="L447">
            <v>11.9145548626775</v>
          </cell>
          <cell r="M447">
            <v>29.7498664855957</v>
          </cell>
          <cell r="N447">
            <v>100</v>
          </cell>
          <cell r="O447">
            <v>91.151241534988699</v>
          </cell>
          <cell r="P447">
            <v>48.229408960746703</v>
          </cell>
          <cell r="Q447" t="str">
            <v>Muy alto</v>
          </cell>
          <cell r="R447">
            <v>0.75520542222663101</v>
          </cell>
        </row>
        <row r="448">
          <cell r="D448">
            <v>12066</v>
          </cell>
          <cell r="E448" t="str">
            <v>Tlapa de Comonfort</v>
          </cell>
          <cell r="F448">
            <v>96125</v>
          </cell>
          <cell r="G448">
            <v>16.457063008130099</v>
          </cell>
          <cell r="H448">
            <v>43.534041942977801</v>
          </cell>
          <cell r="I448">
            <v>5.5652045767939304</v>
          </cell>
          <cell r="J448">
            <v>1.34206288222477</v>
          </cell>
          <cell r="K448">
            <v>9.10200945253208</v>
          </cell>
          <cell r="L448">
            <v>16.671052493079198</v>
          </cell>
          <cell r="M448">
            <v>43.086441040039098</v>
          </cell>
          <cell r="N448">
            <v>38.018205461638502</v>
          </cell>
          <cell r="O448">
            <v>79.444725186528302</v>
          </cell>
          <cell r="P448">
            <v>51.954909213245102</v>
          </cell>
          <cell r="Q448" t="str">
            <v>Alto</v>
          </cell>
          <cell r="R448">
            <v>0.81354157130702698</v>
          </cell>
        </row>
        <row r="449">
          <cell r="D449">
            <v>12067</v>
          </cell>
          <cell r="E449" t="str">
            <v>Tlapehuala</v>
          </cell>
          <cell r="F449">
            <v>22209</v>
          </cell>
          <cell r="G449">
            <v>14.986619090098101</v>
          </cell>
          <cell r="H449">
            <v>44.303555498916801</v>
          </cell>
          <cell r="I449">
            <v>3.4190359588264601</v>
          </cell>
          <cell r="J449">
            <v>0.779939237291978</v>
          </cell>
          <cell r="K449">
            <v>11.953022264544501</v>
          </cell>
          <cell r="L449">
            <v>11.377136897474299</v>
          </cell>
          <cell r="M449">
            <v>35.560493469238303</v>
          </cell>
          <cell r="N449">
            <v>63.798460083749802</v>
          </cell>
          <cell r="O449">
            <v>80.616518679845896</v>
          </cell>
          <cell r="P449">
            <v>52.535364112752198</v>
          </cell>
          <cell r="Q449" t="str">
            <v>Alto</v>
          </cell>
          <cell r="R449">
            <v>0.82263068719941801</v>
          </cell>
        </row>
        <row r="450">
          <cell r="D450">
            <v>12068</v>
          </cell>
          <cell r="E450" t="str">
            <v>La Unión de Isidoro Montes de Oca</v>
          </cell>
          <cell r="F450">
            <v>26349</v>
          </cell>
          <cell r="G450">
            <v>13.285391842947901</v>
          </cell>
          <cell r="H450">
            <v>51.860794708939203</v>
          </cell>
          <cell r="I450">
            <v>12.093236180521099</v>
          </cell>
          <cell r="J450">
            <v>1.1826193110288801</v>
          </cell>
          <cell r="K450">
            <v>8.6102315644909009</v>
          </cell>
          <cell r="L450">
            <v>6.94311982604051</v>
          </cell>
          <cell r="M450">
            <v>29.725511550903299</v>
          </cell>
          <cell r="N450">
            <v>100</v>
          </cell>
          <cell r="O450">
            <v>71.559529198732506</v>
          </cell>
          <cell r="P450">
            <v>52.002612187504802</v>
          </cell>
          <cell r="Q450" t="str">
            <v>Alto</v>
          </cell>
          <cell r="R450">
            <v>0.81428853349448704</v>
          </cell>
        </row>
        <row r="451">
          <cell r="D451">
            <v>12069</v>
          </cell>
          <cell r="E451" t="str">
            <v>Xalpatláhuac</v>
          </cell>
          <cell r="F451">
            <v>11966</v>
          </cell>
          <cell r="G451">
            <v>33.978896754374198</v>
          </cell>
          <cell r="H451">
            <v>72.586087038946005</v>
          </cell>
          <cell r="I451">
            <v>15.0349356006398</v>
          </cell>
          <cell r="J451">
            <v>1.2290596851586799</v>
          </cell>
          <cell r="K451">
            <v>51.443724219210402</v>
          </cell>
          <cell r="L451">
            <v>12.829362740971501</v>
          </cell>
          <cell r="M451">
            <v>45.595237731933601</v>
          </cell>
          <cell r="N451">
            <v>100</v>
          </cell>
          <cell r="O451">
            <v>93.711601011926305</v>
          </cell>
          <cell r="P451">
            <v>42.709237966998302</v>
          </cell>
          <cell r="Q451" t="str">
            <v>Muy alto</v>
          </cell>
          <cell r="R451">
            <v>0.66876722702730795</v>
          </cell>
        </row>
        <row r="452">
          <cell r="D452">
            <v>12070</v>
          </cell>
          <cell r="E452" t="str">
            <v>Xochihuehuetlán</v>
          </cell>
          <cell r="F452">
            <v>7862</v>
          </cell>
          <cell r="G452">
            <v>19.922494275145301</v>
          </cell>
          <cell r="H452">
            <v>60.1021666373084</v>
          </cell>
          <cell r="I452">
            <v>3.9816817198829701</v>
          </cell>
          <cell r="J452">
            <v>1.4247551202137101</v>
          </cell>
          <cell r="K452">
            <v>9.5153288385701593</v>
          </cell>
          <cell r="L452">
            <v>9.8842386464826397</v>
          </cell>
          <cell r="M452">
            <v>33.1854057312012</v>
          </cell>
          <cell r="N452">
            <v>31.0480793691173</v>
          </cell>
          <cell r="O452">
            <v>92.441860465116307</v>
          </cell>
          <cell r="P452">
            <v>51.710998939577799</v>
          </cell>
          <cell r="Q452" t="str">
            <v>Alto</v>
          </cell>
          <cell r="R452">
            <v>0.80972227587754497</v>
          </cell>
        </row>
        <row r="453">
          <cell r="D453">
            <v>12071</v>
          </cell>
          <cell r="E453" t="str">
            <v>Xochistlahuaca</v>
          </cell>
          <cell r="F453">
            <v>29891</v>
          </cell>
          <cell r="G453">
            <v>36.935960591132996</v>
          </cell>
          <cell r="H453">
            <v>70.667821960325298</v>
          </cell>
          <cell r="I453">
            <v>10.5206147180286</v>
          </cell>
          <cell r="J453">
            <v>3.7776724663191401</v>
          </cell>
          <cell r="K453">
            <v>4.1906438291246397</v>
          </cell>
          <cell r="L453">
            <v>36.966086779936397</v>
          </cell>
          <cell r="M453">
            <v>39.351310729980497</v>
          </cell>
          <cell r="N453">
            <v>100</v>
          </cell>
          <cell r="O453">
            <v>94.969156956819702</v>
          </cell>
          <cell r="P453">
            <v>44.963242288205699</v>
          </cell>
          <cell r="Q453" t="str">
            <v>Muy alto</v>
          </cell>
          <cell r="R453">
            <v>0.70406179774210997</v>
          </cell>
        </row>
        <row r="454">
          <cell r="D454">
            <v>12072</v>
          </cell>
          <cell r="E454" t="str">
            <v>Zapotitlán Tablas</v>
          </cell>
          <cell r="F454">
            <v>12004</v>
          </cell>
          <cell r="G454">
            <v>22.643008474576298</v>
          </cell>
          <cell r="H454">
            <v>61.2420550847458</v>
          </cell>
          <cell r="I454">
            <v>10.8094519859226</v>
          </cell>
          <cell r="J454">
            <v>5.3125523713759</v>
          </cell>
          <cell r="K454">
            <v>5.9661471426177304</v>
          </cell>
          <cell r="L454">
            <v>42.374727668845303</v>
          </cell>
          <cell r="M454">
            <v>53.388431549072301</v>
          </cell>
          <cell r="N454">
            <v>100</v>
          </cell>
          <cell r="O454">
            <v>95.822069304497404</v>
          </cell>
          <cell r="P454">
            <v>45.448652843251899</v>
          </cell>
          <cell r="Q454" t="str">
            <v>Muy alto</v>
          </cell>
          <cell r="R454">
            <v>0.71166265147588104</v>
          </cell>
        </row>
        <row r="455">
          <cell r="D455">
            <v>12073</v>
          </cell>
          <cell r="E455" t="str">
            <v>Zirándaro</v>
          </cell>
          <cell r="F455">
            <v>18031</v>
          </cell>
          <cell r="G455">
            <v>20.200585039699099</v>
          </cell>
          <cell r="H455">
            <v>69.173560625052204</v>
          </cell>
          <cell r="I455">
            <v>10.9970311726868</v>
          </cell>
          <cell r="J455">
            <v>2.3503216229589299</v>
          </cell>
          <cell r="K455">
            <v>8.0621210246256592</v>
          </cell>
          <cell r="L455">
            <v>16.2605145967343</v>
          </cell>
          <cell r="M455">
            <v>34.217845916747997</v>
          </cell>
          <cell r="N455">
            <v>100</v>
          </cell>
          <cell r="O455">
            <v>81.929970821175502</v>
          </cell>
          <cell r="P455">
            <v>49.271698445830999</v>
          </cell>
          <cell r="Q455" t="str">
            <v>Alto</v>
          </cell>
          <cell r="R455">
            <v>0.77152622498218804</v>
          </cell>
        </row>
        <row r="456">
          <cell r="D456">
            <v>12074</v>
          </cell>
          <cell r="E456" t="str">
            <v>Zitlala</v>
          </cell>
          <cell r="F456">
            <v>21977</v>
          </cell>
          <cell r="G456">
            <v>26.823676531888299</v>
          </cell>
          <cell r="H456">
            <v>63.276365152146703</v>
          </cell>
          <cell r="I456">
            <v>5.0756779002240604</v>
          </cell>
          <cell r="J456">
            <v>1.00599021445882</v>
          </cell>
          <cell r="K456">
            <v>25.840230463212801</v>
          </cell>
          <cell r="L456">
            <v>24.262654899629599</v>
          </cell>
          <cell r="M456">
            <v>42.800346374511697</v>
          </cell>
          <cell r="N456">
            <v>72.3483641989353</v>
          </cell>
          <cell r="O456">
            <v>95.796949586680597</v>
          </cell>
          <cell r="P456">
            <v>47.115809033986999</v>
          </cell>
          <cell r="Q456" t="str">
            <v>Muy alto</v>
          </cell>
          <cell r="R456">
            <v>0.73776799719899699</v>
          </cell>
        </row>
        <row r="457">
          <cell r="D457">
            <v>12075</v>
          </cell>
          <cell r="E457" t="str">
            <v>Eduardo Neri</v>
          </cell>
          <cell r="F457">
            <v>53126</v>
          </cell>
          <cell r="G457">
            <v>13.3552345786273</v>
          </cell>
          <cell r="H457">
            <v>45.7651202216801</v>
          </cell>
          <cell r="I457">
            <v>1.8440573035616501</v>
          </cell>
          <cell r="J457">
            <v>0.70777419172187295</v>
          </cell>
          <cell r="K457">
            <v>13.191521488835599</v>
          </cell>
          <cell r="L457">
            <v>13.380520951302399</v>
          </cell>
          <cell r="M457">
            <v>38.563297271728501</v>
          </cell>
          <cell r="N457">
            <v>36.757896321951598</v>
          </cell>
          <cell r="O457">
            <v>78.074966157867706</v>
          </cell>
          <cell r="P457">
            <v>53.069012573669603</v>
          </cell>
          <cell r="Q457" t="str">
            <v>Medio</v>
          </cell>
          <cell r="R457">
            <v>0.83098687940520899</v>
          </cell>
        </row>
        <row r="458">
          <cell r="D458">
            <v>12076</v>
          </cell>
          <cell r="E458" t="str">
            <v>Acatepec</v>
          </cell>
          <cell r="F458">
            <v>40197</v>
          </cell>
          <cell r="G458">
            <v>20.9123397099012</v>
          </cell>
          <cell r="H458">
            <v>58.572990245543203</v>
          </cell>
          <cell r="I458">
            <v>17.1905896668864</v>
          </cell>
          <cell r="J458">
            <v>11.1925163514678</v>
          </cell>
          <cell r="K458">
            <v>4.3603914211833903</v>
          </cell>
          <cell r="L458">
            <v>59.684125133093303</v>
          </cell>
          <cell r="M458">
            <v>53.797893524169901</v>
          </cell>
          <cell r="N458">
            <v>100</v>
          </cell>
          <cell r="O458">
            <v>97.669980119284304</v>
          </cell>
          <cell r="P458">
            <v>42.329046822284802</v>
          </cell>
          <cell r="Q458" t="str">
            <v>Muy alto</v>
          </cell>
          <cell r="R458">
            <v>0.66281396282280802</v>
          </cell>
        </row>
        <row r="459">
          <cell r="D459">
            <v>12077</v>
          </cell>
          <cell r="E459" t="str">
            <v>Marquelia</v>
          </cell>
          <cell r="F459">
            <v>14280</v>
          </cell>
          <cell r="G459">
            <v>12.585238668271201</v>
          </cell>
          <cell r="H459">
            <v>41.991776150837403</v>
          </cell>
          <cell r="I459">
            <v>7.3681233206052896</v>
          </cell>
          <cell r="J459">
            <v>0.84853627492575301</v>
          </cell>
          <cell r="K459">
            <v>13.633149483807101</v>
          </cell>
          <cell r="L459">
            <v>13.8260254596888</v>
          </cell>
          <cell r="M459">
            <v>36.773857116699197</v>
          </cell>
          <cell r="N459">
            <v>51.981792717086797</v>
          </cell>
          <cell r="O459">
            <v>78.968618095063306</v>
          </cell>
          <cell r="P459">
            <v>52.310506563420603</v>
          </cell>
          <cell r="Q459" t="str">
            <v>Alto</v>
          </cell>
          <cell r="R459">
            <v>0.819109730916872</v>
          </cell>
        </row>
        <row r="460">
          <cell r="D460">
            <v>12078</v>
          </cell>
          <cell r="E460" t="str">
            <v>Cochoapa el Grande</v>
          </cell>
          <cell r="F460">
            <v>21241</v>
          </cell>
          <cell r="G460">
            <v>53.071253071253103</v>
          </cell>
          <cell r="H460">
            <v>82.818532818532802</v>
          </cell>
          <cell r="I460">
            <v>61.039821961267101</v>
          </cell>
          <cell r="J460">
            <v>9.9578578531180408</v>
          </cell>
          <cell r="K460">
            <v>18.3105260665751</v>
          </cell>
          <cell r="L460">
            <v>43.6478999952649</v>
          </cell>
          <cell r="M460">
            <v>61.519905090332003</v>
          </cell>
          <cell r="N460">
            <v>100</v>
          </cell>
          <cell r="O460">
            <v>91.121495327102807</v>
          </cell>
          <cell r="P460">
            <v>32.205440582674399</v>
          </cell>
          <cell r="Q460" t="str">
            <v>Muy alto</v>
          </cell>
          <cell r="R460">
            <v>0.50429237839154195</v>
          </cell>
        </row>
        <row r="461">
          <cell r="D461">
            <v>12079</v>
          </cell>
          <cell r="E461" t="str">
            <v>José Joaquín de Herrera</v>
          </cell>
          <cell r="F461">
            <v>18381</v>
          </cell>
          <cell r="G461">
            <v>32.024977698483497</v>
          </cell>
          <cell r="H461">
            <v>68.827576098645295</v>
          </cell>
          <cell r="I461">
            <v>39.194461234133698</v>
          </cell>
          <cell r="J461">
            <v>3.1155557997692198</v>
          </cell>
          <cell r="K461">
            <v>19.951645694818399</v>
          </cell>
          <cell r="L461">
            <v>32.150118138359304</v>
          </cell>
          <cell r="M461">
            <v>64.029319763183594</v>
          </cell>
          <cell r="N461">
            <v>100</v>
          </cell>
          <cell r="O461">
            <v>96.109510086455302</v>
          </cell>
          <cell r="P461">
            <v>40.120582412418401</v>
          </cell>
          <cell r="Q461" t="str">
            <v>Muy alto</v>
          </cell>
          <cell r="R461">
            <v>0.62823248374055296</v>
          </cell>
        </row>
        <row r="462">
          <cell r="D462">
            <v>12080</v>
          </cell>
          <cell r="E462" t="str">
            <v>Juchitán</v>
          </cell>
          <cell r="F462">
            <v>7559</v>
          </cell>
          <cell r="G462">
            <v>18.325791855203601</v>
          </cell>
          <cell r="H462">
            <v>54.6380090497737</v>
          </cell>
          <cell r="I462">
            <v>14.743250397035499</v>
          </cell>
          <cell r="J462">
            <v>1.36315510852303</v>
          </cell>
          <cell r="K462">
            <v>21.426680783483299</v>
          </cell>
          <cell r="L462">
            <v>11.831656961355201</v>
          </cell>
          <cell r="M462">
            <v>35.610668182372997</v>
          </cell>
          <cell r="N462">
            <v>100</v>
          </cell>
          <cell r="O462">
            <v>90.764454792394304</v>
          </cell>
          <cell r="P462">
            <v>48.480704786664298</v>
          </cell>
          <cell r="Q462" t="str">
            <v>Muy alto</v>
          </cell>
          <cell r="R462">
            <v>0.75914036512568905</v>
          </cell>
        </row>
        <row r="463">
          <cell r="D463">
            <v>12081</v>
          </cell>
          <cell r="E463" t="str">
            <v>Iliatenco</v>
          </cell>
          <cell r="F463">
            <v>11679</v>
          </cell>
          <cell r="G463">
            <v>13.144431326249499</v>
          </cell>
          <cell r="H463">
            <v>40.023612750885498</v>
          </cell>
          <cell r="I463">
            <v>20.974557999137598</v>
          </cell>
          <cell r="J463">
            <v>6.0025873221215997</v>
          </cell>
          <cell r="K463">
            <v>4.5105648986632199</v>
          </cell>
          <cell r="L463">
            <v>34.8339801638637</v>
          </cell>
          <cell r="M463">
            <v>50.314697265625</v>
          </cell>
          <cell r="N463">
            <v>100</v>
          </cell>
          <cell r="O463">
            <v>90.372366487016194</v>
          </cell>
          <cell r="P463">
            <v>46.839409905031701</v>
          </cell>
          <cell r="Q463" t="str">
            <v>Muy alto</v>
          </cell>
          <cell r="R463">
            <v>0.73343997151127505</v>
          </cell>
        </row>
        <row r="464">
          <cell r="D464">
            <v>13001</v>
          </cell>
          <cell r="E464" t="str">
            <v>Acatlán</v>
          </cell>
          <cell r="F464">
            <v>22268</v>
          </cell>
          <cell r="G464">
            <v>11.1379069619852</v>
          </cell>
          <cell r="H464">
            <v>46.014628990646202</v>
          </cell>
          <cell r="I464">
            <v>7.24892008639309</v>
          </cell>
          <cell r="J464">
            <v>0.71094312455003605</v>
          </cell>
          <cell r="K464">
            <v>3.16774658027358</v>
          </cell>
          <cell r="L464">
            <v>1.4443844492440601</v>
          </cell>
          <cell r="M464">
            <v>23.8469429016113</v>
          </cell>
          <cell r="N464">
            <v>100</v>
          </cell>
          <cell r="O464">
            <v>82.089721749006202</v>
          </cell>
          <cell r="P464">
            <v>53.866709937399399</v>
          </cell>
          <cell r="Q464" t="str">
            <v>Medio</v>
          </cell>
          <cell r="R464">
            <v>0.84347770994544902</v>
          </cell>
        </row>
        <row r="465">
          <cell r="D465">
            <v>13002</v>
          </cell>
          <cell r="E465" t="str">
            <v>Acaxochitlán</v>
          </cell>
          <cell r="F465">
            <v>46065</v>
          </cell>
          <cell r="G465">
            <v>16.295691906005199</v>
          </cell>
          <cell r="H465">
            <v>54.3888508110578</v>
          </cell>
          <cell r="I465">
            <v>4.5812144130047399</v>
          </cell>
          <cell r="J465">
            <v>1.3887077845872999</v>
          </cell>
          <cell r="K465">
            <v>14.2021993306385</v>
          </cell>
          <cell r="L465">
            <v>11.557352110227299</v>
          </cell>
          <cell r="M465">
            <v>40.134227752685497</v>
          </cell>
          <cell r="N465">
            <v>88.900466731791994</v>
          </cell>
          <cell r="O465">
            <v>88.802134166178703</v>
          </cell>
          <cell r="P465">
            <v>50.646468798581303</v>
          </cell>
          <cell r="Q465" t="str">
            <v>Alto</v>
          </cell>
          <cell r="R465">
            <v>0.79305321540329199</v>
          </cell>
        </row>
        <row r="466">
          <cell r="D466">
            <v>13003</v>
          </cell>
          <cell r="E466" t="str">
            <v>Actopan</v>
          </cell>
          <cell r="F466">
            <v>61002</v>
          </cell>
          <cell r="G466">
            <v>3.8458147837968899</v>
          </cell>
          <cell r="H466">
            <v>24.7173691451219</v>
          </cell>
          <cell r="I466">
            <v>1.99345383970131</v>
          </cell>
          <cell r="J466">
            <v>0.76317044688235003</v>
          </cell>
          <cell r="K466">
            <v>2.23852365992862</v>
          </cell>
          <cell r="L466">
            <v>2.1351493617581299</v>
          </cell>
          <cell r="M466">
            <v>17.506467819213899</v>
          </cell>
          <cell r="N466">
            <v>47.090259335759498</v>
          </cell>
          <cell r="O466">
            <v>77.876138301346003</v>
          </cell>
          <cell r="P466">
            <v>57.3824185084775</v>
          </cell>
          <cell r="Q466" t="str">
            <v>Muy bajo</v>
          </cell>
          <cell r="R466">
            <v>0.89852881326723799</v>
          </cell>
        </row>
        <row r="467">
          <cell r="D467">
            <v>13004</v>
          </cell>
          <cell r="E467" t="str">
            <v>Agua Blanca de Iturbide</v>
          </cell>
          <cell r="F467">
            <v>10313</v>
          </cell>
          <cell r="G467">
            <v>11.746375829833401</v>
          </cell>
          <cell r="H467">
            <v>40.766833762362801</v>
          </cell>
          <cell r="I467">
            <v>3.9111024844720501</v>
          </cell>
          <cell r="J467">
            <v>2.9891304347826102</v>
          </cell>
          <cell r="K467">
            <v>2.0671583850931698</v>
          </cell>
          <cell r="L467">
            <v>2.6979813664596302</v>
          </cell>
          <cell r="M467">
            <v>26.245613098144499</v>
          </cell>
          <cell r="N467">
            <v>100</v>
          </cell>
          <cell r="O467">
            <v>87.293863206271993</v>
          </cell>
          <cell r="P467">
            <v>53.429981163746497</v>
          </cell>
          <cell r="Q467" t="str">
            <v>Medio</v>
          </cell>
          <cell r="R467">
            <v>0.83663914515661897</v>
          </cell>
        </row>
        <row r="468">
          <cell r="D468">
            <v>13005</v>
          </cell>
          <cell r="E468" t="str">
            <v>Ajacuba</v>
          </cell>
          <cell r="F468">
            <v>18872</v>
          </cell>
          <cell r="G468">
            <v>5.5819809736989399</v>
          </cell>
          <cell r="H468">
            <v>32.3031239420406</v>
          </cell>
          <cell r="I468">
            <v>2.1171601400827802</v>
          </cell>
          <cell r="J468">
            <v>0.47755491881566398</v>
          </cell>
          <cell r="K468">
            <v>1.5387880717393601</v>
          </cell>
          <cell r="L468">
            <v>1.58654356362093</v>
          </cell>
          <cell r="M468">
            <v>16.6763515472412</v>
          </cell>
          <cell r="N468">
            <v>56.263247138618098</v>
          </cell>
          <cell r="O468">
            <v>76.198044009779906</v>
          </cell>
          <cell r="P468">
            <v>57.055396239898499</v>
          </cell>
          <cell r="Q468" t="str">
            <v>Muy bajo</v>
          </cell>
          <cell r="R468">
            <v>0.89340809966652301</v>
          </cell>
        </row>
        <row r="469">
          <cell r="D469">
            <v>13006</v>
          </cell>
          <cell r="E469" t="str">
            <v>Alfajayucan</v>
          </cell>
          <cell r="F469">
            <v>19162</v>
          </cell>
          <cell r="G469">
            <v>8.4012761432116303</v>
          </cell>
          <cell r="H469">
            <v>36.4029988359896</v>
          </cell>
          <cell r="I469">
            <v>8.4772370486656197</v>
          </cell>
          <cell r="J469">
            <v>1.0622710622710601</v>
          </cell>
          <cell r="K469">
            <v>2.5117739403453698</v>
          </cell>
          <cell r="L469">
            <v>2.3181580324437498</v>
          </cell>
          <cell r="M469">
            <v>18.1339626312256</v>
          </cell>
          <cell r="N469">
            <v>100</v>
          </cell>
          <cell r="O469">
            <v>89.741077676697003</v>
          </cell>
          <cell r="P469">
            <v>54.2353758181073</v>
          </cell>
          <cell r="Q469" t="str">
            <v>Medio</v>
          </cell>
          <cell r="R469">
            <v>0.84925050455562501</v>
          </cell>
        </row>
        <row r="470">
          <cell r="D470">
            <v>13007</v>
          </cell>
          <cell r="E470" t="str">
            <v>Almoloya</v>
          </cell>
          <cell r="F470">
            <v>12546</v>
          </cell>
          <cell r="G470">
            <v>6.5874141127712997</v>
          </cell>
          <cell r="H470">
            <v>31.082997055294999</v>
          </cell>
          <cell r="I470">
            <v>2.5813154319507698</v>
          </cell>
          <cell r="J470">
            <v>0.743227043874371</v>
          </cell>
          <cell r="K470">
            <v>1.3106369375849101</v>
          </cell>
          <cell r="L470">
            <v>3.28458403260609</v>
          </cell>
          <cell r="M470">
            <v>24.591089248657202</v>
          </cell>
          <cell r="N470">
            <v>55.220787501992703</v>
          </cell>
          <cell r="O470">
            <v>79.427850231384099</v>
          </cell>
          <cell r="P470">
            <v>56.258306759788198</v>
          </cell>
          <cell r="Q470" t="str">
            <v>Bajo</v>
          </cell>
          <cell r="R470">
            <v>0.88092678773775601</v>
          </cell>
        </row>
        <row r="471">
          <cell r="D471">
            <v>13008</v>
          </cell>
          <cell r="E471" t="str">
            <v>Apan</v>
          </cell>
          <cell r="F471">
            <v>46681</v>
          </cell>
          <cell r="G471">
            <v>5.0183703112984501</v>
          </cell>
          <cell r="H471">
            <v>26.656558113146001</v>
          </cell>
          <cell r="I471">
            <v>0.80612222962660396</v>
          </cell>
          <cell r="J471">
            <v>0.38908832949977401</v>
          </cell>
          <cell r="K471">
            <v>1.0963262322921801</v>
          </cell>
          <cell r="L471">
            <v>1.46609914441721</v>
          </cell>
          <cell r="M471">
            <v>19.1187858581543</v>
          </cell>
          <cell r="N471">
            <v>38.321801161072003</v>
          </cell>
          <cell r="O471">
            <v>74.580550149897405</v>
          </cell>
          <cell r="P471">
            <v>57.7474115064364</v>
          </cell>
          <cell r="Q471" t="str">
            <v>Muy bajo</v>
          </cell>
          <cell r="R471">
            <v>0.90424409564520802</v>
          </cell>
        </row>
        <row r="472">
          <cell r="D472">
            <v>13009</v>
          </cell>
          <cell r="E472" t="str">
            <v>El Arenal</v>
          </cell>
          <cell r="F472">
            <v>19836</v>
          </cell>
          <cell r="G472">
            <v>4.37976247683119</v>
          </cell>
          <cell r="H472">
            <v>28.498867396782099</v>
          </cell>
          <cell r="I472">
            <v>3.1935825639473299</v>
          </cell>
          <cell r="J472">
            <v>1.0393017506684801</v>
          </cell>
          <cell r="K472">
            <v>5.1662378285656603</v>
          </cell>
          <cell r="L472">
            <v>2.0436998536609998</v>
          </cell>
          <cell r="M472">
            <v>20.129499435424801</v>
          </cell>
          <cell r="N472">
            <v>100</v>
          </cell>
          <cell r="O472">
            <v>82.162542512020593</v>
          </cell>
          <cell r="P472">
            <v>55.606062063083698</v>
          </cell>
          <cell r="Q472" t="str">
            <v>Bajo</v>
          </cell>
          <cell r="R472">
            <v>0.87071354353294605</v>
          </cell>
        </row>
        <row r="473">
          <cell r="D473">
            <v>13010</v>
          </cell>
          <cell r="E473" t="str">
            <v>Atitalaquia</v>
          </cell>
          <cell r="F473">
            <v>31525</v>
          </cell>
          <cell r="G473">
            <v>2.7012403229834301</v>
          </cell>
          <cell r="H473">
            <v>26.647615408231299</v>
          </cell>
          <cell r="I473">
            <v>0.64966083882678904</v>
          </cell>
          <cell r="J473">
            <v>0.30890735963822802</v>
          </cell>
          <cell r="K473">
            <v>0.35349192700869397</v>
          </cell>
          <cell r="L473">
            <v>0.78341454093818697</v>
          </cell>
          <cell r="M473">
            <v>12.858293533325201</v>
          </cell>
          <cell r="N473">
            <v>39.714512291831902</v>
          </cell>
          <cell r="O473">
            <v>55.526083112290003</v>
          </cell>
          <cell r="P473">
            <v>59.189879248014797</v>
          </cell>
          <cell r="Q473" t="str">
            <v>Muy bajo</v>
          </cell>
          <cell r="R473">
            <v>0.92683113295917596</v>
          </cell>
        </row>
        <row r="474">
          <cell r="D474">
            <v>13011</v>
          </cell>
          <cell r="E474" t="str">
            <v>Atlapexco</v>
          </cell>
          <cell r="F474">
            <v>19812</v>
          </cell>
          <cell r="G474">
            <v>18.851049191606499</v>
          </cell>
          <cell r="H474">
            <v>39.828477826471001</v>
          </cell>
          <cell r="I474">
            <v>1.97278567454095</v>
          </cell>
          <cell r="J474">
            <v>0.789114269816379</v>
          </cell>
          <cell r="K474">
            <v>6.8946330112802903</v>
          </cell>
          <cell r="L474">
            <v>4.9167889119328203</v>
          </cell>
          <cell r="M474">
            <v>25.835693359375</v>
          </cell>
          <cell r="N474">
            <v>100</v>
          </cell>
          <cell r="O474">
            <v>89.489779494608101</v>
          </cell>
          <cell r="P474">
            <v>52.726955159348599</v>
          </cell>
          <cell r="Q474" t="str">
            <v>Medio</v>
          </cell>
          <cell r="R474">
            <v>0.82563073634697104</v>
          </cell>
        </row>
        <row r="475">
          <cell r="D475">
            <v>13012</v>
          </cell>
          <cell r="E475" t="str">
            <v>Atotonilco el Grande</v>
          </cell>
          <cell r="F475">
            <v>30135</v>
          </cell>
          <cell r="G475">
            <v>8.3612797969727204</v>
          </cell>
          <cell r="H475">
            <v>40.418169139346901</v>
          </cell>
          <cell r="I475">
            <v>7.1343085106383004</v>
          </cell>
          <cell r="J475">
            <v>1.2134308510638301</v>
          </cell>
          <cell r="K475">
            <v>4.0359042553191502</v>
          </cell>
          <cell r="L475">
            <v>1.76529255319149</v>
          </cell>
          <cell r="M475">
            <v>20.462163925170898</v>
          </cell>
          <cell r="N475">
            <v>72.069022731043603</v>
          </cell>
          <cell r="O475">
            <v>83.719155431188</v>
          </cell>
          <cell r="P475">
            <v>54.720543869462603</v>
          </cell>
          <cell r="Q475" t="str">
            <v>Bajo</v>
          </cell>
          <cell r="R475">
            <v>0.85684756101909798</v>
          </cell>
        </row>
        <row r="476">
          <cell r="D476">
            <v>13013</v>
          </cell>
          <cell r="E476" t="str">
            <v>Atotonilco de Tula</v>
          </cell>
          <cell r="F476">
            <v>62470</v>
          </cell>
          <cell r="G476">
            <v>2.10292812777285</v>
          </cell>
          <cell r="H476">
            <v>21.319940268027</v>
          </cell>
          <cell r="I476">
            <v>0.57403992624068001</v>
          </cell>
          <cell r="J476">
            <v>0.20363986210214099</v>
          </cell>
          <cell r="K476">
            <v>1.5697907480157101</v>
          </cell>
          <cell r="L476">
            <v>0.48748416478247603</v>
          </cell>
          <cell r="M476">
            <v>12.4379796981812</v>
          </cell>
          <cell r="N476">
            <v>47.672482791740002</v>
          </cell>
          <cell r="O476">
            <v>60.811733976290903</v>
          </cell>
          <cell r="P476">
            <v>59.062808622421599</v>
          </cell>
          <cell r="Q476" t="str">
            <v>Muy bajo</v>
          </cell>
          <cell r="R476">
            <v>0.92484138380981795</v>
          </cell>
        </row>
        <row r="477">
          <cell r="D477">
            <v>13014</v>
          </cell>
          <cell r="E477" t="str">
            <v>Calnali</v>
          </cell>
          <cell r="F477">
            <v>16150</v>
          </cell>
          <cell r="G477">
            <v>17.1371136611106</v>
          </cell>
          <cell r="H477">
            <v>50.188457994806903</v>
          </cell>
          <cell r="I477">
            <v>1.16610842327255</v>
          </cell>
          <cell r="J477">
            <v>0.99243270065748701</v>
          </cell>
          <cell r="K477">
            <v>2.4128520034735099</v>
          </cell>
          <cell r="L477">
            <v>6.7791353966383401</v>
          </cell>
          <cell r="M477">
            <v>26.501691818237301</v>
          </cell>
          <cell r="N477">
            <v>100</v>
          </cell>
          <cell r="O477">
            <v>90.866141732283495</v>
          </cell>
          <cell r="P477">
            <v>52.884988075885097</v>
          </cell>
          <cell r="Q477" t="str">
            <v>Medio</v>
          </cell>
          <cell r="R477">
            <v>0.82810531188149195</v>
          </cell>
        </row>
        <row r="478">
          <cell r="D478">
            <v>13015</v>
          </cell>
          <cell r="E478" t="str">
            <v>Cardonal</v>
          </cell>
          <cell r="F478">
            <v>19431</v>
          </cell>
          <cell r="G478">
            <v>10.027991602519201</v>
          </cell>
          <cell r="H478">
            <v>34.206702737237002</v>
          </cell>
          <cell r="I478">
            <v>3.9769482373708498</v>
          </cell>
          <cell r="J478">
            <v>1.10066974715747</v>
          </cell>
          <cell r="K478">
            <v>1.7236903587560399</v>
          </cell>
          <cell r="L478">
            <v>3.6083277088417001</v>
          </cell>
          <cell r="M478">
            <v>18.362617492675799</v>
          </cell>
          <cell r="N478">
            <v>100</v>
          </cell>
          <cell r="O478">
            <v>85.613884107860002</v>
          </cell>
          <cell r="P478">
            <v>54.743631621877</v>
          </cell>
          <cell r="Q478" t="str">
            <v>Bajo</v>
          </cell>
          <cell r="R478">
            <v>0.85720908309009203</v>
          </cell>
        </row>
        <row r="479">
          <cell r="D479">
            <v>13016</v>
          </cell>
          <cell r="E479" t="str">
            <v>Cuautepec de Hinojosa</v>
          </cell>
          <cell r="F479">
            <v>60421</v>
          </cell>
          <cell r="G479">
            <v>8.1792922914418202</v>
          </cell>
          <cell r="H479">
            <v>41.227971713536697</v>
          </cell>
          <cell r="I479">
            <v>5.2581848321591398</v>
          </cell>
          <cell r="J479">
            <v>0.61168669705760503</v>
          </cell>
          <cell r="K479">
            <v>2.8677994198093701</v>
          </cell>
          <cell r="L479">
            <v>2.4517198508081202</v>
          </cell>
          <cell r="M479">
            <v>25.256864547729499</v>
          </cell>
          <cell r="N479">
            <v>66.021747405703294</v>
          </cell>
          <cell r="O479">
            <v>85.162351006987294</v>
          </cell>
          <cell r="P479">
            <v>54.979401809468499</v>
          </cell>
          <cell r="Q479" t="str">
            <v>Bajo</v>
          </cell>
          <cell r="R479">
            <v>0.86090091610039199</v>
          </cell>
        </row>
        <row r="480">
          <cell r="D480">
            <v>13017</v>
          </cell>
          <cell r="E480" t="str">
            <v>Chapantongo</v>
          </cell>
          <cell r="F480">
            <v>12967</v>
          </cell>
          <cell r="G480">
            <v>8.0469317827847604</v>
          </cell>
          <cell r="H480">
            <v>43.235385733568698</v>
          </cell>
          <cell r="I480">
            <v>9.94901900200834</v>
          </cell>
          <cell r="J480">
            <v>2.89664761316237</v>
          </cell>
          <cell r="K480">
            <v>2.1010350687471</v>
          </cell>
          <cell r="L480">
            <v>1.66074463154642</v>
          </cell>
          <cell r="M480">
            <v>19.350683212280298</v>
          </cell>
          <cell r="N480">
            <v>100</v>
          </cell>
          <cell r="O480">
            <v>89.147627416520194</v>
          </cell>
          <cell r="P480">
            <v>53.465474038137799</v>
          </cell>
          <cell r="Q480" t="str">
            <v>Medio</v>
          </cell>
          <cell r="R480">
            <v>0.83719491417324798</v>
          </cell>
        </row>
        <row r="481">
          <cell r="D481">
            <v>13018</v>
          </cell>
          <cell r="E481" t="str">
            <v>Chapulhuacán</v>
          </cell>
          <cell r="F481">
            <v>22903</v>
          </cell>
          <cell r="G481">
            <v>13.569781212990099</v>
          </cell>
          <cell r="H481">
            <v>45.4403789814872</v>
          </cell>
          <cell r="I481">
            <v>1.5207958977955001</v>
          </cell>
          <cell r="J481">
            <v>1.32357452776439</v>
          </cell>
          <cell r="K481">
            <v>4.9130034623307202</v>
          </cell>
          <cell r="L481">
            <v>7.1481789893500496</v>
          </cell>
          <cell r="M481">
            <v>27.6629829406738</v>
          </cell>
          <cell r="N481">
            <v>100</v>
          </cell>
          <cell r="O481">
            <v>87.301388715125697</v>
          </cell>
          <cell r="P481">
            <v>53.193614804615599</v>
          </cell>
          <cell r="Q481" t="str">
            <v>Medio</v>
          </cell>
          <cell r="R481">
            <v>0.83293797692972105</v>
          </cell>
        </row>
        <row r="482">
          <cell r="D482">
            <v>13019</v>
          </cell>
          <cell r="E482" t="str">
            <v>Chilcuautla</v>
          </cell>
          <cell r="F482">
            <v>18909</v>
          </cell>
          <cell r="G482">
            <v>7.4926296109872697</v>
          </cell>
          <cell r="H482">
            <v>33.817501977421401</v>
          </cell>
          <cell r="I482">
            <v>4.8642053893486104</v>
          </cell>
          <cell r="J482">
            <v>1.3473371525567599</v>
          </cell>
          <cell r="K482">
            <v>2.55145342669213</v>
          </cell>
          <cell r="L482">
            <v>3.89286661363034</v>
          </cell>
          <cell r="M482">
            <v>16.848037719726602</v>
          </cell>
          <cell r="N482">
            <v>100</v>
          </cell>
          <cell r="O482">
            <v>86.533368644067806</v>
          </cell>
          <cell r="P482">
            <v>54.861889006478599</v>
          </cell>
          <cell r="Q482" t="str">
            <v>Bajo</v>
          </cell>
          <cell r="R482">
            <v>0.85906082915113502</v>
          </cell>
        </row>
        <row r="483">
          <cell r="D483">
            <v>13020</v>
          </cell>
          <cell r="E483" t="str">
            <v>Eloxochitlán</v>
          </cell>
          <cell r="F483">
            <v>2593</v>
          </cell>
          <cell r="G483">
            <v>11.6625310173697</v>
          </cell>
          <cell r="H483">
            <v>42.580645161290299</v>
          </cell>
          <cell r="I483">
            <v>1.54261473197069</v>
          </cell>
          <cell r="J483">
            <v>0.50134978789047402</v>
          </cell>
          <cell r="K483">
            <v>2.31392209795604</v>
          </cell>
          <cell r="L483">
            <v>3.08522946394138</v>
          </cell>
          <cell r="M483">
            <v>16.646989822387699</v>
          </cell>
          <cell r="N483">
            <v>100</v>
          </cell>
          <cell r="O483">
            <v>94.162436548223397</v>
          </cell>
          <cell r="P483">
            <v>54.494865230366401</v>
          </cell>
          <cell r="Q483" t="str">
            <v>Medio</v>
          </cell>
          <cell r="R483">
            <v>0.85331374761356904</v>
          </cell>
        </row>
        <row r="484">
          <cell r="D484">
            <v>13021</v>
          </cell>
          <cell r="E484" t="str">
            <v>Emiliano Zapata</v>
          </cell>
          <cell r="F484">
            <v>15175</v>
          </cell>
          <cell r="G484">
            <v>3.49693251533742</v>
          </cell>
          <cell r="H484">
            <v>25.321266791510201</v>
          </cell>
          <cell r="I484">
            <v>0.55482166446499304</v>
          </cell>
          <cell r="J484">
            <v>0.63408190224570704</v>
          </cell>
          <cell r="K484">
            <v>0.54821664464993403</v>
          </cell>
          <cell r="L484">
            <v>2.58256274768824</v>
          </cell>
          <cell r="M484">
            <v>17.706577301025401</v>
          </cell>
          <cell r="N484">
            <v>36.843492586490903</v>
          </cell>
          <cell r="O484">
            <v>70.887918486171799</v>
          </cell>
          <cell r="P484">
            <v>58.152553335570801</v>
          </cell>
          <cell r="Q484" t="str">
            <v>Muy bajo</v>
          </cell>
          <cell r="R484">
            <v>0.91058805284323496</v>
          </cell>
        </row>
        <row r="485">
          <cell r="D485">
            <v>13022</v>
          </cell>
          <cell r="E485" t="str">
            <v>Epazoyucan</v>
          </cell>
          <cell r="F485">
            <v>16285</v>
          </cell>
          <cell r="G485">
            <v>4.0926703261220503</v>
          </cell>
          <cell r="H485">
            <v>28.9801804407814</v>
          </cell>
          <cell r="I485">
            <v>1.77649373002213</v>
          </cell>
          <cell r="J485">
            <v>0.90361445783132499</v>
          </cell>
          <cell r="K485">
            <v>3.8173100565527398</v>
          </cell>
          <cell r="L485">
            <v>1.78264076715023</v>
          </cell>
          <cell r="M485">
            <v>15.555095672607401</v>
          </cell>
          <cell r="N485">
            <v>100</v>
          </cell>
          <cell r="O485">
            <v>78.441669032074898</v>
          </cell>
          <cell r="P485">
            <v>56.327452864603302</v>
          </cell>
          <cell r="Q485" t="str">
            <v>Bajo</v>
          </cell>
          <cell r="R485">
            <v>0.88200951950676298</v>
          </cell>
        </row>
        <row r="486">
          <cell r="D486">
            <v>13023</v>
          </cell>
          <cell r="E486" t="str">
            <v>Francisco I. Madero</v>
          </cell>
          <cell r="F486">
            <v>36248</v>
          </cell>
          <cell r="G486">
            <v>4.6509937865629896</v>
          </cell>
          <cell r="H486">
            <v>23.409978989885499</v>
          </cell>
          <cell r="I486">
            <v>1.1123716760286699</v>
          </cell>
          <cell r="J486">
            <v>0.43996790171283101</v>
          </cell>
          <cell r="K486">
            <v>0.75818367968123102</v>
          </cell>
          <cell r="L486">
            <v>1.7074858170748599</v>
          </cell>
          <cell r="M486">
            <v>13.940270423889199</v>
          </cell>
          <cell r="N486">
            <v>52.0525270359744</v>
          </cell>
          <cell r="O486">
            <v>75.0299781335967</v>
          </cell>
          <cell r="P486">
            <v>57.857374479673197</v>
          </cell>
          <cell r="Q486" t="str">
            <v>Muy bajo</v>
          </cell>
          <cell r="R486">
            <v>0.90596596276782204</v>
          </cell>
        </row>
        <row r="487">
          <cell r="D487">
            <v>13024</v>
          </cell>
          <cell r="E487" t="str">
            <v>Huasca de Ocampo</v>
          </cell>
          <cell r="F487">
            <v>17607</v>
          </cell>
          <cell r="G487">
            <v>7.43443740476381</v>
          </cell>
          <cell r="H487">
            <v>44.793401523990397</v>
          </cell>
          <cell r="I487">
            <v>7.2457168876999196</v>
          </cell>
          <cell r="J487">
            <v>0.96192156639535498</v>
          </cell>
          <cell r="K487">
            <v>1.82138994820422</v>
          </cell>
          <cell r="L487">
            <v>1.69047754567704</v>
          </cell>
          <cell r="M487">
            <v>22.0650329589844</v>
          </cell>
          <cell r="N487">
            <v>100</v>
          </cell>
          <cell r="O487">
            <v>78.4023668639053</v>
          </cell>
          <cell r="P487">
            <v>54.6416434661284</v>
          </cell>
          <cell r="Q487" t="str">
            <v>Bajo</v>
          </cell>
          <cell r="R487">
            <v>0.85561209051058695</v>
          </cell>
        </row>
        <row r="488">
          <cell r="D488">
            <v>13025</v>
          </cell>
          <cell r="E488" t="str">
            <v>Huautla</v>
          </cell>
          <cell r="F488">
            <v>20673</v>
          </cell>
          <cell r="G488">
            <v>16.7078563995838</v>
          </cell>
          <cell r="H488">
            <v>44.777575442247702</v>
          </cell>
          <cell r="I488">
            <v>0.34860075530163698</v>
          </cell>
          <cell r="J488">
            <v>1.01675220296311</v>
          </cell>
          <cell r="K488">
            <v>34.816500435750903</v>
          </cell>
          <cell r="L488">
            <v>6.8897065943642897</v>
          </cell>
          <cell r="M488">
            <v>19.794113159179702</v>
          </cell>
          <cell r="N488">
            <v>100</v>
          </cell>
          <cell r="O488">
            <v>91.038755222590396</v>
          </cell>
          <cell r="P488">
            <v>50.715557844114102</v>
          </cell>
          <cell r="Q488" t="str">
            <v>Alto</v>
          </cell>
          <cell r="R488">
            <v>0.79413505370334803</v>
          </cell>
        </row>
        <row r="489">
          <cell r="D489">
            <v>13026</v>
          </cell>
          <cell r="E489" t="str">
            <v>Huazalingo</v>
          </cell>
          <cell r="F489">
            <v>12766</v>
          </cell>
          <cell r="G489">
            <v>17.931572495263602</v>
          </cell>
          <cell r="H489">
            <v>45.659199821687302</v>
          </cell>
          <cell r="I489">
            <v>1.3422291993720601</v>
          </cell>
          <cell r="J489">
            <v>0.879120879120879</v>
          </cell>
          <cell r="K489">
            <v>1.138147566719</v>
          </cell>
          <cell r="L489">
            <v>11.2951334379906</v>
          </cell>
          <cell r="M489">
            <v>29.910861968994102</v>
          </cell>
          <cell r="N489">
            <v>100</v>
          </cell>
          <cell r="O489">
            <v>95.6688273423689</v>
          </cell>
          <cell r="P489">
            <v>52.388857338912302</v>
          </cell>
          <cell r="Q489" t="str">
            <v>Alto</v>
          </cell>
          <cell r="R489">
            <v>0.82033659501829903</v>
          </cell>
        </row>
        <row r="490">
          <cell r="D490">
            <v>13027</v>
          </cell>
          <cell r="E490" t="str">
            <v>Huehuetla</v>
          </cell>
          <cell r="F490">
            <v>22846</v>
          </cell>
          <cell r="G490">
            <v>26.102152185909599</v>
          </cell>
          <cell r="H490">
            <v>53.363173707768702</v>
          </cell>
          <cell r="I490">
            <v>2.7846534653465298</v>
          </cell>
          <cell r="J490">
            <v>2.3161244695898202</v>
          </cell>
          <cell r="K490">
            <v>22.259547383309801</v>
          </cell>
          <cell r="L490">
            <v>9.2114568599717099</v>
          </cell>
          <cell r="M490">
            <v>33.525642395019503</v>
          </cell>
          <cell r="N490">
            <v>100</v>
          </cell>
          <cell r="O490">
            <v>91.842977313280699</v>
          </cell>
          <cell r="P490">
            <v>48.8437651288761</v>
          </cell>
          <cell r="Q490" t="str">
            <v>Alto</v>
          </cell>
          <cell r="R490">
            <v>0.764825384804387</v>
          </cell>
        </row>
        <row r="491">
          <cell r="D491">
            <v>13028</v>
          </cell>
          <cell r="E491" t="str">
            <v>Huejutla de Reyes</v>
          </cell>
          <cell r="F491">
            <v>126781</v>
          </cell>
          <cell r="G491">
            <v>16.313856727346199</v>
          </cell>
          <cell r="H491">
            <v>39.453004857509796</v>
          </cell>
          <cell r="I491">
            <v>1.46386961126832</v>
          </cell>
          <cell r="J491">
            <v>0.57463996079485302</v>
          </cell>
          <cell r="K491">
            <v>7.3541268160045501</v>
          </cell>
          <cell r="L491">
            <v>7.3918335730884204</v>
          </cell>
          <cell r="M491">
            <v>27.547386169433601</v>
          </cell>
          <cell r="N491">
            <v>65.049179293427201</v>
          </cell>
          <cell r="O491">
            <v>84.453311701124704</v>
          </cell>
          <cell r="P491">
            <v>53.658295429391998</v>
          </cell>
          <cell r="Q491" t="str">
            <v>Medio</v>
          </cell>
          <cell r="R491">
            <v>0.84021422880584096</v>
          </cell>
        </row>
        <row r="492">
          <cell r="D492">
            <v>13029</v>
          </cell>
          <cell r="E492" t="str">
            <v>Huichapan</v>
          </cell>
          <cell r="F492">
            <v>47425</v>
          </cell>
          <cell r="G492">
            <v>4.9095753727535598</v>
          </cell>
          <cell r="H492">
            <v>33.326430501558001</v>
          </cell>
          <cell r="I492">
            <v>5.0548099145516598</v>
          </cell>
          <cell r="J492">
            <v>0.63185123931895804</v>
          </cell>
          <cell r="K492">
            <v>1.3675974810762701</v>
          </cell>
          <cell r="L492">
            <v>1.67292156987469</v>
          </cell>
          <cell r="M492">
            <v>18.302284240722699</v>
          </cell>
          <cell r="N492">
            <v>79.224037954665306</v>
          </cell>
          <cell r="O492">
            <v>82.2441094846819</v>
          </cell>
          <cell r="P492">
            <v>56.054357177805699</v>
          </cell>
          <cell r="Q492" t="str">
            <v>Bajo</v>
          </cell>
          <cell r="R492">
            <v>0.87773322112574603</v>
          </cell>
        </row>
        <row r="493">
          <cell r="D493">
            <v>13030</v>
          </cell>
          <cell r="E493" t="str">
            <v>Ixmiquilpan</v>
          </cell>
          <cell r="F493">
            <v>98654</v>
          </cell>
          <cell r="G493">
            <v>6.2800188789250102</v>
          </cell>
          <cell r="H493">
            <v>30.899538068099801</v>
          </cell>
          <cell r="I493">
            <v>2.3298095092181201</v>
          </cell>
          <cell r="J493">
            <v>0.56176906184566699</v>
          </cell>
          <cell r="K493">
            <v>1.7179919309534799</v>
          </cell>
          <cell r="L493">
            <v>2.8262090802308402</v>
          </cell>
          <cell r="M493">
            <v>17.4878234863281</v>
          </cell>
          <cell r="N493">
            <v>61.878889857481703</v>
          </cell>
          <cell r="O493">
            <v>81.329385707182595</v>
          </cell>
          <cell r="P493">
            <v>56.537332327569203</v>
          </cell>
          <cell r="Q493" t="str">
            <v>Bajo</v>
          </cell>
          <cell r="R493">
            <v>0.885295939802208</v>
          </cell>
        </row>
        <row r="494">
          <cell r="D494">
            <v>13031</v>
          </cell>
          <cell r="E494" t="str">
            <v>Jacala de Ledezma</v>
          </cell>
          <cell r="F494">
            <v>12290</v>
          </cell>
          <cell r="G494">
            <v>11.390900248568</v>
          </cell>
          <cell r="H494">
            <v>42.894196476818301</v>
          </cell>
          <cell r="I494">
            <v>2.4987710961822098</v>
          </cell>
          <cell r="J494">
            <v>0.72914959855808603</v>
          </cell>
          <cell r="K494">
            <v>11.8875962641324</v>
          </cell>
          <cell r="L494">
            <v>1.62215303948878</v>
          </cell>
          <cell r="M494">
            <v>17.134456634521499</v>
          </cell>
          <cell r="N494">
            <v>100</v>
          </cell>
          <cell r="O494">
            <v>84.3511450381679</v>
          </cell>
          <cell r="P494">
            <v>53.9656350750003</v>
          </cell>
          <cell r="Q494" t="str">
            <v>Medio</v>
          </cell>
          <cell r="R494">
            <v>0.84502673992364197</v>
          </cell>
        </row>
        <row r="495">
          <cell r="D495">
            <v>13032</v>
          </cell>
          <cell r="E495" t="str">
            <v>Jaltocán</v>
          </cell>
          <cell r="F495">
            <v>10523</v>
          </cell>
          <cell r="G495">
            <v>22.8187042842215</v>
          </cell>
          <cell r="H495">
            <v>46.630094043887098</v>
          </cell>
          <cell r="I495">
            <v>1.4366692728694299</v>
          </cell>
          <cell r="J495">
            <v>0.723221266614543</v>
          </cell>
          <cell r="K495">
            <v>3.2447224394057899</v>
          </cell>
          <cell r="L495">
            <v>4.8182173573103997</v>
          </cell>
          <cell r="M495">
            <v>23.807735443115199</v>
          </cell>
          <cell r="N495">
            <v>43.751781811270597</v>
          </cell>
          <cell r="O495">
            <v>92.118380062305306</v>
          </cell>
          <cell r="P495">
            <v>53.322547176392099</v>
          </cell>
          <cell r="Q495" t="str">
            <v>Medio</v>
          </cell>
          <cell r="R495">
            <v>0.83495687843327004</v>
          </cell>
        </row>
        <row r="496">
          <cell r="D496">
            <v>13033</v>
          </cell>
          <cell r="E496" t="str">
            <v>Juárez Hidalgo</v>
          </cell>
          <cell r="F496">
            <v>2895</v>
          </cell>
          <cell r="G496">
            <v>12.2085048010974</v>
          </cell>
          <cell r="H496">
            <v>42.8440786465478</v>
          </cell>
          <cell r="I496">
            <v>1.00241963359834</v>
          </cell>
          <cell r="J496">
            <v>1.2098167991704101</v>
          </cell>
          <cell r="K496">
            <v>1.79744210162461</v>
          </cell>
          <cell r="L496">
            <v>0.93328724507431704</v>
          </cell>
          <cell r="M496">
            <v>17.400419235229499</v>
          </cell>
          <cell r="N496">
            <v>100</v>
          </cell>
          <cell r="O496">
            <v>92.108362779740901</v>
          </cell>
          <cell r="P496">
            <v>54.517147841950901</v>
          </cell>
          <cell r="Q496" t="str">
            <v>Medio</v>
          </cell>
          <cell r="R496">
            <v>0.853662662299703</v>
          </cell>
        </row>
        <row r="497">
          <cell r="D497">
            <v>13034</v>
          </cell>
          <cell r="E497" t="str">
            <v>Lolotla</v>
          </cell>
          <cell r="F497">
            <v>9474</v>
          </cell>
          <cell r="G497">
            <v>13.9012786202795</v>
          </cell>
          <cell r="H497">
            <v>40.4280618311534</v>
          </cell>
          <cell r="I497">
            <v>0.89747650723260497</v>
          </cell>
          <cell r="J497">
            <v>1.2564671101256499</v>
          </cell>
          <cell r="K497">
            <v>14.3807412100095</v>
          </cell>
          <cell r="L497">
            <v>6.0183718720304098</v>
          </cell>
          <cell r="M497">
            <v>29.027297973632798</v>
          </cell>
          <cell r="N497">
            <v>100</v>
          </cell>
          <cell r="O497">
            <v>92.628443782576298</v>
          </cell>
          <cell r="P497">
            <v>52.381206823793399</v>
          </cell>
          <cell r="Q497" t="str">
            <v>Alto</v>
          </cell>
          <cell r="R497">
            <v>0.82021679859895502</v>
          </cell>
        </row>
        <row r="498">
          <cell r="D498">
            <v>13035</v>
          </cell>
          <cell r="E498" t="str">
            <v>Metepec</v>
          </cell>
          <cell r="F498">
            <v>13078</v>
          </cell>
          <cell r="G498">
            <v>7.1567989590110601</v>
          </cell>
          <cell r="H498">
            <v>38.439674839176902</v>
          </cell>
          <cell r="I498">
            <v>3.1022596706242802</v>
          </cell>
          <cell r="J498">
            <v>0.83492914592110301</v>
          </cell>
          <cell r="K498">
            <v>1.8766756032171601</v>
          </cell>
          <cell r="L498">
            <v>2.4664879356568399</v>
          </cell>
          <cell r="M498">
            <v>26.7156867980957</v>
          </cell>
          <cell r="N498">
            <v>100</v>
          </cell>
          <cell r="O498">
            <v>83.417280123982906</v>
          </cell>
          <cell r="P498">
            <v>54.924277915051199</v>
          </cell>
          <cell r="Q498" t="str">
            <v>Bajo</v>
          </cell>
          <cell r="R498">
            <v>0.86003775263114601</v>
          </cell>
        </row>
        <row r="499">
          <cell r="D499">
            <v>13036</v>
          </cell>
          <cell r="E499" t="str">
            <v>San Agustín Metzquititlán</v>
          </cell>
          <cell r="F499">
            <v>9449</v>
          </cell>
          <cell r="G499">
            <v>5.5182801588388299</v>
          </cell>
          <cell r="H499">
            <v>37.2038888128167</v>
          </cell>
          <cell r="I499">
            <v>2.0917392227649199</v>
          </cell>
          <cell r="J499">
            <v>1.19983011255044</v>
          </cell>
          <cell r="K499">
            <v>1.28477383733277</v>
          </cell>
          <cell r="L499">
            <v>3.4614567848800202</v>
          </cell>
          <cell r="M499">
            <v>20.2545070648193</v>
          </cell>
          <cell r="N499">
            <v>100</v>
          </cell>
          <cell r="O499">
            <v>90.515401036901494</v>
          </cell>
          <cell r="P499">
            <v>55.225233864137302</v>
          </cell>
          <cell r="Q499" t="str">
            <v>Bajo</v>
          </cell>
          <cell r="R499">
            <v>0.86475030394576402</v>
          </cell>
        </row>
        <row r="500">
          <cell r="D500">
            <v>13037</v>
          </cell>
          <cell r="E500" t="str">
            <v>Metztitlán</v>
          </cell>
          <cell r="F500">
            <v>20962</v>
          </cell>
          <cell r="G500">
            <v>10.5190224237843</v>
          </cell>
          <cell r="H500">
            <v>45.704207608969497</v>
          </cell>
          <cell r="I500">
            <v>6.4809061798021297</v>
          </cell>
          <cell r="J500">
            <v>1.5819911102614299</v>
          </cell>
          <cell r="K500">
            <v>8.9184151412321402</v>
          </cell>
          <cell r="L500">
            <v>5.0908221797323101</v>
          </cell>
          <cell r="M500">
            <v>22.654241561889599</v>
          </cell>
          <cell r="N500">
            <v>100</v>
          </cell>
          <cell r="O500">
            <v>88.291295746785394</v>
          </cell>
          <cell r="P500">
            <v>52.910696415845699</v>
          </cell>
          <cell r="Q500" t="str">
            <v>Medio</v>
          </cell>
          <cell r="R500">
            <v>0.82850786870632298</v>
          </cell>
        </row>
        <row r="501">
          <cell r="D501">
            <v>13038</v>
          </cell>
          <cell r="E501" t="str">
            <v>Mineral del Chico</v>
          </cell>
          <cell r="F501">
            <v>8878</v>
          </cell>
          <cell r="G501">
            <v>8.6639801611903309</v>
          </cell>
          <cell r="H501">
            <v>36.580013477763799</v>
          </cell>
          <cell r="I501">
            <v>8.0809222423146494</v>
          </cell>
          <cell r="J501">
            <v>2.5542495479204299</v>
          </cell>
          <cell r="K501">
            <v>6.0804701627486404</v>
          </cell>
          <cell r="L501">
            <v>3.23383084577114</v>
          </cell>
          <cell r="M501">
            <v>21.685792922973601</v>
          </cell>
          <cell r="N501">
            <v>100</v>
          </cell>
          <cell r="O501">
            <v>74.773139745916495</v>
          </cell>
          <cell r="P501">
            <v>53.871774793137803</v>
          </cell>
          <cell r="Q501" t="str">
            <v>Medio</v>
          </cell>
          <cell r="R501">
            <v>0.84355701853742404</v>
          </cell>
        </row>
        <row r="502">
          <cell r="D502">
            <v>13039</v>
          </cell>
          <cell r="E502" t="str">
            <v>Mineral del Monte</v>
          </cell>
          <cell r="F502">
            <v>14324</v>
          </cell>
          <cell r="G502">
            <v>3.0702152784085701</v>
          </cell>
          <cell r="H502">
            <v>25.351856896395201</v>
          </cell>
          <cell r="I502">
            <v>1.02190802827746</v>
          </cell>
          <cell r="J502">
            <v>0.17498425141737201</v>
          </cell>
          <cell r="K502">
            <v>9.8621124098831103</v>
          </cell>
          <cell r="L502">
            <v>1.42787149156576</v>
          </cell>
          <cell r="M502">
            <v>20.326530456543001</v>
          </cell>
          <cell r="N502">
            <v>22.1655962021782</v>
          </cell>
          <cell r="O502">
            <v>80.769850217426296</v>
          </cell>
          <cell r="P502">
            <v>57.2927515539903</v>
          </cell>
          <cell r="Q502" t="str">
            <v>Muy bajo</v>
          </cell>
          <cell r="R502">
            <v>0.89712475355175603</v>
          </cell>
        </row>
        <row r="503">
          <cell r="D503">
            <v>13040</v>
          </cell>
          <cell r="E503" t="str">
            <v>La Misión</v>
          </cell>
          <cell r="F503">
            <v>9819</v>
          </cell>
          <cell r="G503">
            <v>19.298488839595201</v>
          </cell>
          <cell r="H503">
            <v>55.912934978510997</v>
          </cell>
          <cell r="I503">
            <v>2.6691116544417302</v>
          </cell>
          <cell r="J503">
            <v>0.83537082314588396</v>
          </cell>
          <cell r="K503">
            <v>31.611654441727801</v>
          </cell>
          <cell r="L503">
            <v>3.8508557457212702</v>
          </cell>
          <cell r="M503">
            <v>23.5233860015869</v>
          </cell>
          <cell r="N503">
            <v>100</v>
          </cell>
          <cell r="O503">
            <v>92.931332948643998</v>
          </cell>
          <cell r="P503">
            <v>50.057930927468597</v>
          </cell>
          <cell r="Q503" t="str">
            <v>Alto</v>
          </cell>
          <cell r="R503">
            <v>0.78383753142483403</v>
          </cell>
        </row>
        <row r="504">
          <cell r="D504">
            <v>13041</v>
          </cell>
          <cell r="E504" t="str">
            <v>Mixquiahuala de Juárez</v>
          </cell>
          <cell r="F504">
            <v>47222</v>
          </cell>
          <cell r="G504">
            <v>3.7375578298051302</v>
          </cell>
          <cell r="H504">
            <v>25.443919905244599</v>
          </cell>
          <cell r="I504">
            <v>0.87300070094946802</v>
          </cell>
          <cell r="J504">
            <v>0.50765734191465395</v>
          </cell>
          <cell r="K504">
            <v>0.89211750461989403</v>
          </cell>
          <cell r="L504">
            <v>1.95641091001784</v>
          </cell>
          <cell r="M504">
            <v>14.661831855773899</v>
          </cell>
          <cell r="N504">
            <v>41.313370886451203</v>
          </cell>
          <cell r="O504">
            <v>76.668114054132303</v>
          </cell>
          <cell r="P504">
            <v>57.980627419160797</v>
          </cell>
          <cell r="Q504" t="str">
            <v>Muy bajo</v>
          </cell>
          <cell r="R504">
            <v>0.90789593226593801</v>
          </cell>
        </row>
        <row r="505">
          <cell r="D505">
            <v>13042</v>
          </cell>
          <cell r="E505" t="str">
            <v>Molango de Escamilla</v>
          </cell>
          <cell r="F505">
            <v>11578</v>
          </cell>
          <cell r="G505">
            <v>9.2747149406371197</v>
          </cell>
          <cell r="H505">
            <v>34.277653696955397</v>
          </cell>
          <cell r="I505">
            <v>1.5868840960897801</v>
          </cell>
          <cell r="J505">
            <v>1.4290724180256</v>
          </cell>
          <cell r="K505">
            <v>3.6910398036121301</v>
          </cell>
          <cell r="L505">
            <v>4.4800981939330198</v>
          </cell>
          <cell r="M505">
            <v>23.3333339691162</v>
          </cell>
          <cell r="N505">
            <v>100</v>
          </cell>
          <cell r="O505">
            <v>82.485110990795903</v>
          </cell>
          <cell r="P505">
            <v>54.696351386679197</v>
          </cell>
          <cell r="Q505" t="str">
            <v>Bajo</v>
          </cell>
          <cell r="R505">
            <v>0.85646874040800403</v>
          </cell>
        </row>
        <row r="506">
          <cell r="D506">
            <v>13043</v>
          </cell>
          <cell r="E506" t="str">
            <v>Nicolás Flores</v>
          </cell>
          <cell r="F506">
            <v>6265</v>
          </cell>
          <cell r="G506">
            <v>10.4365167294483</v>
          </cell>
          <cell r="H506">
            <v>39.020607134943504</v>
          </cell>
          <cell r="I506">
            <v>5.0146532074242902</v>
          </cell>
          <cell r="J506">
            <v>1.4653207424291801</v>
          </cell>
          <cell r="K506">
            <v>5.0146532074242902</v>
          </cell>
          <cell r="L506">
            <v>4.5099316183653499</v>
          </cell>
          <cell r="M506">
            <v>23.8746433258057</v>
          </cell>
          <cell r="N506">
            <v>100</v>
          </cell>
          <cell r="O506">
            <v>88.142041851616995</v>
          </cell>
          <cell r="P506">
            <v>53.6354238240691</v>
          </cell>
          <cell r="Q506" t="str">
            <v>Medio</v>
          </cell>
          <cell r="R506">
            <v>0.83985609129747996</v>
          </cell>
        </row>
        <row r="507">
          <cell r="D507">
            <v>13044</v>
          </cell>
          <cell r="E507" t="str">
            <v>Nopala de Villagrán</v>
          </cell>
          <cell r="F507">
            <v>16948</v>
          </cell>
          <cell r="G507">
            <v>7.1950271950272002</v>
          </cell>
          <cell r="H507">
            <v>38.4702274316518</v>
          </cell>
          <cell r="I507">
            <v>10.062001771479199</v>
          </cell>
          <cell r="J507">
            <v>1.6061411278417499</v>
          </cell>
          <cell r="K507">
            <v>3.74963094183643</v>
          </cell>
          <cell r="L507">
            <v>1.48813038856738</v>
          </cell>
          <cell r="M507">
            <v>18.1163654327393</v>
          </cell>
          <cell r="N507">
            <v>100</v>
          </cell>
          <cell r="O507">
            <v>85.597280173079895</v>
          </cell>
          <cell r="P507">
            <v>54.103382495423197</v>
          </cell>
          <cell r="Q507" t="str">
            <v>Medio</v>
          </cell>
          <cell r="R507">
            <v>0.84718367282086704</v>
          </cell>
        </row>
        <row r="508">
          <cell r="D508">
            <v>13045</v>
          </cell>
          <cell r="E508" t="str">
            <v>Omitlán de Juárez</v>
          </cell>
          <cell r="F508">
            <v>9295</v>
          </cell>
          <cell r="G508">
            <v>6.1967694566813503</v>
          </cell>
          <cell r="H508">
            <v>34.363235883059701</v>
          </cell>
          <cell r="I508">
            <v>6.7132867132867098</v>
          </cell>
          <cell r="J508">
            <v>0.36578805809574999</v>
          </cell>
          <cell r="K508">
            <v>1.96880043033889</v>
          </cell>
          <cell r="L508">
            <v>1.3340505648198</v>
          </cell>
          <cell r="M508">
            <v>21.667997360229499</v>
          </cell>
          <cell r="N508">
            <v>100</v>
          </cell>
          <cell r="O508">
            <v>77.293153581813399</v>
          </cell>
          <cell r="P508">
            <v>55.3892166322047</v>
          </cell>
          <cell r="Q508" t="str">
            <v>Bajo</v>
          </cell>
          <cell r="R508">
            <v>0.86731804587469796</v>
          </cell>
        </row>
        <row r="509">
          <cell r="D509">
            <v>13046</v>
          </cell>
          <cell r="E509" t="str">
            <v>San Felipe Orizatlán</v>
          </cell>
          <cell r="F509">
            <v>38492</v>
          </cell>
          <cell r="G509">
            <v>21.117076040594199</v>
          </cell>
          <cell r="H509">
            <v>50.820033830992102</v>
          </cell>
          <cell r="I509">
            <v>1.45589271270906</v>
          </cell>
          <cell r="J509">
            <v>0.65489080804654698</v>
          </cell>
          <cell r="K509">
            <v>2.3743053200093902</v>
          </cell>
          <cell r="L509">
            <v>7.1560877618637697</v>
          </cell>
          <cell r="M509">
            <v>24.088809967041001</v>
          </cell>
          <cell r="N509">
            <v>81.718279122934604</v>
          </cell>
          <cell r="O509">
            <v>90.460772104607699</v>
          </cell>
          <cell r="P509">
            <v>52.8044712447808</v>
          </cell>
          <cell r="Q509" t="str">
            <v>Medio</v>
          </cell>
          <cell r="R509">
            <v>0.82684453036372596</v>
          </cell>
        </row>
        <row r="510">
          <cell r="D510">
            <v>13047</v>
          </cell>
          <cell r="E510" t="str">
            <v>Pacula</v>
          </cell>
          <cell r="F510">
            <v>4748</v>
          </cell>
          <cell r="G510">
            <v>16.2870159453303</v>
          </cell>
          <cell r="H510">
            <v>52.6765375854214</v>
          </cell>
          <cell r="I510">
            <v>11.4201432785504</v>
          </cell>
          <cell r="J510">
            <v>1.4117151285292899</v>
          </cell>
          <cell r="K510">
            <v>23.4934681837337</v>
          </cell>
          <cell r="L510">
            <v>3.9612305099030798</v>
          </cell>
          <cell r="M510">
            <v>24.982505798339801</v>
          </cell>
          <cell r="N510">
            <v>100</v>
          </cell>
          <cell r="O510">
            <v>87.889518413597699</v>
          </cell>
          <cell r="P510">
            <v>50.139914405484099</v>
          </cell>
          <cell r="Q510" t="str">
            <v>Alto</v>
          </cell>
          <cell r="R510">
            <v>0.78512127859206005</v>
          </cell>
        </row>
        <row r="511">
          <cell r="D511">
            <v>13048</v>
          </cell>
          <cell r="E511" t="str">
            <v>Pachuca de Soto</v>
          </cell>
          <cell r="F511">
            <v>314331</v>
          </cell>
          <cell r="G511">
            <v>2.0260849828964198</v>
          </cell>
          <cell r="H511">
            <v>17.185986103935399</v>
          </cell>
          <cell r="I511">
            <v>0.117375825753485</v>
          </cell>
          <cell r="J511">
            <v>0.14162382384324401</v>
          </cell>
          <cell r="K511">
            <v>2.0548388139813101</v>
          </cell>
          <cell r="L511">
            <v>0.86569587137124004</v>
          </cell>
          <cell r="M511">
            <v>10.5890493392944</v>
          </cell>
          <cell r="N511">
            <v>5.2438353200925096</v>
          </cell>
          <cell r="O511">
            <v>61.903793486808198</v>
          </cell>
          <cell r="P511">
            <v>59.9239208918057</v>
          </cell>
          <cell r="Q511" t="str">
            <v>Muy bajo</v>
          </cell>
          <cell r="R511">
            <v>0.93832520351646298</v>
          </cell>
        </row>
        <row r="512">
          <cell r="D512">
            <v>13049</v>
          </cell>
          <cell r="E512" t="str">
            <v>Pisaflores</v>
          </cell>
          <cell r="F512">
            <v>18723</v>
          </cell>
          <cell r="G512">
            <v>14.887267904509301</v>
          </cell>
          <cell r="H512">
            <v>43.866047745358102</v>
          </cell>
          <cell r="I512">
            <v>2.8066416711301598</v>
          </cell>
          <cell r="J512">
            <v>0.91590787359400105</v>
          </cell>
          <cell r="K512">
            <v>7.8253883235136596</v>
          </cell>
          <cell r="L512">
            <v>6.5131226566684504</v>
          </cell>
          <cell r="M512">
            <v>29.000411987304702</v>
          </cell>
          <cell r="N512">
            <v>100</v>
          </cell>
          <cell r="O512">
            <v>90.619240692959806</v>
          </cell>
          <cell r="P512">
            <v>52.622579405440597</v>
          </cell>
          <cell r="Q512" t="str">
            <v>Alto</v>
          </cell>
          <cell r="R512">
            <v>0.823996357303171</v>
          </cell>
        </row>
        <row r="513">
          <cell r="D513">
            <v>13050</v>
          </cell>
          <cell r="E513" t="str">
            <v>Progreso de Obregón</v>
          </cell>
          <cell r="F513">
            <v>23641</v>
          </cell>
          <cell r="G513">
            <v>3.3266577659101002</v>
          </cell>
          <cell r="H513">
            <v>24.679317464610701</v>
          </cell>
          <cell r="I513">
            <v>0.82210356809899099</v>
          </cell>
          <cell r="J513">
            <v>0.84329180439020301</v>
          </cell>
          <cell r="K513">
            <v>1.2331553521484899</v>
          </cell>
          <cell r="L513">
            <v>1.9450800915331801</v>
          </cell>
          <cell r="M513">
            <v>15.18665599823</v>
          </cell>
          <cell r="N513">
            <v>25.053931728776298</v>
          </cell>
          <cell r="O513">
            <v>70.679367737883396</v>
          </cell>
          <cell r="P513">
            <v>58.405071171047503</v>
          </cell>
          <cell r="Q513" t="str">
            <v>Muy bajo</v>
          </cell>
          <cell r="R513">
            <v>0.91454213071128798</v>
          </cell>
        </row>
        <row r="514">
          <cell r="D514">
            <v>13051</v>
          </cell>
          <cell r="E514" t="str">
            <v>Mineral de la Reforma</v>
          </cell>
          <cell r="F514">
            <v>202749</v>
          </cell>
          <cell r="G514">
            <v>1.2249142945186999</v>
          </cell>
          <cell r="H514">
            <v>13.0291598695167</v>
          </cell>
          <cell r="I514">
            <v>9.4029149036201201E-2</v>
          </cell>
          <cell r="J514">
            <v>0.103432063939821</v>
          </cell>
          <cell r="K514">
            <v>0.97493380842798105</v>
          </cell>
          <cell r="L514">
            <v>0.41476524682986698</v>
          </cell>
          <cell r="M514">
            <v>9.1200199127197301</v>
          </cell>
          <cell r="N514">
            <v>50.810114969740901</v>
          </cell>
          <cell r="O514">
            <v>54.528909564950702</v>
          </cell>
          <cell r="P514">
            <v>59.892361864969899</v>
          </cell>
          <cell r="Q514" t="str">
            <v>Muy bajo</v>
          </cell>
          <cell r="R514">
            <v>0.93783103307771698</v>
          </cell>
        </row>
        <row r="515">
          <cell r="D515">
            <v>13052</v>
          </cell>
          <cell r="E515" t="str">
            <v>San Agustín Tlaxiaca</v>
          </cell>
          <cell r="F515">
            <v>38891</v>
          </cell>
          <cell r="G515">
            <v>4.0369285276282598</v>
          </cell>
          <cell r="H515">
            <v>29.040371061262899</v>
          </cell>
          <cell r="I515">
            <v>3.52795543635238</v>
          </cell>
          <cell r="J515">
            <v>0.83041056323499096</v>
          </cell>
          <cell r="K515">
            <v>4.9334639983494899</v>
          </cell>
          <cell r="L515">
            <v>1.85423973591913</v>
          </cell>
          <cell r="M515">
            <v>19.086177825927699</v>
          </cell>
          <cell r="N515">
            <v>68.301149366177299</v>
          </cell>
          <cell r="O515">
            <v>68.5088218554354</v>
          </cell>
          <cell r="P515">
            <v>56.755769544420403</v>
          </cell>
          <cell r="Q515" t="str">
            <v>Muy bajo</v>
          </cell>
          <cell r="R515">
            <v>0.88871636261344999</v>
          </cell>
        </row>
        <row r="516">
          <cell r="D516">
            <v>13053</v>
          </cell>
          <cell r="E516" t="str">
            <v>San Bartolo Tutotepec</v>
          </cell>
          <cell r="F516">
            <v>17699</v>
          </cell>
          <cell r="G516">
            <v>26.744186046511601</v>
          </cell>
          <cell r="H516">
            <v>53.645302339271701</v>
          </cell>
          <cell r="I516">
            <v>4.1780354706684903</v>
          </cell>
          <cell r="J516">
            <v>4.2974079126875901</v>
          </cell>
          <cell r="K516">
            <v>9.2655752614824909</v>
          </cell>
          <cell r="L516">
            <v>17.854706684856801</v>
          </cell>
          <cell r="M516">
            <v>34.940963745117202</v>
          </cell>
          <cell r="N516">
            <v>100</v>
          </cell>
          <cell r="O516">
            <v>87.696217670802795</v>
          </cell>
          <cell r="P516">
            <v>48.691727138249298</v>
          </cell>
          <cell r="Q516" t="str">
            <v>Muy alto</v>
          </cell>
          <cell r="R516">
            <v>0.76244468146632105</v>
          </cell>
        </row>
        <row r="517">
          <cell r="D517">
            <v>13054</v>
          </cell>
          <cell r="E517" t="str">
            <v>San Salvador</v>
          </cell>
          <cell r="F517">
            <v>36796</v>
          </cell>
          <cell r="G517">
            <v>4.5864552265948904</v>
          </cell>
          <cell r="H517">
            <v>26.0577878274966</v>
          </cell>
          <cell r="I517">
            <v>2.1391977327229101</v>
          </cell>
          <cell r="J517">
            <v>0.48234139960758698</v>
          </cell>
          <cell r="K517">
            <v>0.86112927839546505</v>
          </cell>
          <cell r="L517">
            <v>2.4198822759973799</v>
          </cell>
          <cell r="M517">
            <v>16.9849853515625</v>
          </cell>
          <cell r="N517">
            <v>100</v>
          </cell>
          <cell r="O517">
            <v>82.099817023156007</v>
          </cell>
          <cell r="P517">
            <v>56.419432948737501</v>
          </cell>
          <cell r="Q517" t="str">
            <v>Bajo</v>
          </cell>
          <cell r="R517">
            <v>0.88344979961327597</v>
          </cell>
        </row>
        <row r="518">
          <cell r="D518">
            <v>13055</v>
          </cell>
          <cell r="E518" t="str">
            <v>Santiago de Anaya</v>
          </cell>
          <cell r="F518">
            <v>18329</v>
          </cell>
          <cell r="G518">
            <v>5.3800044401687304</v>
          </cell>
          <cell r="H518">
            <v>29.9275344429448</v>
          </cell>
          <cell r="I518">
            <v>4.6077414423759304</v>
          </cell>
          <cell r="J518">
            <v>0.98815308183654504</v>
          </cell>
          <cell r="K518">
            <v>1.22836709068079</v>
          </cell>
          <cell r="L518">
            <v>2.7515422831249698</v>
          </cell>
          <cell r="M518">
            <v>19.619501113891602</v>
          </cell>
          <cell r="N518">
            <v>100</v>
          </cell>
          <cell r="O518">
            <v>86.0098267390742</v>
          </cell>
          <cell r="P518">
            <v>55.449316671611903</v>
          </cell>
          <cell r="Q518" t="str">
            <v>Bajo</v>
          </cell>
          <cell r="R518">
            <v>0.86825912884905698</v>
          </cell>
        </row>
        <row r="519">
          <cell r="D519">
            <v>13056</v>
          </cell>
          <cell r="E519" t="str">
            <v>Santiago Tulantepec de Lugo Guerrero</v>
          </cell>
          <cell r="F519">
            <v>39561</v>
          </cell>
          <cell r="G519">
            <v>4.5734299024108296</v>
          </cell>
          <cell r="H519">
            <v>28.392273385871501</v>
          </cell>
          <cell r="I519">
            <v>0.55964952265187795</v>
          </cell>
          <cell r="J519">
            <v>0.210158505089381</v>
          </cell>
          <cell r="K519">
            <v>3.8542378890323898</v>
          </cell>
          <cell r="L519">
            <v>1.3902605788953899</v>
          </cell>
          <cell r="M519">
            <v>18.115550994873001</v>
          </cell>
          <cell r="N519">
            <v>42.991835393442997</v>
          </cell>
          <cell r="O519">
            <v>75.197426147996495</v>
          </cell>
          <cell r="P519">
            <v>57.553200054154303</v>
          </cell>
          <cell r="Q519" t="str">
            <v>Muy bajo</v>
          </cell>
          <cell r="R519">
            <v>0.90120301459150298</v>
          </cell>
        </row>
        <row r="520">
          <cell r="D520">
            <v>13057</v>
          </cell>
          <cell r="E520" t="str">
            <v>Singuilucan</v>
          </cell>
          <cell r="F520">
            <v>15142</v>
          </cell>
          <cell r="G520">
            <v>7.9974582425562799</v>
          </cell>
          <cell r="H520">
            <v>40.624224493741899</v>
          </cell>
          <cell r="I520">
            <v>3.3494087335667602</v>
          </cell>
          <cell r="J520">
            <v>0.79275946356609595</v>
          </cell>
          <cell r="K520">
            <v>6.4631245043616197</v>
          </cell>
          <cell r="L520">
            <v>1.3014467860210099</v>
          </cell>
          <cell r="M520">
            <v>22.911577224731399</v>
          </cell>
          <cell r="N520">
            <v>100</v>
          </cell>
          <cell r="O520">
            <v>80.079832731419899</v>
          </cell>
          <cell r="P520">
            <v>54.7241840438598</v>
          </cell>
          <cell r="Q520" t="str">
            <v>Bajo</v>
          </cell>
          <cell r="R520">
            <v>0.85690456108403301</v>
          </cell>
        </row>
        <row r="521">
          <cell r="D521">
            <v>13058</v>
          </cell>
          <cell r="E521" t="str">
            <v>Tasquillo</v>
          </cell>
          <cell r="F521">
            <v>17441</v>
          </cell>
          <cell r="G521">
            <v>7.76639657544718</v>
          </cell>
          <cell r="H521">
            <v>37.190206517387502</v>
          </cell>
          <cell r="I521">
            <v>7.11526264198812</v>
          </cell>
          <cell r="J521">
            <v>0.64579369197947301</v>
          </cell>
          <cell r="K521">
            <v>1.3261834746007</v>
          </cell>
          <cell r="L521">
            <v>4.0652750547803</v>
          </cell>
          <cell r="M521">
            <v>16.1869087219238</v>
          </cell>
          <cell r="N521">
            <v>100</v>
          </cell>
          <cell r="O521">
            <v>85.609644437662098</v>
          </cell>
          <cell r="P521">
            <v>54.807809648102797</v>
          </cell>
          <cell r="Q521" t="str">
            <v>Bajo</v>
          </cell>
          <cell r="R521">
            <v>0.85821402166259197</v>
          </cell>
        </row>
        <row r="522">
          <cell r="D522">
            <v>13059</v>
          </cell>
          <cell r="E522" t="str">
            <v>Tecozautla</v>
          </cell>
          <cell r="F522">
            <v>38010</v>
          </cell>
          <cell r="G522">
            <v>9.1269269557700596</v>
          </cell>
          <cell r="H522">
            <v>39.9880105143869</v>
          </cell>
          <cell r="I522">
            <v>6.3705034071100304</v>
          </cell>
          <cell r="J522">
            <v>0.765939464370609</v>
          </cell>
          <cell r="K522">
            <v>1.95710738999525</v>
          </cell>
          <cell r="L522">
            <v>2.9713953672644702</v>
          </cell>
          <cell r="M522">
            <v>23.336605072021499</v>
          </cell>
          <cell r="N522">
            <v>82.370428834517199</v>
          </cell>
          <cell r="O522">
            <v>86.118060720806</v>
          </cell>
          <cell r="P522">
            <v>54.550810786451699</v>
          </cell>
          <cell r="Q522" t="str">
            <v>Medio</v>
          </cell>
          <cell r="R522">
            <v>0.85418977716100797</v>
          </cell>
        </row>
        <row r="523">
          <cell r="D523">
            <v>13060</v>
          </cell>
          <cell r="E523" t="str">
            <v>Tenango de Doria</v>
          </cell>
          <cell r="F523">
            <v>17503</v>
          </cell>
          <cell r="G523">
            <v>16.274367063010601</v>
          </cell>
          <cell r="H523">
            <v>46.635393076674198</v>
          </cell>
          <cell r="I523">
            <v>3.0665972342764598</v>
          </cell>
          <cell r="J523">
            <v>0.97205346294046202</v>
          </cell>
          <cell r="K523">
            <v>1.4465081293756901</v>
          </cell>
          <cell r="L523">
            <v>4.3163802580570501</v>
          </cell>
          <cell r="M523">
            <v>27.502702713012699</v>
          </cell>
          <cell r="N523">
            <v>100</v>
          </cell>
          <cell r="O523">
            <v>85.665369649805399</v>
          </cell>
          <cell r="P523">
            <v>53.263527658287003</v>
          </cell>
          <cell r="Q523" t="str">
            <v>Medio</v>
          </cell>
          <cell r="R523">
            <v>0.834032714918712</v>
          </cell>
        </row>
        <row r="524">
          <cell r="D524">
            <v>13061</v>
          </cell>
          <cell r="E524" t="str">
            <v>Tepeapulco</v>
          </cell>
          <cell r="F524">
            <v>56245</v>
          </cell>
          <cell r="G524">
            <v>2.9891304347826102</v>
          </cell>
          <cell r="H524">
            <v>22.1878178880592</v>
          </cell>
          <cell r="I524">
            <v>0.71772039180765801</v>
          </cell>
          <cell r="J524">
            <v>0.160284951024043</v>
          </cell>
          <cell r="K524">
            <v>0.71059661620658898</v>
          </cell>
          <cell r="L524">
            <v>0.67852754180691399</v>
          </cell>
          <cell r="M524">
            <v>13.198493957519499</v>
          </cell>
          <cell r="N524">
            <v>14.472397546448599</v>
          </cell>
          <cell r="O524">
            <v>68.818829626430599</v>
          </cell>
          <cell r="P524">
            <v>59.176017132685899</v>
          </cell>
          <cell r="Q524" t="str">
            <v>Muy bajo</v>
          </cell>
          <cell r="R524">
            <v>0.926614071525385</v>
          </cell>
        </row>
        <row r="525">
          <cell r="D525">
            <v>13062</v>
          </cell>
          <cell r="E525" t="str">
            <v>Tepehuacán de Guerrero</v>
          </cell>
          <cell r="F525">
            <v>31235</v>
          </cell>
          <cell r="G525">
            <v>22.030248152317601</v>
          </cell>
          <cell r="H525">
            <v>53.152457309707202</v>
          </cell>
          <cell r="I525">
            <v>0.82557018952778705</v>
          </cell>
          <cell r="J525">
            <v>2.2036620623193102</v>
          </cell>
          <cell r="K525">
            <v>24.6867973016383</v>
          </cell>
          <cell r="L525">
            <v>14.1636690647482</v>
          </cell>
          <cell r="M525">
            <v>39.8823852539062</v>
          </cell>
          <cell r="N525">
            <v>100</v>
          </cell>
          <cell r="O525">
            <v>90.178359096313898</v>
          </cell>
          <cell r="P525">
            <v>48.879142297953202</v>
          </cell>
          <cell r="Q525" t="str">
            <v>Alto</v>
          </cell>
          <cell r="R525">
            <v>0.765379342036826</v>
          </cell>
        </row>
        <row r="526">
          <cell r="D526">
            <v>13063</v>
          </cell>
          <cell r="E526" t="str">
            <v>Tepeji del Río de Ocampo</v>
          </cell>
          <cell r="F526">
            <v>90546</v>
          </cell>
          <cell r="G526">
            <v>3.8268833350678699</v>
          </cell>
          <cell r="H526">
            <v>28.321703446577501</v>
          </cell>
          <cell r="I526">
            <v>2.99564149649329</v>
          </cell>
          <cell r="J526">
            <v>0.43916900816389698</v>
          </cell>
          <cell r="K526">
            <v>2.8485143476625598</v>
          </cell>
          <cell r="L526">
            <v>1.30976349034271</v>
          </cell>
          <cell r="M526">
            <v>19.224838256835898</v>
          </cell>
          <cell r="N526">
            <v>46.973913811764199</v>
          </cell>
          <cell r="O526">
            <v>72.094459402712204</v>
          </cell>
          <cell r="P526">
            <v>57.388506805996698</v>
          </cell>
          <cell r="Q526" t="str">
            <v>Muy bajo</v>
          </cell>
          <cell r="R526">
            <v>0.89862414753314901</v>
          </cell>
        </row>
        <row r="527">
          <cell r="D527">
            <v>13064</v>
          </cell>
          <cell r="E527" t="str">
            <v>Tepetitlán</v>
          </cell>
          <cell r="F527">
            <v>10830</v>
          </cell>
          <cell r="G527">
            <v>3.91420261754726</v>
          </cell>
          <cell r="H527">
            <v>34.864275327193397</v>
          </cell>
          <cell r="I527">
            <v>4.5194085027726398</v>
          </cell>
          <cell r="J527">
            <v>1.3123844731977801</v>
          </cell>
          <cell r="K527">
            <v>1.33086876155268</v>
          </cell>
          <cell r="L527">
            <v>2.08872458410351</v>
          </cell>
          <cell r="M527">
            <v>16.041793823242202</v>
          </cell>
          <cell r="N527">
            <v>100</v>
          </cell>
          <cell r="O527">
            <v>82.163138874548295</v>
          </cell>
          <cell r="P527">
            <v>55.7767683218919</v>
          </cell>
          <cell r="Q527" t="str">
            <v>Bajo</v>
          </cell>
          <cell r="R527">
            <v>0.87338656596962805</v>
          </cell>
        </row>
        <row r="528">
          <cell r="D528">
            <v>13065</v>
          </cell>
          <cell r="E528" t="str">
            <v>Tetepango</v>
          </cell>
          <cell r="F528">
            <v>11768</v>
          </cell>
          <cell r="G528">
            <v>5.0458196628577898</v>
          </cell>
          <cell r="H528">
            <v>31.432450780719599</v>
          </cell>
          <cell r="I528">
            <v>1.1235955056179801</v>
          </cell>
          <cell r="J528">
            <v>0.36601974804221998</v>
          </cell>
          <cell r="K528">
            <v>0.646918624446714</v>
          </cell>
          <cell r="L528">
            <v>1.07252298263534</v>
          </cell>
          <cell r="M528">
            <v>15.9844055175781</v>
          </cell>
          <cell r="N528">
            <v>22.289259007477899</v>
          </cell>
          <cell r="O528">
            <v>72.4444444444444</v>
          </cell>
          <cell r="P528">
            <v>58.130230340404601</v>
          </cell>
          <cell r="Q528" t="str">
            <v>Muy bajo</v>
          </cell>
          <cell r="R528">
            <v>0.91023850580641497</v>
          </cell>
        </row>
        <row r="529">
          <cell r="D529">
            <v>13066</v>
          </cell>
          <cell r="E529" t="str">
            <v>Villa de Tezontepec</v>
          </cell>
          <cell r="F529">
            <v>13032</v>
          </cell>
          <cell r="G529">
            <v>2.9955583100919299</v>
          </cell>
          <cell r="H529">
            <v>28.540440037186201</v>
          </cell>
          <cell r="I529">
            <v>0.51455341371630403</v>
          </cell>
          <cell r="J529">
            <v>0.14591813224790701</v>
          </cell>
          <cell r="K529">
            <v>0.476153905230013</v>
          </cell>
          <cell r="L529">
            <v>1.26718378004762</v>
          </cell>
          <cell r="M529">
            <v>21.656976699829102</v>
          </cell>
          <cell r="N529">
            <v>52.325046040515701</v>
          </cell>
          <cell r="O529">
            <v>76.271748135874105</v>
          </cell>
          <cell r="P529">
            <v>57.716441040139301</v>
          </cell>
          <cell r="Q529" t="str">
            <v>Muy bajo</v>
          </cell>
          <cell r="R529">
            <v>0.90375914124538403</v>
          </cell>
        </row>
        <row r="530">
          <cell r="D530">
            <v>13067</v>
          </cell>
          <cell r="E530" t="str">
            <v>Tezontepec de Aldama</v>
          </cell>
          <cell r="F530">
            <v>55134</v>
          </cell>
          <cell r="G530">
            <v>4.6643632773938801</v>
          </cell>
          <cell r="H530">
            <v>29.4310998171565</v>
          </cell>
          <cell r="I530">
            <v>2.4558278193848602</v>
          </cell>
          <cell r="J530">
            <v>0.60168690467534403</v>
          </cell>
          <cell r="K530">
            <v>0.91979931651276103</v>
          </cell>
          <cell r="L530">
            <v>1.7778585711688799</v>
          </cell>
          <cell r="M530">
            <v>18.834413528442401</v>
          </cell>
          <cell r="N530">
            <v>55.526535350237602</v>
          </cell>
          <cell r="O530">
            <v>78.243581986342804</v>
          </cell>
          <cell r="P530">
            <v>57.054507505286502</v>
          </cell>
          <cell r="Q530" t="str">
            <v>Muy bajo</v>
          </cell>
          <cell r="R530">
            <v>0.89339418331937404</v>
          </cell>
        </row>
        <row r="531">
          <cell r="D531">
            <v>13068</v>
          </cell>
          <cell r="E531" t="str">
            <v>Tianguistengo</v>
          </cell>
          <cell r="F531">
            <v>14340</v>
          </cell>
          <cell r="G531">
            <v>21.2972117856437</v>
          </cell>
          <cell r="H531">
            <v>52.324429697594503</v>
          </cell>
          <cell r="I531">
            <v>1.09598603839442</v>
          </cell>
          <cell r="J531">
            <v>1.75916230366492</v>
          </cell>
          <cell r="K531">
            <v>17.270506108202401</v>
          </cell>
          <cell r="L531">
            <v>9.5636998254799295</v>
          </cell>
          <cell r="M531">
            <v>34.609645843505902</v>
          </cell>
          <cell r="N531">
            <v>100</v>
          </cell>
          <cell r="O531">
            <v>92.581675264062895</v>
          </cell>
          <cell r="P531">
            <v>50.179933341253701</v>
          </cell>
          <cell r="Q531" t="str">
            <v>Alto</v>
          </cell>
          <cell r="R531">
            <v>0.78574791943083699</v>
          </cell>
        </row>
        <row r="532">
          <cell r="D532">
            <v>13069</v>
          </cell>
          <cell r="E532" t="str">
            <v>Tizayuca</v>
          </cell>
          <cell r="F532">
            <v>168302</v>
          </cell>
          <cell r="G532">
            <v>1.5842802641834499</v>
          </cell>
          <cell r="H532">
            <v>20.019169108247599</v>
          </cell>
          <cell r="I532">
            <v>0.122663586183078</v>
          </cell>
          <cell r="J532">
            <v>0.15064993837047999</v>
          </cell>
          <cell r="K532">
            <v>1.0003632271241301</v>
          </cell>
          <cell r="L532">
            <v>1.2607419141599701</v>
          </cell>
          <cell r="M532">
            <v>16.949008941650401</v>
          </cell>
          <cell r="N532">
            <v>7.2863067580896299</v>
          </cell>
          <cell r="O532">
            <v>67.537502819760903</v>
          </cell>
          <cell r="P532">
            <v>59.417331095940902</v>
          </cell>
          <cell r="Q532" t="str">
            <v>Muy bajo</v>
          </cell>
          <cell r="R532">
            <v>0.93039271234716103</v>
          </cell>
        </row>
        <row r="533">
          <cell r="D533">
            <v>13070</v>
          </cell>
          <cell r="E533" t="str">
            <v>Tlahuelilpan</v>
          </cell>
          <cell r="F533">
            <v>19067</v>
          </cell>
          <cell r="G533">
            <v>3.3572130917263698</v>
          </cell>
          <cell r="H533">
            <v>29.800533782834702</v>
          </cell>
          <cell r="I533">
            <v>0.89238845144357004</v>
          </cell>
          <cell r="J533">
            <v>0.49343832020997402</v>
          </cell>
          <cell r="K533">
            <v>1.4120734908136501</v>
          </cell>
          <cell r="L533">
            <v>1.4645669291338601</v>
          </cell>
          <cell r="M533">
            <v>18.440870285034201</v>
          </cell>
          <cell r="N533">
            <v>54.596947605811103</v>
          </cell>
          <cell r="O533">
            <v>74.416318505775394</v>
          </cell>
          <cell r="P533">
            <v>57.5885857984551</v>
          </cell>
          <cell r="Q533" t="str">
            <v>Muy bajo</v>
          </cell>
          <cell r="R533">
            <v>0.90175710610001003</v>
          </cell>
        </row>
        <row r="534">
          <cell r="D534">
            <v>13071</v>
          </cell>
          <cell r="E534" t="str">
            <v>Tlahuiltepa</v>
          </cell>
          <cell r="F534">
            <v>9086</v>
          </cell>
          <cell r="G534">
            <v>14.9778434268833</v>
          </cell>
          <cell r="H534">
            <v>56.351550960118203</v>
          </cell>
          <cell r="I534">
            <v>2.0932550670063099</v>
          </cell>
          <cell r="J534">
            <v>3.3004762432163002</v>
          </cell>
          <cell r="K534">
            <v>18.385203234023699</v>
          </cell>
          <cell r="L534">
            <v>4.0203787794883201</v>
          </cell>
          <cell r="M534">
            <v>19.445419311523398</v>
          </cell>
          <cell r="N534">
            <v>100</v>
          </cell>
          <cell r="O534">
            <v>94.921190893169907</v>
          </cell>
          <cell r="P534">
            <v>51.263056921197602</v>
          </cell>
          <cell r="Q534" t="str">
            <v>Alto</v>
          </cell>
          <cell r="R534">
            <v>0.80270812728204499</v>
          </cell>
        </row>
        <row r="535">
          <cell r="D535">
            <v>13072</v>
          </cell>
          <cell r="E535" t="str">
            <v>Tlanalapa</v>
          </cell>
          <cell r="F535">
            <v>11113</v>
          </cell>
          <cell r="G535">
            <v>2.78357689631176</v>
          </cell>
          <cell r="H535">
            <v>21.595917420552102</v>
          </cell>
          <cell r="I535">
            <v>0.87332312955793601</v>
          </cell>
          <cell r="J535">
            <v>0.90033312325560499</v>
          </cell>
          <cell r="K535">
            <v>1.44053299720897</v>
          </cell>
          <cell r="L535">
            <v>0.810299810930044</v>
          </cell>
          <cell r="M535">
            <v>12.1821031570435</v>
          </cell>
          <cell r="N535">
            <v>27.454332763430202</v>
          </cell>
          <cell r="O535">
            <v>69.115958668197493</v>
          </cell>
          <cell r="P535">
            <v>58.759895564026102</v>
          </cell>
          <cell r="Q535" t="str">
            <v>Muy bajo</v>
          </cell>
          <cell r="R535">
            <v>0.92009818688717404</v>
          </cell>
        </row>
        <row r="536">
          <cell r="D536">
            <v>13073</v>
          </cell>
          <cell r="E536" t="str">
            <v>Tlanchinol</v>
          </cell>
          <cell r="F536">
            <v>37722</v>
          </cell>
          <cell r="G536">
            <v>16.843491055525401</v>
          </cell>
          <cell r="H536">
            <v>45.055698451429699</v>
          </cell>
          <cell r="I536">
            <v>1.0530503978779799</v>
          </cell>
          <cell r="J536">
            <v>0.92307692307692302</v>
          </cell>
          <cell r="K536">
            <v>1.53050397877984</v>
          </cell>
          <cell r="L536">
            <v>11.517241379310301</v>
          </cell>
          <cell r="M536">
            <v>31.464206695556602</v>
          </cell>
          <cell r="N536">
            <v>83.783998727533003</v>
          </cell>
          <cell r="O536">
            <v>91.312861593235397</v>
          </cell>
          <cell r="P536">
            <v>52.873803942598997</v>
          </cell>
          <cell r="Q536" t="str">
            <v>Medio</v>
          </cell>
          <cell r="R536">
            <v>0.82793018391947504</v>
          </cell>
        </row>
        <row r="537">
          <cell r="D537">
            <v>13074</v>
          </cell>
          <cell r="E537" t="str">
            <v>Tlaxcoapan</v>
          </cell>
          <cell r="F537">
            <v>28626</v>
          </cell>
          <cell r="G537">
            <v>3.7226681428176001</v>
          </cell>
          <cell r="H537">
            <v>30.1003308007319</v>
          </cell>
          <cell r="I537">
            <v>0.47989351268039798</v>
          </cell>
          <cell r="J537">
            <v>0.325767129045818</v>
          </cell>
          <cell r="K537">
            <v>0.40633319321843903</v>
          </cell>
          <cell r="L537">
            <v>1.3976460697772199</v>
          </cell>
          <cell r="M537">
            <v>18.132572174072301</v>
          </cell>
          <cell r="N537">
            <v>20.774820093621202</v>
          </cell>
          <cell r="O537">
            <v>72.681660899654005</v>
          </cell>
          <cell r="P537">
            <v>58.341779966076302</v>
          </cell>
          <cell r="Q537" t="str">
            <v>Muy bajo</v>
          </cell>
          <cell r="R537">
            <v>0.91355107852542305</v>
          </cell>
        </row>
        <row r="538">
          <cell r="D538">
            <v>13075</v>
          </cell>
          <cell r="E538" t="str">
            <v>Tolcayuca</v>
          </cell>
          <cell r="F538">
            <v>21362</v>
          </cell>
          <cell r="G538">
            <v>3.3088700493483501</v>
          </cell>
          <cell r="H538">
            <v>25.2415726804089</v>
          </cell>
          <cell r="I538">
            <v>0.31548712153317299</v>
          </cell>
          <cell r="J538">
            <v>0.17893299430239701</v>
          </cell>
          <cell r="K538">
            <v>0.32019588454113102</v>
          </cell>
          <cell r="L538">
            <v>0.82403352639261696</v>
          </cell>
          <cell r="M538">
            <v>16.827724456787099</v>
          </cell>
          <cell r="N538">
            <v>58.028274506132398</v>
          </cell>
          <cell r="O538">
            <v>75.456861224941804</v>
          </cell>
          <cell r="P538">
            <v>57.993431264000002</v>
          </cell>
          <cell r="Q538" t="str">
            <v>Muy bajo</v>
          </cell>
          <cell r="R538">
            <v>0.908096422656682</v>
          </cell>
        </row>
        <row r="539">
          <cell r="D539">
            <v>13076</v>
          </cell>
          <cell r="E539" t="str">
            <v>Tula de Allende</v>
          </cell>
          <cell r="F539">
            <v>115107</v>
          </cell>
          <cell r="G539">
            <v>2.59007346679233</v>
          </cell>
          <cell r="H539">
            <v>23.884713480872598</v>
          </cell>
          <cell r="I539">
            <v>1.35137500656432</v>
          </cell>
          <cell r="J539">
            <v>0.61091953016962197</v>
          </cell>
          <cell r="K539">
            <v>2.57146358114377</v>
          </cell>
          <cell r="L539">
            <v>1.0231231073535301</v>
          </cell>
          <cell r="M539">
            <v>14.001203536987299</v>
          </cell>
          <cell r="N539">
            <v>40.401539437219299</v>
          </cell>
          <cell r="O539">
            <v>66.654096746485706</v>
          </cell>
          <cell r="P539">
            <v>58.4276960546106</v>
          </cell>
          <cell r="Q539" t="str">
            <v>Muy bajo</v>
          </cell>
          <cell r="R539">
            <v>0.91489640490025803</v>
          </cell>
        </row>
        <row r="540">
          <cell r="D540">
            <v>13077</v>
          </cell>
          <cell r="E540" t="str">
            <v>Tulancingo de Bravo</v>
          </cell>
          <cell r="F540">
            <v>168369</v>
          </cell>
          <cell r="G540">
            <v>4.6083537378071604</v>
          </cell>
          <cell r="H540">
            <v>29.611127396005902</v>
          </cell>
          <cell r="I540">
            <v>0.34444198604292398</v>
          </cell>
          <cell r="J540">
            <v>0.30796462293768401</v>
          </cell>
          <cell r="K540">
            <v>2.7764655229119701</v>
          </cell>
          <cell r="L540">
            <v>1.69771266258036</v>
          </cell>
          <cell r="M540">
            <v>17.873109817504901</v>
          </cell>
          <cell r="N540">
            <v>19.858762598815701</v>
          </cell>
          <cell r="O540">
            <v>72.563004600230698</v>
          </cell>
          <cell r="P540">
            <v>58.069565677043201</v>
          </cell>
          <cell r="Q540" t="str">
            <v>Muy bajo</v>
          </cell>
          <cell r="R540">
            <v>0.90928858160673498</v>
          </cell>
        </row>
        <row r="541">
          <cell r="D541">
            <v>13078</v>
          </cell>
          <cell r="E541" t="str">
            <v>Xochiatipan</v>
          </cell>
          <cell r="F541">
            <v>18260</v>
          </cell>
          <cell r="G541">
            <v>24.8157832184454</v>
          </cell>
          <cell r="H541">
            <v>56.1524443388004</v>
          </cell>
          <cell r="I541">
            <v>2.86012296881862</v>
          </cell>
          <cell r="J541">
            <v>1.97079490557751</v>
          </cell>
          <cell r="K541">
            <v>16.128678085199802</v>
          </cell>
          <cell r="L541">
            <v>15.086159587312</v>
          </cell>
          <cell r="M541">
            <v>38.660858154296903</v>
          </cell>
          <cell r="N541">
            <v>100</v>
          </cell>
          <cell r="O541">
            <v>97.763761467889907</v>
          </cell>
          <cell r="P541">
            <v>48.693750132664</v>
          </cell>
          <cell r="Q541" t="str">
            <v>Muy alto</v>
          </cell>
          <cell r="R541">
            <v>0.76247635874340303</v>
          </cell>
        </row>
        <row r="542">
          <cell r="D542">
            <v>13079</v>
          </cell>
          <cell r="E542" t="str">
            <v>Xochicoatlán</v>
          </cell>
          <cell r="F542">
            <v>7015</v>
          </cell>
          <cell r="G542">
            <v>10.0946372239748</v>
          </cell>
          <cell r="H542">
            <v>38.263128595286702</v>
          </cell>
          <cell r="I542">
            <v>0.98444856612926201</v>
          </cell>
          <cell r="J542">
            <v>1.1841917534598401</v>
          </cell>
          <cell r="K542">
            <v>2.0116992438293599</v>
          </cell>
          <cell r="L542">
            <v>2.9248109573405601</v>
          </cell>
          <cell r="M542">
            <v>25.260770797729499</v>
          </cell>
          <cell r="N542">
            <v>100</v>
          </cell>
          <cell r="O542">
            <v>83.399209486166001</v>
          </cell>
          <cell r="P542">
            <v>54.735014007607703</v>
          </cell>
          <cell r="Q542" t="str">
            <v>Bajo</v>
          </cell>
          <cell r="R542">
            <v>0.85707414324398801</v>
          </cell>
        </row>
        <row r="543">
          <cell r="D543">
            <v>13080</v>
          </cell>
          <cell r="E543" t="str">
            <v>Yahualica</v>
          </cell>
          <cell r="F543">
            <v>24674</v>
          </cell>
          <cell r="G543">
            <v>24.8799398252618</v>
          </cell>
          <cell r="H543">
            <v>52.578217198771299</v>
          </cell>
          <cell r="I543">
            <v>1.5532484386406</v>
          </cell>
          <cell r="J543">
            <v>1.5208046070240899</v>
          </cell>
          <cell r="K543">
            <v>27.224430205207199</v>
          </cell>
          <cell r="L543">
            <v>5.9777759753426896</v>
          </cell>
          <cell r="M543">
            <v>37.127372741699197</v>
          </cell>
          <cell r="N543">
            <v>100</v>
          </cell>
          <cell r="O543">
            <v>95.530893821235793</v>
          </cell>
          <cell r="P543">
            <v>48.862670648885498</v>
          </cell>
          <cell r="Q543" t="str">
            <v>Alto</v>
          </cell>
          <cell r="R543">
            <v>0.76512141893644103</v>
          </cell>
        </row>
        <row r="544">
          <cell r="D544">
            <v>13081</v>
          </cell>
          <cell r="E544" t="str">
            <v>Zacualtipán de Ángeles</v>
          </cell>
          <cell r="F544">
            <v>38155</v>
          </cell>
          <cell r="G544">
            <v>6.8109782452096201</v>
          </cell>
          <cell r="H544">
            <v>34.940930701627998</v>
          </cell>
          <cell r="I544">
            <v>0.32878297693258601</v>
          </cell>
          <cell r="J544">
            <v>0.76261603597443905</v>
          </cell>
          <cell r="K544">
            <v>2.2357242431415898</v>
          </cell>
          <cell r="L544">
            <v>2.21520652459879</v>
          </cell>
          <cell r="M544">
            <v>28.885103225708001</v>
          </cell>
          <cell r="N544">
            <v>22.7571746822173</v>
          </cell>
          <cell r="O544">
            <v>83.599102291519003</v>
          </cell>
          <cell r="P544">
            <v>56.540386479394698</v>
          </cell>
          <cell r="Q544" t="str">
            <v>Bajo</v>
          </cell>
          <cell r="R544">
            <v>0.88534376356925404</v>
          </cell>
        </row>
        <row r="545">
          <cell r="D545">
            <v>13082</v>
          </cell>
          <cell r="E545" t="str">
            <v>Zapotlán de Juárez</v>
          </cell>
          <cell r="F545">
            <v>21443</v>
          </cell>
          <cell r="G545">
            <v>3.38146365543626</v>
          </cell>
          <cell r="H545">
            <v>28.258903254942801</v>
          </cell>
          <cell r="I545">
            <v>0.67807706696595604</v>
          </cell>
          <cell r="J545">
            <v>0.29461279461279499</v>
          </cell>
          <cell r="K545">
            <v>3.8580246913580201</v>
          </cell>
          <cell r="L545">
            <v>1.1367889221556899</v>
          </cell>
          <cell r="M545">
            <v>19.509685516357401</v>
          </cell>
          <cell r="N545">
            <v>24.483514433614701</v>
          </cell>
          <cell r="O545">
            <v>76.978925078148606</v>
          </cell>
          <cell r="P545">
            <v>57.857215291415599</v>
          </cell>
          <cell r="Q545" t="str">
            <v>Muy bajo</v>
          </cell>
          <cell r="R545">
            <v>0.905963470101255</v>
          </cell>
        </row>
        <row r="546">
          <cell r="D546">
            <v>13083</v>
          </cell>
          <cell r="E546" t="str">
            <v>Zempoala</v>
          </cell>
          <cell r="F546">
            <v>57906</v>
          </cell>
          <cell r="G546">
            <v>2.7668885039657201</v>
          </cell>
          <cell r="H546">
            <v>19.305212309303901</v>
          </cell>
          <cell r="I546">
            <v>0.93533886583679104</v>
          </cell>
          <cell r="J546">
            <v>0.506569847856155</v>
          </cell>
          <cell r="K546">
            <v>1.5145228215767601</v>
          </cell>
          <cell r="L546">
            <v>0.96642578057466899</v>
          </cell>
          <cell r="M546">
            <v>12.381879806518601</v>
          </cell>
          <cell r="N546">
            <v>57.182329983076002</v>
          </cell>
          <cell r="O546">
            <v>66.689602137046194</v>
          </cell>
          <cell r="P546">
            <v>58.510022130143298</v>
          </cell>
          <cell r="Q546" t="str">
            <v>Muy bajo</v>
          </cell>
          <cell r="R546">
            <v>0.91618551666780101</v>
          </cell>
        </row>
        <row r="547">
          <cell r="D547">
            <v>13084</v>
          </cell>
          <cell r="E547" t="str">
            <v>Zimapán</v>
          </cell>
          <cell r="F547">
            <v>39927</v>
          </cell>
          <cell r="G547">
            <v>5.7876384520716497</v>
          </cell>
          <cell r="H547">
            <v>34.640488437430903</v>
          </cell>
          <cell r="I547">
            <v>4.4405197426517002</v>
          </cell>
          <cell r="J547">
            <v>1.12274504856818</v>
          </cell>
          <cell r="K547">
            <v>8.5353853916992595</v>
          </cell>
          <cell r="L547">
            <v>3.1184559101803999</v>
          </cell>
          <cell r="M547">
            <v>19.8648891448975</v>
          </cell>
          <cell r="N547">
            <v>63.1026623588048</v>
          </cell>
          <cell r="O547">
            <v>66.791228936050203</v>
          </cell>
          <cell r="P547">
            <v>55.902355498678801</v>
          </cell>
          <cell r="Q547" t="str">
            <v>Bajo</v>
          </cell>
          <cell r="R547">
            <v>0.87535308637523301</v>
          </cell>
        </row>
        <row r="548">
          <cell r="D548">
            <v>14001</v>
          </cell>
          <cell r="E548" t="str">
            <v>Acatic</v>
          </cell>
          <cell r="F548">
            <v>23175</v>
          </cell>
          <cell r="G548">
            <v>7.2484937009311698</v>
          </cell>
          <cell r="H548">
            <v>52.712993276206099</v>
          </cell>
          <cell r="I548">
            <v>0.696186110870881</v>
          </cell>
          <cell r="J548">
            <v>0.20323445472628199</v>
          </cell>
          <cell r="K548">
            <v>3.7922684424457298</v>
          </cell>
          <cell r="L548">
            <v>1.0248205483006101</v>
          </cell>
          <cell r="M548">
            <v>17.497266769409201</v>
          </cell>
          <cell r="N548">
            <v>43.7626752966559</v>
          </cell>
          <cell r="O548">
            <v>66.098724564307304</v>
          </cell>
          <cell r="P548">
            <v>56.897690656369903</v>
          </cell>
          <cell r="Q548" t="str">
            <v>Muy bajo</v>
          </cell>
          <cell r="R548">
            <v>0.89093864971134895</v>
          </cell>
        </row>
        <row r="549">
          <cell r="D549">
            <v>14002</v>
          </cell>
          <cell r="E549" t="str">
            <v>Acatlán de Juárez</v>
          </cell>
          <cell r="F549">
            <v>25250</v>
          </cell>
          <cell r="G549">
            <v>2.96722513679698</v>
          </cell>
          <cell r="H549">
            <v>31.8128181764861</v>
          </cell>
          <cell r="I549">
            <v>0.27117495021397398</v>
          </cell>
          <cell r="J549">
            <v>0.18219566967501399</v>
          </cell>
          <cell r="K549">
            <v>0.98300919452565605</v>
          </cell>
          <cell r="L549">
            <v>0.50421592305410801</v>
          </cell>
          <cell r="M549">
            <v>18.576143264770501</v>
          </cell>
          <cell r="N549">
            <v>25.100990099009898</v>
          </cell>
          <cell r="O549">
            <v>62.9637241804542</v>
          </cell>
          <cell r="P549">
            <v>58.739030401730702</v>
          </cell>
          <cell r="Q549" t="str">
            <v>Muy bajo</v>
          </cell>
          <cell r="R549">
            <v>0.91977146748420602</v>
          </cell>
        </row>
        <row r="550">
          <cell r="D550">
            <v>14003</v>
          </cell>
          <cell r="E550" t="str">
            <v>Ahualulco de Mercado</v>
          </cell>
          <cell r="F550">
            <v>23630</v>
          </cell>
          <cell r="G550">
            <v>2.7185349485298298</v>
          </cell>
          <cell r="H550">
            <v>29.3595722898419</v>
          </cell>
          <cell r="I550">
            <v>0.19302535066272</v>
          </cell>
          <cell r="J550">
            <v>0.16299918500407501</v>
          </cell>
          <cell r="K550">
            <v>0.111525758160683</v>
          </cell>
          <cell r="L550">
            <v>0.65208065208065202</v>
          </cell>
          <cell r="M550">
            <v>14.4437618255615</v>
          </cell>
          <cell r="N550">
            <v>28.0575539568345</v>
          </cell>
          <cell r="O550">
            <v>60.402494331065803</v>
          </cell>
          <cell r="P550">
            <v>59.164777634097803</v>
          </cell>
          <cell r="Q550" t="str">
            <v>Muy bajo</v>
          </cell>
          <cell r="R550">
            <v>0.92643807661979205</v>
          </cell>
        </row>
        <row r="551">
          <cell r="D551">
            <v>14004</v>
          </cell>
          <cell r="E551" t="str">
            <v>Amacueca</v>
          </cell>
          <cell r="F551">
            <v>5743</v>
          </cell>
          <cell r="G551">
            <v>3.55846042120552</v>
          </cell>
          <cell r="H551">
            <v>44.138828370854498</v>
          </cell>
          <cell r="I551">
            <v>0.3154021377256</v>
          </cell>
          <cell r="J551">
            <v>0.47310320658839999</v>
          </cell>
          <cell r="K551">
            <v>0.24531277378657801</v>
          </cell>
          <cell r="L551">
            <v>3.4343788330120901</v>
          </cell>
          <cell r="M551">
            <v>19.5337104797363</v>
          </cell>
          <cell r="N551">
            <v>100</v>
          </cell>
          <cell r="O551">
            <v>75.604089219330803</v>
          </cell>
          <cell r="P551">
            <v>56.3817464491134</v>
          </cell>
          <cell r="Q551" t="str">
            <v>Bajo</v>
          </cell>
          <cell r="R551">
            <v>0.88285968147842597</v>
          </cell>
        </row>
        <row r="552">
          <cell r="D552">
            <v>14005</v>
          </cell>
          <cell r="E552" t="str">
            <v>Amatitán</v>
          </cell>
          <cell r="F552">
            <v>16490</v>
          </cell>
          <cell r="G552">
            <v>3.6292383711023999</v>
          </cell>
          <cell r="H552">
            <v>31.4363605384222</v>
          </cell>
          <cell r="I552">
            <v>0.24378352023403199</v>
          </cell>
          <cell r="J552">
            <v>0.195026816187226</v>
          </cell>
          <cell r="K552">
            <v>0.96294490492442697</v>
          </cell>
          <cell r="L552">
            <v>1.23110677718186</v>
          </cell>
          <cell r="M552">
            <v>23.126338958740199</v>
          </cell>
          <cell r="N552">
            <v>26.137052759248</v>
          </cell>
          <cell r="O552">
            <v>65.588052271313003</v>
          </cell>
          <cell r="P552">
            <v>58.285251414986398</v>
          </cell>
          <cell r="Q552" t="str">
            <v>Muy bajo</v>
          </cell>
          <cell r="R552">
            <v>0.91266592008758196</v>
          </cell>
        </row>
        <row r="553">
          <cell r="D553">
            <v>14006</v>
          </cell>
          <cell r="E553" t="str">
            <v>Ameca</v>
          </cell>
          <cell r="F553">
            <v>60386</v>
          </cell>
          <cell r="G553">
            <v>3.70785529034243</v>
          </cell>
          <cell r="H553">
            <v>34.407817176166503</v>
          </cell>
          <cell r="I553">
            <v>0.57915380121839299</v>
          </cell>
          <cell r="J553">
            <v>0.215301421990787</v>
          </cell>
          <cell r="K553">
            <v>0.54409506642632999</v>
          </cell>
          <cell r="L553">
            <v>0.88959359092047097</v>
          </cell>
          <cell r="M553">
            <v>14.2387542724609</v>
          </cell>
          <cell r="N553">
            <v>37.285132315437401</v>
          </cell>
          <cell r="O553">
            <v>67.270491803278702</v>
          </cell>
          <cell r="P553">
            <v>58.385041314715103</v>
          </cell>
          <cell r="Q553" t="str">
            <v>Muy bajo</v>
          </cell>
          <cell r="R553">
            <v>0.91422849103718395</v>
          </cell>
        </row>
        <row r="554">
          <cell r="D554">
            <v>14007</v>
          </cell>
          <cell r="E554" t="str">
            <v>San Juanito de Escobedo</v>
          </cell>
          <cell r="F554">
            <v>9433</v>
          </cell>
          <cell r="G554">
            <v>4.0291970802919703</v>
          </cell>
          <cell r="H554">
            <v>37.897810218978101</v>
          </cell>
          <cell r="I554">
            <v>0.10610079575596799</v>
          </cell>
          <cell r="J554">
            <v>0.21220159151193599</v>
          </cell>
          <cell r="K554">
            <v>0.318302387267904</v>
          </cell>
          <cell r="L554">
            <v>1.27320954907162</v>
          </cell>
          <cell r="M554">
            <v>19.3536262512207</v>
          </cell>
          <cell r="N554">
            <v>40.686950068907002</v>
          </cell>
          <cell r="O554">
            <v>68.461070559610704</v>
          </cell>
          <cell r="P554">
            <v>57.954940279024299</v>
          </cell>
          <cell r="Q554" t="str">
            <v>Muy bajo</v>
          </cell>
          <cell r="R554">
            <v>0.907493707400849</v>
          </cell>
        </row>
        <row r="555">
          <cell r="D555">
            <v>14008</v>
          </cell>
          <cell r="E555" t="str">
            <v>Arandas</v>
          </cell>
          <cell r="F555">
            <v>80609</v>
          </cell>
          <cell r="G555">
            <v>6.39549756971092</v>
          </cell>
          <cell r="H555">
            <v>45.631930132564896</v>
          </cell>
          <cell r="I555">
            <v>0.56360808709175703</v>
          </cell>
          <cell r="J555">
            <v>0.26749611197511702</v>
          </cell>
          <cell r="K555">
            <v>0.86469673405909797</v>
          </cell>
          <cell r="L555">
            <v>0.58351477449455702</v>
          </cell>
          <cell r="M555">
            <v>13.8584690093994</v>
          </cell>
          <cell r="N555">
            <v>26.003299879665999</v>
          </cell>
          <cell r="O555">
            <v>65.959206960490704</v>
          </cell>
          <cell r="P555">
            <v>57.949468934246497</v>
          </cell>
          <cell r="Q555" t="str">
            <v>Muy bajo</v>
          </cell>
          <cell r="R555">
            <v>0.90740803375623802</v>
          </cell>
        </row>
        <row r="556">
          <cell r="D556">
            <v>14009</v>
          </cell>
          <cell r="E556" t="str">
            <v>El Arenal</v>
          </cell>
          <cell r="F556">
            <v>21115</v>
          </cell>
          <cell r="G556">
            <v>2.97109207708779</v>
          </cell>
          <cell r="H556">
            <v>31.009652201722499</v>
          </cell>
          <cell r="I556">
            <v>0.13272658323852901</v>
          </cell>
          <cell r="J556">
            <v>0.30337504740235099</v>
          </cell>
          <cell r="K556">
            <v>0.59252938945771705</v>
          </cell>
          <cell r="L556">
            <v>0.51209103840682801</v>
          </cell>
          <cell r="M556">
            <v>16.1495056152344</v>
          </cell>
          <cell r="N556">
            <v>41.094008998342403</v>
          </cell>
          <cell r="O556">
            <v>58.760866903391701</v>
          </cell>
          <cell r="P556">
            <v>58.793772716188002</v>
          </cell>
          <cell r="Q556" t="str">
            <v>Muy bajo</v>
          </cell>
          <cell r="R556">
            <v>0.92062865594233201</v>
          </cell>
        </row>
        <row r="557">
          <cell r="D557">
            <v>14010</v>
          </cell>
          <cell r="E557" t="str">
            <v>Atemajac de Brizuela</v>
          </cell>
          <cell r="F557">
            <v>7758</v>
          </cell>
          <cell r="G557">
            <v>7.6113979728437604</v>
          </cell>
          <cell r="H557">
            <v>49.435838592465103</v>
          </cell>
          <cell r="I557">
            <v>1.27890453429789</v>
          </cell>
          <cell r="J557">
            <v>1.0980493476295099</v>
          </cell>
          <cell r="K557">
            <v>1.45975972096628</v>
          </cell>
          <cell r="L557">
            <v>4.50846143909056</v>
          </cell>
          <cell r="M557">
            <v>29.531681060791001</v>
          </cell>
          <cell r="N557">
            <v>17.066254189224001</v>
          </cell>
          <cell r="O557">
            <v>73.419078242229403</v>
          </cell>
          <cell r="P557">
            <v>56.186967637557999</v>
          </cell>
          <cell r="Q557" t="str">
            <v>Bajo</v>
          </cell>
          <cell r="R557">
            <v>0.87980971636810801</v>
          </cell>
        </row>
        <row r="558">
          <cell r="D558">
            <v>14011</v>
          </cell>
          <cell r="E558" t="str">
            <v>Atengo</v>
          </cell>
          <cell r="F558">
            <v>5599</v>
          </cell>
          <cell r="G558">
            <v>6.9355632070831303</v>
          </cell>
          <cell r="H558">
            <v>47.565174618790003</v>
          </cell>
          <cell r="I558">
            <v>3.8069705093833801</v>
          </cell>
          <cell r="J558">
            <v>1.2511170688114399</v>
          </cell>
          <cell r="K558">
            <v>1.2868632707774801</v>
          </cell>
          <cell r="L558">
            <v>3.8427167113494201</v>
          </cell>
          <cell r="M558">
            <v>23.2481994628906</v>
          </cell>
          <cell r="N558">
            <v>100</v>
          </cell>
          <cell r="O558">
            <v>82.885245901639394</v>
          </cell>
          <cell r="P558">
            <v>54.648640061369299</v>
          </cell>
          <cell r="Q558" t="str">
            <v>Bajo</v>
          </cell>
          <cell r="R558">
            <v>0.85572164745471901</v>
          </cell>
        </row>
        <row r="559">
          <cell r="D559">
            <v>14012</v>
          </cell>
          <cell r="E559" t="str">
            <v>Atenguillo</v>
          </cell>
          <cell r="F559">
            <v>4176</v>
          </cell>
          <cell r="G559">
            <v>4.4076273835573598</v>
          </cell>
          <cell r="H559">
            <v>42.799135038978001</v>
          </cell>
          <cell r="I559">
            <v>0.35953978906999001</v>
          </cell>
          <cell r="J559">
            <v>0.33557046979865801</v>
          </cell>
          <cell r="K559">
            <v>9.5877277085330795E-2</v>
          </cell>
          <cell r="L559">
            <v>0.81495685522531203</v>
          </cell>
          <cell r="M559">
            <v>11.5267171859741</v>
          </cell>
          <cell r="N559">
            <v>100</v>
          </cell>
          <cell r="O559">
            <v>58.905704307334098</v>
          </cell>
          <cell r="P559">
            <v>57.530083885994898</v>
          </cell>
          <cell r="Q559" t="str">
            <v>Muy bajo</v>
          </cell>
          <cell r="R559">
            <v>0.90084104756948802</v>
          </cell>
        </row>
        <row r="560">
          <cell r="D560">
            <v>14013</v>
          </cell>
          <cell r="E560" t="str">
            <v>Atotonilco el Alto</v>
          </cell>
          <cell r="F560">
            <v>64009</v>
          </cell>
          <cell r="G560">
            <v>5.2790183410657798</v>
          </cell>
          <cell r="H560">
            <v>44.4945430465486</v>
          </cell>
          <cell r="I560">
            <v>0.49259533214774698</v>
          </cell>
          <cell r="J560">
            <v>8.9705859209014693E-2</v>
          </cell>
          <cell r="K560">
            <v>0.46741474008907602</v>
          </cell>
          <cell r="L560">
            <v>1.1583072346988601</v>
          </cell>
          <cell r="M560">
            <v>17.0803337097168</v>
          </cell>
          <cell r="N560">
            <v>36.410504772766302</v>
          </cell>
          <cell r="O560">
            <v>57.069096431283199</v>
          </cell>
          <cell r="P560">
            <v>58.192501513986002</v>
          </cell>
          <cell r="Q560" t="str">
            <v>Muy bajo</v>
          </cell>
          <cell r="R560">
            <v>0.91121358572031896</v>
          </cell>
        </row>
        <row r="561">
          <cell r="D561">
            <v>14014</v>
          </cell>
          <cell r="E561" t="str">
            <v>Atoyac</v>
          </cell>
          <cell r="F561">
            <v>8689</v>
          </cell>
          <cell r="G561">
            <v>7.1802773497688799</v>
          </cell>
          <cell r="H561">
            <v>53.955216874533903</v>
          </cell>
          <cell r="I561">
            <v>0.58959537572254295</v>
          </cell>
          <cell r="J561">
            <v>0.56647398843930596</v>
          </cell>
          <cell r="K561">
            <v>0.84393063583814998</v>
          </cell>
          <cell r="L561">
            <v>6.7630057803468198</v>
          </cell>
          <cell r="M561">
            <v>19.533412933349599</v>
          </cell>
          <cell r="N561">
            <v>37.979053976291901</v>
          </cell>
          <cell r="O561">
            <v>76.223573704025497</v>
          </cell>
          <cell r="P561">
            <v>56.2831263917451</v>
          </cell>
          <cell r="Q561" t="str">
            <v>Bajo</v>
          </cell>
          <cell r="R561">
            <v>0.88131542863208701</v>
          </cell>
        </row>
        <row r="562">
          <cell r="D562">
            <v>14015</v>
          </cell>
          <cell r="E562" t="str">
            <v>Autlán de Navarro</v>
          </cell>
          <cell r="F562">
            <v>64931</v>
          </cell>
          <cell r="G562">
            <v>3.3772890744491799</v>
          </cell>
          <cell r="H562">
            <v>31.3676856617267</v>
          </cell>
          <cell r="I562">
            <v>0.470372727696105</v>
          </cell>
          <cell r="J562">
            <v>0.37102007234115197</v>
          </cell>
          <cell r="K562">
            <v>1.3397084620519399</v>
          </cell>
          <cell r="L562">
            <v>2.84720712888502</v>
          </cell>
          <cell r="M562">
            <v>14.0752515792847</v>
          </cell>
          <cell r="N562">
            <v>19.8857248463754</v>
          </cell>
          <cell r="O562">
            <v>64.550979068197194</v>
          </cell>
          <cell r="P562">
            <v>58.678927959889599</v>
          </cell>
          <cell r="Q562" t="str">
            <v>Muy bajo</v>
          </cell>
          <cell r="R562">
            <v>0.91883034689107701</v>
          </cell>
        </row>
        <row r="563">
          <cell r="D563">
            <v>14016</v>
          </cell>
          <cell r="E563" t="str">
            <v>Ayotlán</v>
          </cell>
          <cell r="F563">
            <v>41552</v>
          </cell>
          <cell r="G563">
            <v>7.9296066252588</v>
          </cell>
          <cell r="H563">
            <v>57.8601770270907</v>
          </cell>
          <cell r="I563">
            <v>0.455905055962949</v>
          </cell>
          <cell r="J563">
            <v>0.103724430721729</v>
          </cell>
          <cell r="K563">
            <v>0.328058664608259</v>
          </cell>
          <cell r="L563">
            <v>1.1748528418411699</v>
          </cell>
          <cell r="M563">
            <v>21.9268798828125</v>
          </cell>
          <cell r="N563">
            <v>45.326338082402799</v>
          </cell>
          <cell r="O563">
            <v>72.716251439655693</v>
          </cell>
          <cell r="P563">
            <v>56.523179487205098</v>
          </cell>
          <cell r="Q563" t="str">
            <v>Bajo</v>
          </cell>
          <cell r="R563">
            <v>0.88507432601897396</v>
          </cell>
        </row>
        <row r="564">
          <cell r="D564">
            <v>14017</v>
          </cell>
          <cell r="E564" t="str">
            <v>Ayutla</v>
          </cell>
          <cell r="F564">
            <v>12880</v>
          </cell>
          <cell r="G564">
            <v>4.9224184055644704</v>
          </cell>
          <cell r="H564">
            <v>40.973782771535603</v>
          </cell>
          <cell r="I564">
            <v>1.376574895007</v>
          </cell>
          <cell r="J564">
            <v>0.52885363198009006</v>
          </cell>
          <cell r="K564">
            <v>0.62218074350598895</v>
          </cell>
          <cell r="L564">
            <v>2.6675999377819299</v>
          </cell>
          <cell r="M564">
            <v>16.704353332519499</v>
          </cell>
          <cell r="N564">
            <v>42.010869565217398</v>
          </cell>
          <cell r="O564">
            <v>72.448522829006293</v>
          </cell>
          <cell r="P564">
            <v>57.3527331443888</v>
          </cell>
          <cell r="Q564" t="str">
            <v>Muy bajo</v>
          </cell>
          <cell r="R564">
            <v>0.89806398177948699</v>
          </cell>
        </row>
        <row r="565">
          <cell r="D565">
            <v>14018</v>
          </cell>
          <cell r="E565" t="str">
            <v>La Barca</v>
          </cell>
          <cell r="F565">
            <v>67937</v>
          </cell>
          <cell r="G565">
            <v>5.1635076873017196</v>
          </cell>
          <cell r="H565">
            <v>43.097673438509403</v>
          </cell>
          <cell r="I565">
            <v>0.25093362067692998</v>
          </cell>
          <cell r="J565">
            <v>8.5612647054482099E-2</v>
          </cell>
          <cell r="K565">
            <v>0.44430011661032998</v>
          </cell>
          <cell r="L565">
            <v>1.11744213509684</v>
          </cell>
          <cell r="M565">
            <v>17.761817932128899</v>
          </cell>
          <cell r="N565">
            <v>42.9177031661687</v>
          </cell>
          <cell r="O565">
            <v>69.227369816601595</v>
          </cell>
          <cell r="P565">
            <v>57.688310010833497</v>
          </cell>
          <cell r="Q565" t="str">
            <v>Muy bajo</v>
          </cell>
          <cell r="R565">
            <v>0.90331864847712695</v>
          </cell>
        </row>
        <row r="566">
          <cell r="D566">
            <v>14019</v>
          </cell>
          <cell r="E566" t="str">
            <v>Bolaños</v>
          </cell>
          <cell r="F566">
            <v>7043</v>
          </cell>
          <cell r="G566">
            <v>14.5695364238411</v>
          </cell>
          <cell r="H566">
            <v>53.003784295175002</v>
          </cell>
          <cell r="I566">
            <v>37.625516834022399</v>
          </cell>
          <cell r="J566">
            <v>19.905493207324302</v>
          </cell>
          <cell r="K566">
            <v>18.251624335499098</v>
          </cell>
          <cell r="L566">
            <v>28.839338452451301</v>
          </cell>
          <cell r="M566">
            <v>41.584159851074197</v>
          </cell>
          <cell r="N566">
            <v>100</v>
          </cell>
          <cell r="O566">
            <v>63.979289940828401</v>
          </cell>
          <cell r="P566">
            <v>41.182469693699304</v>
          </cell>
          <cell r="Q566" t="str">
            <v>Muy alto</v>
          </cell>
          <cell r="R566">
            <v>0.64486016070979701</v>
          </cell>
        </row>
        <row r="567">
          <cell r="D567">
            <v>14020</v>
          </cell>
          <cell r="E567" t="str">
            <v>Cabo Corrientes</v>
          </cell>
          <cell r="F567">
            <v>10940</v>
          </cell>
          <cell r="G567">
            <v>4.3561573837506398</v>
          </cell>
          <cell r="H567">
            <v>49.483913350801402</v>
          </cell>
          <cell r="I567">
            <v>3.3020603384841798</v>
          </cell>
          <cell r="J567">
            <v>2.3270787343635</v>
          </cell>
          <cell r="K567">
            <v>3.6055923473142002</v>
          </cell>
          <cell r="L567">
            <v>5.0128771155261198</v>
          </cell>
          <cell r="M567">
            <v>23.789939880371101</v>
          </cell>
          <cell r="N567">
            <v>100</v>
          </cell>
          <cell r="O567">
            <v>68.949666743277405</v>
          </cell>
          <cell r="P567">
            <v>54.928369121540101</v>
          </cell>
          <cell r="Q567" t="str">
            <v>Bajo</v>
          </cell>
          <cell r="R567">
            <v>0.86010181523092599</v>
          </cell>
        </row>
        <row r="568">
          <cell r="D568">
            <v>14021</v>
          </cell>
          <cell r="E568" t="str">
            <v>Casimiro Castillo</v>
          </cell>
          <cell r="F568">
            <v>20548</v>
          </cell>
          <cell r="G568">
            <v>5.7139051678209896</v>
          </cell>
          <cell r="H568">
            <v>44.022818112100502</v>
          </cell>
          <cell r="I568">
            <v>0.69854916711445503</v>
          </cell>
          <cell r="J568">
            <v>0.55683094807795597</v>
          </cell>
          <cell r="K568">
            <v>0.77182355527331303</v>
          </cell>
          <cell r="L568">
            <v>1.1675052513311499</v>
          </cell>
          <cell r="M568">
            <v>17.122186660766602</v>
          </cell>
          <cell r="N568">
            <v>43.824216468756099</v>
          </cell>
          <cell r="O568">
            <v>65.560010022550699</v>
          </cell>
          <cell r="P568">
            <v>57.532454478436698</v>
          </cell>
          <cell r="Q568" t="str">
            <v>Muy bajo</v>
          </cell>
          <cell r="R568">
            <v>0.90087816774791196</v>
          </cell>
        </row>
        <row r="569">
          <cell r="D569">
            <v>14022</v>
          </cell>
          <cell r="E569" t="str">
            <v>Cihuatlán</v>
          </cell>
          <cell r="F569">
            <v>40139</v>
          </cell>
          <cell r="G569">
            <v>5.3583249137720799</v>
          </cell>
          <cell r="H569">
            <v>41.711337625388602</v>
          </cell>
          <cell r="I569">
            <v>0.50147418289947798</v>
          </cell>
          <cell r="J569">
            <v>0.27215684298062098</v>
          </cell>
          <cell r="K569">
            <v>1.6631807071038001</v>
          </cell>
          <cell r="L569">
            <v>2.6717076244486502</v>
          </cell>
          <cell r="M569">
            <v>25.794277191162099</v>
          </cell>
          <cell r="N569">
            <v>35.860385161563599</v>
          </cell>
          <cell r="O569">
            <v>66.158299009239698</v>
          </cell>
          <cell r="P569">
            <v>57.261911054022299</v>
          </cell>
          <cell r="Q569" t="str">
            <v>Muy bajo</v>
          </cell>
          <cell r="R569">
            <v>0.89664183424376698</v>
          </cell>
        </row>
        <row r="570">
          <cell r="D570">
            <v>14023</v>
          </cell>
          <cell r="E570" t="str">
            <v>Zapotlán el Grande</v>
          </cell>
          <cell r="F570">
            <v>115141</v>
          </cell>
          <cell r="G570">
            <v>2.7012951725387202</v>
          </cell>
          <cell r="H570">
            <v>26.047377255295501</v>
          </cell>
          <cell r="I570">
            <v>5.9078724604966097E-2</v>
          </cell>
          <cell r="J570">
            <v>0.104929018605061</v>
          </cell>
          <cell r="K570">
            <v>0.50966422121896204</v>
          </cell>
          <cell r="L570">
            <v>1.3693677806189899</v>
          </cell>
          <cell r="M570">
            <v>12.5393943786621</v>
          </cell>
          <cell r="N570">
            <v>2.74967214111394</v>
          </cell>
          <cell r="O570">
            <v>54.116879485506601</v>
          </cell>
          <cell r="P570">
            <v>59.944155204835504</v>
          </cell>
          <cell r="Q570" t="str">
            <v>Muy bajo</v>
          </cell>
          <cell r="R570">
            <v>0.93864204469790002</v>
          </cell>
        </row>
        <row r="571">
          <cell r="D571">
            <v>14024</v>
          </cell>
          <cell r="E571" t="str">
            <v>Cocula</v>
          </cell>
          <cell r="F571">
            <v>29267</v>
          </cell>
          <cell r="G571">
            <v>4.5027969118394902</v>
          </cell>
          <cell r="H571">
            <v>37.854083485424503</v>
          </cell>
          <cell r="I571">
            <v>0.67676663574839402</v>
          </cell>
          <cell r="J571">
            <v>0.22673399979387801</v>
          </cell>
          <cell r="K571">
            <v>0.28169981792572701</v>
          </cell>
          <cell r="L571">
            <v>2.0474767254113799</v>
          </cell>
          <cell r="M571">
            <v>17.479324340820298</v>
          </cell>
          <cell r="N571">
            <v>43.451669115385897</v>
          </cell>
          <cell r="O571">
            <v>67.107244437008504</v>
          </cell>
          <cell r="P571">
            <v>57.869596338427698</v>
          </cell>
          <cell r="Q571" t="str">
            <v>Muy bajo</v>
          </cell>
          <cell r="R571">
            <v>0.90615734006644499</v>
          </cell>
        </row>
        <row r="572">
          <cell r="D572">
            <v>14025</v>
          </cell>
          <cell r="E572" t="str">
            <v>Colotlán</v>
          </cell>
          <cell r="F572">
            <v>19689</v>
          </cell>
          <cell r="G572">
            <v>3.2703290726135399</v>
          </cell>
          <cell r="H572">
            <v>32.975251563774798</v>
          </cell>
          <cell r="I572">
            <v>0.94638837732760395</v>
          </cell>
          <cell r="J572">
            <v>0.44505831798649498</v>
          </cell>
          <cell r="K572">
            <v>0.56783302639656197</v>
          </cell>
          <cell r="L572">
            <v>1.0026601186822199</v>
          </cell>
          <cell r="M572">
            <v>14.0458278656006</v>
          </cell>
          <cell r="N572">
            <v>23.1601401797958</v>
          </cell>
          <cell r="O572">
            <v>73.141891891891902</v>
          </cell>
          <cell r="P572">
            <v>58.383594558249598</v>
          </cell>
          <cell r="Q572" t="str">
            <v>Muy bajo</v>
          </cell>
          <cell r="R572">
            <v>0.91420583684442203</v>
          </cell>
        </row>
        <row r="573">
          <cell r="D573">
            <v>14026</v>
          </cell>
          <cell r="E573" t="str">
            <v>Concepción de Buenos Aires</v>
          </cell>
          <cell r="F573">
            <v>6334</v>
          </cell>
          <cell r="G573">
            <v>7.26886291179596</v>
          </cell>
          <cell r="H573">
            <v>50.425170068027199</v>
          </cell>
          <cell r="I573">
            <v>0.42897998093422302</v>
          </cell>
          <cell r="J573">
            <v>0.25421035907213202</v>
          </cell>
          <cell r="K573">
            <v>0.20654591674610701</v>
          </cell>
          <cell r="L573">
            <v>3.3206228153797301</v>
          </cell>
          <cell r="M573">
            <v>13.4312124252319</v>
          </cell>
          <cell r="N573">
            <v>19.276918219134799</v>
          </cell>
          <cell r="O573">
            <v>58.190801976434798</v>
          </cell>
          <cell r="P573">
            <v>58.019407099967601</v>
          </cell>
          <cell r="Q573" t="str">
            <v>Muy bajo</v>
          </cell>
          <cell r="R573">
            <v>0.90850316809670095</v>
          </cell>
        </row>
        <row r="574">
          <cell r="D574">
            <v>14027</v>
          </cell>
          <cell r="E574" t="str">
            <v>Cuautitlán de García Barragán</v>
          </cell>
          <cell r="F574">
            <v>18370</v>
          </cell>
          <cell r="G574">
            <v>11.8125484120837</v>
          </cell>
          <cell r="H574">
            <v>49.9004851633877</v>
          </cell>
          <cell r="I574">
            <v>16.997708174178801</v>
          </cell>
          <cell r="J574">
            <v>5.6313434464694998</v>
          </cell>
          <cell r="K574">
            <v>3.3777147222525401</v>
          </cell>
          <cell r="L574">
            <v>20.8447015169704</v>
          </cell>
          <cell r="M574">
            <v>30.741189956665</v>
          </cell>
          <cell r="N574">
            <v>100</v>
          </cell>
          <cell r="O574">
            <v>80.192492781520698</v>
          </cell>
          <cell r="P574">
            <v>49.639520350110203</v>
          </cell>
          <cell r="Q574" t="str">
            <v>Alto</v>
          </cell>
          <cell r="R574">
            <v>0.77728580409607495</v>
          </cell>
        </row>
        <row r="575">
          <cell r="D575">
            <v>14028</v>
          </cell>
          <cell r="E575" t="str">
            <v>Cuautla</v>
          </cell>
          <cell r="F575">
            <v>2166</v>
          </cell>
          <cell r="G575">
            <v>6.52837095790116</v>
          </cell>
          <cell r="H575">
            <v>50.396583282489303</v>
          </cell>
          <cell r="I575">
            <v>1.75519630484988</v>
          </cell>
          <cell r="J575">
            <v>1.5704387990762101</v>
          </cell>
          <cell r="K575">
            <v>1.43187066974596</v>
          </cell>
          <cell r="L575">
            <v>2.2632794457274801</v>
          </cell>
          <cell r="M575">
            <v>12.0943956375122</v>
          </cell>
          <cell r="N575">
            <v>100</v>
          </cell>
          <cell r="O575">
            <v>69.185360094450999</v>
          </cell>
          <cell r="P575">
            <v>55.920648465349302</v>
          </cell>
          <cell r="Q575" t="str">
            <v>Bajo</v>
          </cell>
          <cell r="R575">
            <v>0.87563952877450502</v>
          </cell>
        </row>
        <row r="576">
          <cell r="D576">
            <v>14029</v>
          </cell>
          <cell r="E576" t="str">
            <v>Cuquío</v>
          </cell>
          <cell r="F576">
            <v>17820</v>
          </cell>
          <cell r="G576">
            <v>7.7348066298342504</v>
          </cell>
          <cell r="H576">
            <v>53.485136924054103</v>
          </cell>
          <cell r="I576">
            <v>1.6404494382022501</v>
          </cell>
          <cell r="J576">
            <v>0.31460674157303398</v>
          </cell>
          <cell r="K576">
            <v>2.97752808988764</v>
          </cell>
          <cell r="L576">
            <v>2.1011235955056198</v>
          </cell>
          <cell r="M576">
            <v>14.7937412261963</v>
          </cell>
          <cell r="N576">
            <v>71.879910213243505</v>
          </cell>
          <cell r="O576">
            <v>78.0771683673469</v>
          </cell>
          <cell r="P576">
            <v>55.895252008150997</v>
          </cell>
          <cell r="Q576" t="str">
            <v>Bajo</v>
          </cell>
          <cell r="R576">
            <v>0.87524185559967704</v>
          </cell>
        </row>
        <row r="577">
          <cell r="D577">
            <v>14030</v>
          </cell>
          <cell r="E577" t="str">
            <v>Chapala</v>
          </cell>
          <cell r="F577">
            <v>55196</v>
          </cell>
          <cell r="G577">
            <v>2.5649023465617402</v>
          </cell>
          <cell r="H577">
            <v>32.045200841121897</v>
          </cell>
          <cell r="I577">
            <v>0.250301457960317</v>
          </cell>
          <cell r="J577">
            <v>0.32886322943691298</v>
          </cell>
          <cell r="K577">
            <v>0.46406255709431099</v>
          </cell>
          <cell r="L577">
            <v>1.3282905795512701</v>
          </cell>
          <cell r="M577">
            <v>16.2596645355225</v>
          </cell>
          <cell r="N577">
            <v>10.4808319443438</v>
          </cell>
          <cell r="O577">
            <v>65.019549122369199</v>
          </cell>
          <cell r="P577">
            <v>59.008006126300799</v>
          </cell>
          <cell r="Q577" t="str">
            <v>Muy bajo</v>
          </cell>
          <cell r="R577">
            <v>0.92398325299059803</v>
          </cell>
        </row>
        <row r="578">
          <cell r="D578">
            <v>14031</v>
          </cell>
          <cell r="E578" t="str">
            <v>Chimaltitán</v>
          </cell>
          <cell r="F578">
            <v>3270</v>
          </cell>
          <cell r="G578">
            <v>12.156497438285999</v>
          </cell>
          <cell r="H578">
            <v>56.870051234280403</v>
          </cell>
          <cell r="I578">
            <v>15.490797546012301</v>
          </cell>
          <cell r="J578">
            <v>8.3435582822085905</v>
          </cell>
          <cell r="K578">
            <v>7.1779141104294499</v>
          </cell>
          <cell r="L578">
            <v>7.0245398773006098</v>
          </cell>
          <cell r="M578">
            <v>29.391891479492202</v>
          </cell>
          <cell r="N578">
            <v>100</v>
          </cell>
          <cell r="O578">
            <v>77.076411960132901</v>
          </cell>
          <cell r="P578">
            <v>49.612112156729097</v>
          </cell>
          <cell r="Q578" t="str">
            <v>Alto</v>
          </cell>
          <cell r="R578">
            <v>0.776856629932408</v>
          </cell>
        </row>
        <row r="579">
          <cell r="D579">
            <v>14032</v>
          </cell>
          <cell r="E579" t="str">
            <v>Chiquilistlán</v>
          </cell>
          <cell r="F579">
            <v>5983</v>
          </cell>
          <cell r="G579">
            <v>7.1147218119153104</v>
          </cell>
          <cell r="H579">
            <v>40.152634170359399</v>
          </cell>
          <cell r="I579">
            <v>2.1447721179624701</v>
          </cell>
          <cell r="J579">
            <v>0.61997319034852505</v>
          </cell>
          <cell r="K579">
            <v>0.72050938337801596</v>
          </cell>
          <cell r="L579">
            <v>5.6970509383378003</v>
          </cell>
          <cell r="M579">
            <v>25.887977600097699</v>
          </cell>
          <cell r="N579">
            <v>100</v>
          </cell>
          <cell r="O579">
            <v>80.247550283651407</v>
          </cell>
          <cell r="P579">
            <v>55.1020742789416</v>
          </cell>
          <cell r="Q579" t="str">
            <v>Bajo</v>
          </cell>
          <cell r="R579">
            <v>0.86282179624593602</v>
          </cell>
        </row>
        <row r="580">
          <cell r="D580">
            <v>14033</v>
          </cell>
          <cell r="E580" t="str">
            <v>Degollado</v>
          </cell>
          <cell r="F580">
            <v>21226</v>
          </cell>
          <cell r="G580">
            <v>6.8733064569427</v>
          </cell>
          <cell r="H580">
            <v>55.617977528089902</v>
          </cell>
          <cell r="I580">
            <v>0.79380079380079405</v>
          </cell>
          <cell r="J580">
            <v>0.19845019845019801</v>
          </cell>
          <cell r="K580">
            <v>0.99697599697599704</v>
          </cell>
          <cell r="L580">
            <v>0.73237573237573195</v>
          </cell>
          <cell r="M580">
            <v>16.745441436767599</v>
          </cell>
          <cell r="N580">
            <v>45.2935079619335</v>
          </cell>
          <cell r="O580">
            <v>69.959912065175203</v>
          </cell>
          <cell r="P580">
            <v>56.9801420466151</v>
          </cell>
          <cell r="Q580" t="str">
            <v>Muy bajo</v>
          </cell>
          <cell r="R580">
            <v>0.892229723732886</v>
          </cell>
        </row>
        <row r="581">
          <cell r="D581">
            <v>14034</v>
          </cell>
          <cell r="E581" t="str">
            <v>Ejutla</v>
          </cell>
          <cell r="F581">
            <v>1981</v>
          </cell>
          <cell r="G581">
            <v>6.3719115734720404</v>
          </cell>
          <cell r="H581">
            <v>46.749024707412197</v>
          </cell>
          <cell r="I581">
            <v>0.87179487179487203</v>
          </cell>
          <cell r="J581">
            <v>0.512820512820513</v>
          </cell>
          <cell r="K581">
            <v>0.61538461538461497</v>
          </cell>
          <cell r="L581">
            <v>0.76923076923076905</v>
          </cell>
          <cell r="M581">
            <v>8.8145895004272496</v>
          </cell>
          <cell r="N581">
            <v>100</v>
          </cell>
          <cell r="O581">
            <v>73.193166885676703</v>
          </cell>
          <cell r="P581">
            <v>56.605340080610098</v>
          </cell>
          <cell r="Q581" t="str">
            <v>Muy bajo</v>
          </cell>
          <cell r="R581">
            <v>0.886360846566703</v>
          </cell>
        </row>
        <row r="582">
          <cell r="D582">
            <v>14035</v>
          </cell>
          <cell r="E582" t="str">
            <v>Encarnación de Díaz</v>
          </cell>
          <cell r="F582">
            <v>53039</v>
          </cell>
          <cell r="G582">
            <v>5.6828934917464</v>
          </cell>
          <cell r="H582">
            <v>47.887057548925</v>
          </cell>
          <cell r="I582">
            <v>0.97800434249032397</v>
          </cell>
          <cell r="J582">
            <v>0.31530255829321302</v>
          </cell>
          <cell r="K582">
            <v>0.94590767487963701</v>
          </cell>
          <cell r="L582">
            <v>0.65132435953104595</v>
          </cell>
          <cell r="M582">
            <v>16.300264358520501</v>
          </cell>
          <cell r="N582">
            <v>47.523520428364002</v>
          </cell>
          <cell r="O582">
            <v>67.497470799227401</v>
          </cell>
          <cell r="P582">
            <v>57.385335693832701</v>
          </cell>
          <cell r="Q582" t="str">
            <v>Muy bajo</v>
          </cell>
          <cell r="R582">
            <v>0.89857449232997799</v>
          </cell>
        </row>
        <row r="583">
          <cell r="D583">
            <v>14036</v>
          </cell>
          <cell r="E583" t="str">
            <v>Etzatlán</v>
          </cell>
          <cell r="F583">
            <v>20011</v>
          </cell>
          <cell r="G583">
            <v>2.6603423386265201</v>
          </cell>
          <cell r="H583">
            <v>32.453426823400001</v>
          </cell>
          <cell r="I583">
            <v>0.15577106678056399</v>
          </cell>
          <cell r="J583">
            <v>0.14572132053665601</v>
          </cell>
          <cell r="K583">
            <v>0.30651726043917399</v>
          </cell>
          <cell r="L583">
            <v>0.73363147580523602</v>
          </cell>
          <cell r="M583">
            <v>18.7220573425293</v>
          </cell>
          <cell r="N583">
            <v>26.555394533006801</v>
          </cell>
          <cell r="O583">
            <v>63.134819145049299</v>
          </cell>
          <cell r="P583">
            <v>58.791274336385399</v>
          </cell>
          <cell r="Q583" t="str">
            <v>Muy bajo</v>
          </cell>
          <cell r="R583">
            <v>0.92058953479168304</v>
          </cell>
        </row>
        <row r="584">
          <cell r="D584">
            <v>14037</v>
          </cell>
          <cell r="E584" t="str">
            <v>El Grullo</v>
          </cell>
          <cell r="F584">
            <v>25920</v>
          </cell>
          <cell r="G584">
            <v>3.4593008019288201</v>
          </cell>
          <cell r="H584">
            <v>35.344120958830899</v>
          </cell>
          <cell r="I584">
            <v>0.197483059051307</v>
          </cell>
          <cell r="J584">
            <v>0.139399806389158</v>
          </cell>
          <cell r="K584">
            <v>0.75895450145208099</v>
          </cell>
          <cell r="L584">
            <v>1.2546468401487001</v>
          </cell>
          <cell r="M584">
            <v>17.617832183837901</v>
          </cell>
          <cell r="N584">
            <v>12.2762345679012</v>
          </cell>
          <cell r="O584">
            <v>67.451780415430306</v>
          </cell>
          <cell r="P584">
            <v>58.650684268874997</v>
          </cell>
          <cell r="Q584" t="str">
            <v>Muy bajo</v>
          </cell>
          <cell r="R584">
            <v>0.91838808999725297</v>
          </cell>
        </row>
        <row r="585">
          <cell r="D585">
            <v>14038</v>
          </cell>
          <cell r="E585" t="str">
            <v>Guachinango</v>
          </cell>
          <cell r="F585">
            <v>4199</v>
          </cell>
          <cell r="G585">
            <v>7.46649649010849</v>
          </cell>
          <cell r="H585">
            <v>42.346511321138102</v>
          </cell>
          <cell r="I585">
            <v>3.69127516778524</v>
          </cell>
          <cell r="J585">
            <v>1.43815915627996</v>
          </cell>
          <cell r="K585">
            <v>1.3183125599233001</v>
          </cell>
          <cell r="L585">
            <v>2.06136145733461</v>
          </cell>
          <cell r="M585">
            <v>16.4426879882812</v>
          </cell>
          <cell r="N585">
            <v>100</v>
          </cell>
          <cell r="O585">
            <v>65.353805073431204</v>
          </cell>
          <cell r="P585">
            <v>55.783217122120199</v>
          </cell>
          <cell r="Q585" t="str">
            <v>Bajo</v>
          </cell>
          <cell r="R585">
            <v>0.87348754520624305</v>
          </cell>
        </row>
        <row r="586">
          <cell r="D586">
            <v>14039</v>
          </cell>
          <cell r="E586" t="str">
            <v>Guadalajara</v>
          </cell>
          <cell r="F586">
            <v>1385629</v>
          </cell>
          <cell r="G586">
            <v>1.52571757421024</v>
          </cell>
          <cell r="H586">
            <v>21.922364980093899</v>
          </cell>
          <cell r="I586">
            <v>1.04067435698333E-2</v>
          </cell>
          <cell r="J586">
            <v>2.5687803678231501E-2</v>
          </cell>
          <cell r="K586">
            <v>4.9122097156958602E-2</v>
          </cell>
          <cell r="L586">
            <v>0.62892440897773005</v>
          </cell>
          <cell r="M586">
            <v>8.6695737838745099</v>
          </cell>
          <cell r="N586">
            <v>5.7735512175336996E-4</v>
          </cell>
          <cell r="O586">
            <v>48.573684055128801</v>
          </cell>
          <cell r="P586">
            <v>60.764260438896102</v>
          </cell>
          <cell r="Q586" t="str">
            <v>Muy bajo</v>
          </cell>
          <cell r="R586">
            <v>0.95148375130191598</v>
          </cell>
        </row>
        <row r="587">
          <cell r="D587">
            <v>14040</v>
          </cell>
          <cell r="E587" t="str">
            <v>Hostotipaquillo</v>
          </cell>
          <cell r="F587">
            <v>8732</v>
          </cell>
          <cell r="G587">
            <v>6.15731785944552</v>
          </cell>
          <cell r="H587">
            <v>45.583494519664697</v>
          </cell>
          <cell r="I587">
            <v>1.5814806325922499</v>
          </cell>
          <cell r="J587">
            <v>0.38964015585606199</v>
          </cell>
          <cell r="K587">
            <v>3.0025212010084799</v>
          </cell>
          <cell r="L587">
            <v>3.20880128352051</v>
          </cell>
          <cell r="M587">
            <v>25.466377258300799</v>
          </cell>
          <cell r="N587">
            <v>100</v>
          </cell>
          <cell r="O587">
            <v>81.946028126187798</v>
          </cell>
          <cell r="P587">
            <v>55.128749283208499</v>
          </cell>
          <cell r="Q587" t="str">
            <v>Bajo</v>
          </cell>
          <cell r="R587">
            <v>0.86323948968847097</v>
          </cell>
        </row>
        <row r="588">
          <cell r="D588">
            <v>14041</v>
          </cell>
          <cell r="E588" t="str">
            <v>Huejúcar</v>
          </cell>
          <cell r="F588">
            <v>5920</v>
          </cell>
          <cell r="G588">
            <v>4.95445456565208</v>
          </cell>
          <cell r="H588">
            <v>49.788935792046203</v>
          </cell>
          <cell r="I588">
            <v>0.59382422802850399</v>
          </cell>
          <cell r="J588">
            <v>0.101798439090601</v>
          </cell>
          <cell r="K588">
            <v>0.254496097726502</v>
          </cell>
          <cell r="L588">
            <v>0.39022734984730201</v>
          </cell>
          <cell r="M588">
            <v>11.625282287597701</v>
          </cell>
          <cell r="N588">
            <v>100</v>
          </cell>
          <cell r="O588">
            <v>82.751937984496095</v>
          </cell>
          <cell r="P588">
            <v>56.413099845680001</v>
          </cell>
          <cell r="Q588" t="str">
            <v>Bajo</v>
          </cell>
          <cell r="R588">
            <v>0.88335063203333597</v>
          </cell>
        </row>
        <row r="589">
          <cell r="D589">
            <v>14042</v>
          </cell>
          <cell r="E589" t="str">
            <v>Huejuquilla el Alto</v>
          </cell>
          <cell r="F589">
            <v>10015</v>
          </cell>
          <cell r="G589">
            <v>8.0755265068990596</v>
          </cell>
          <cell r="H589">
            <v>47.080185938407901</v>
          </cell>
          <cell r="I589">
            <v>7.1865903844223604</v>
          </cell>
          <cell r="J589">
            <v>2.3988758406102599</v>
          </cell>
          <cell r="K589">
            <v>7.6884472548429201</v>
          </cell>
          <cell r="L589">
            <v>3.0713640469737999</v>
          </cell>
          <cell r="M589">
            <v>22.8070182800293</v>
          </cell>
          <cell r="N589">
            <v>40.599101347977999</v>
          </cell>
          <cell r="O589">
            <v>74.627349319507502</v>
          </cell>
          <cell r="P589">
            <v>54.587229045793897</v>
          </cell>
          <cell r="Q589" t="str">
            <v>Medio</v>
          </cell>
          <cell r="R589">
            <v>0.85476003641808496</v>
          </cell>
        </row>
        <row r="590">
          <cell r="D590">
            <v>14043</v>
          </cell>
          <cell r="E590" t="str">
            <v>La Huerta</v>
          </cell>
          <cell r="F590">
            <v>23258</v>
          </cell>
          <cell r="G590">
            <v>6.2697796620290198</v>
          </cell>
          <cell r="H590">
            <v>45.811988738709402</v>
          </cell>
          <cell r="I590">
            <v>1.45127255501486</v>
          </cell>
          <cell r="J590">
            <v>0.81391843589853996</v>
          </cell>
          <cell r="K590">
            <v>2.3900779466861901</v>
          </cell>
          <cell r="L590">
            <v>3.41501227337324</v>
          </cell>
          <cell r="M590">
            <v>18.803663253784201</v>
          </cell>
          <cell r="N590">
            <v>65.801014704617799</v>
          </cell>
          <cell r="O590">
            <v>60.242825607063999</v>
          </cell>
          <cell r="P590">
            <v>56.7307347344086</v>
          </cell>
          <cell r="Q590" t="str">
            <v>Muy bajo</v>
          </cell>
          <cell r="R590">
            <v>0.88832435233024998</v>
          </cell>
        </row>
        <row r="591">
          <cell r="D591">
            <v>14044</v>
          </cell>
          <cell r="E591" t="str">
            <v>Ixtlahuacán de los Membrillos</v>
          </cell>
          <cell r="F591">
            <v>67969</v>
          </cell>
          <cell r="G591">
            <v>2.3383010748129101</v>
          </cell>
          <cell r="H591">
            <v>32.893019202415203</v>
          </cell>
          <cell r="I591">
            <v>0.138616489463672</v>
          </cell>
          <cell r="J591">
            <v>0.23594296078922899</v>
          </cell>
          <cell r="K591">
            <v>0.30082727500626699</v>
          </cell>
          <cell r="L591">
            <v>0.72110067391208199</v>
          </cell>
          <cell r="M591">
            <v>25.492385864257798</v>
          </cell>
          <cell r="N591">
            <v>39.109005576071397</v>
          </cell>
          <cell r="O591">
            <v>65.575280819248107</v>
          </cell>
          <cell r="P591">
            <v>58.184360451457302</v>
          </cell>
          <cell r="Q591" t="str">
            <v>Muy bajo</v>
          </cell>
          <cell r="R591">
            <v>0.91108610801124301</v>
          </cell>
        </row>
        <row r="592">
          <cell r="D592">
            <v>14045</v>
          </cell>
          <cell r="E592" t="str">
            <v>Ixtlahuacán del Río</v>
          </cell>
          <cell r="F592">
            <v>20465</v>
          </cell>
          <cell r="G592">
            <v>6.17377004248321</v>
          </cell>
          <cell r="H592">
            <v>50.417449498003698</v>
          </cell>
          <cell r="I592">
            <v>1.1119275042860599</v>
          </cell>
          <cell r="J592">
            <v>0.63188831741366602</v>
          </cell>
          <cell r="K592">
            <v>2.80675973548861</v>
          </cell>
          <cell r="L592">
            <v>2.0040178352687499</v>
          </cell>
          <cell r="M592">
            <v>16.7305011749268</v>
          </cell>
          <cell r="N592">
            <v>66.371854385536295</v>
          </cell>
          <cell r="O592">
            <v>72.196382428940595</v>
          </cell>
          <cell r="P592">
            <v>56.402106334979202</v>
          </cell>
          <cell r="Q592" t="str">
            <v>Bajo</v>
          </cell>
          <cell r="R592">
            <v>0.88317848895571205</v>
          </cell>
        </row>
        <row r="593">
          <cell r="D593">
            <v>14046</v>
          </cell>
          <cell r="E593" t="str">
            <v>Jalostotitlán</v>
          </cell>
          <cell r="F593">
            <v>32678</v>
          </cell>
          <cell r="G593">
            <v>4.4163498910861501</v>
          </cell>
          <cell r="H593">
            <v>47.691679832126603</v>
          </cell>
          <cell r="I593">
            <v>0.47657114746033702</v>
          </cell>
          <cell r="J593">
            <v>0.29824129873324301</v>
          </cell>
          <cell r="K593">
            <v>0.44582462181773502</v>
          </cell>
          <cell r="L593">
            <v>0.599557250030746</v>
          </cell>
          <cell r="M593">
            <v>12.6512775421143</v>
          </cell>
          <cell r="N593">
            <v>23.832547891547801</v>
          </cell>
          <cell r="O593">
            <v>67.8459059166603</v>
          </cell>
          <cell r="P593">
            <v>58.2101957226458</v>
          </cell>
          <cell r="Q593" t="str">
            <v>Muy bajo</v>
          </cell>
          <cell r="R593">
            <v>0.91149065240244997</v>
          </cell>
        </row>
        <row r="594">
          <cell r="D594">
            <v>14047</v>
          </cell>
          <cell r="E594" t="str">
            <v>Jamay</v>
          </cell>
          <cell r="F594">
            <v>24894</v>
          </cell>
          <cell r="G594">
            <v>4.6319087044081497</v>
          </cell>
          <cell r="H594">
            <v>43.477287983888999</v>
          </cell>
          <cell r="I594">
            <v>0.19627085377821399</v>
          </cell>
          <cell r="J594">
            <v>0.110402355250245</v>
          </cell>
          <cell r="K594">
            <v>0.72783774942754298</v>
          </cell>
          <cell r="L594">
            <v>1.2266928361138401</v>
          </cell>
          <cell r="M594">
            <v>22.812953948974599</v>
          </cell>
          <cell r="N594">
            <v>25.255081545753999</v>
          </cell>
          <cell r="O594">
            <v>71.073410157917195</v>
          </cell>
          <cell r="P594">
            <v>57.690577793034002</v>
          </cell>
          <cell r="Q594" t="str">
            <v>Muy bajo</v>
          </cell>
          <cell r="R594">
            <v>0.90335415879025505</v>
          </cell>
        </row>
        <row r="595">
          <cell r="D595">
            <v>14048</v>
          </cell>
          <cell r="E595" t="str">
            <v>Jesús María</v>
          </cell>
          <cell r="F595">
            <v>18982</v>
          </cell>
          <cell r="G595">
            <v>9.9707388441843499</v>
          </cell>
          <cell r="H595">
            <v>62.289685442574999</v>
          </cell>
          <cell r="I595">
            <v>0.95686191583844404</v>
          </cell>
          <cell r="J595">
            <v>0.53922605201945395</v>
          </cell>
          <cell r="K595">
            <v>0.59209135123704804</v>
          </cell>
          <cell r="L595">
            <v>0.72425459928103197</v>
          </cell>
          <cell r="M595">
            <v>15.0138502120972</v>
          </cell>
          <cell r="N595">
            <v>50.289748182488701</v>
          </cell>
          <cell r="O595">
            <v>75.325504212407495</v>
          </cell>
          <cell r="P595">
            <v>56.113590810201401</v>
          </cell>
          <cell r="Q595" t="str">
            <v>Bajo</v>
          </cell>
          <cell r="R595">
            <v>0.87866073737210604</v>
          </cell>
        </row>
        <row r="596">
          <cell r="D596">
            <v>14049</v>
          </cell>
          <cell r="E596" t="str">
            <v>Jilotlán de los Dolores</v>
          </cell>
          <cell r="F596">
            <v>9425</v>
          </cell>
          <cell r="G596">
            <v>11.150338334804401</v>
          </cell>
          <cell r="H596">
            <v>59.276529177084697</v>
          </cell>
          <cell r="I596">
            <v>4.2638317329675397</v>
          </cell>
          <cell r="J596">
            <v>2.3891175125743001</v>
          </cell>
          <cell r="K596">
            <v>2.6863283036122501</v>
          </cell>
          <cell r="L596">
            <v>5.7155921353452204</v>
          </cell>
          <cell r="M596">
            <v>21.013353347778299</v>
          </cell>
          <cell r="N596">
            <v>100</v>
          </cell>
          <cell r="O596">
            <v>69.863013698630098</v>
          </cell>
          <cell r="P596">
            <v>53.763580784145397</v>
          </cell>
          <cell r="Q596" t="str">
            <v>Medio</v>
          </cell>
          <cell r="R596">
            <v>0.84186285093296498</v>
          </cell>
        </row>
        <row r="597">
          <cell r="D597">
            <v>14050</v>
          </cell>
          <cell r="E597" t="str">
            <v>Jocotepec</v>
          </cell>
          <cell r="F597">
            <v>47105</v>
          </cell>
          <cell r="G597">
            <v>4.3674562802877501</v>
          </cell>
          <cell r="H597">
            <v>46.640375699921698</v>
          </cell>
          <cell r="I597">
            <v>0.45767569186021601</v>
          </cell>
          <cell r="J597">
            <v>0.26733393216134099</v>
          </cell>
          <cell r="K597">
            <v>1.0736130715599499</v>
          </cell>
          <cell r="L597">
            <v>2.6391205782967599</v>
          </cell>
          <cell r="M597">
            <v>25.022697448730501</v>
          </cell>
          <cell r="N597">
            <v>38.989491561405401</v>
          </cell>
          <cell r="O597">
            <v>60.3291213635028</v>
          </cell>
          <cell r="P597">
            <v>57.5185138592717</v>
          </cell>
          <cell r="Q597" t="str">
            <v>Muy bajo</v>
          </cell>
          <cell r="R597">
            <v>0.90065987705330297</v>
          </cell>
        </row>
        <row r="598">
          <cell r="D598">
            <v>14051</v>
          </cell>
          <cell r="E598" t="str">
            <v>Juanacatlán</v>
          </cell>
          <cell r="F598">
            <v>30855</v>
          </cell>
          <cell r="G598">
            <v>2.0739963764660998</v>
          </cell>
          <cell r="H598">
            <v>29.006998988137401</v>
          </cell>
          <cell r="I598">
            <v>0.191372040220564</v>
          </cell>
          <cell r="J598">
            <v>0.110282192669478</v>
          </cell>
          <cell r="K598">
            <v>0.50275705481673705</v>
          </cell>
          <cell r="L598">
            <v>0.64223159260460605</v>
          </cell>
          <cell r="M598">
            <v>16.049667358398398</v>
          </cell>
          <cell r="N598">
            <v>14.8889969210825</v>
          </cell>
          <cell r="O598">
            <v>59.550292070096802</v>
          </cell>
          <cell r="P598">
            <v>59.408009890114997</v>
          </cell>
          <cell r="Q598" t="str">
            <v>Muy bajo</v>
          </cell>
          <cell r="R598">
            <v>0.93024675523648603</v>
          </cell>
        </row>
        <row r="599">
          <cell r="D599">
            <v>14052</v>
          </cell>
          <cell r="E599" t="str">
            <v>Juchitlán</v>
          </cell>
          <cell r="F599">
            <v>5534</v>
          </cell>
          <cell r="G599">
            <v>4.6681806712086802</v>
          </cell>
          <cell r="H599">
            <v>45.066868533938901</v>
          </cell>
          <cell r="I599">
            <v>1.8847408481333801</v>
          </cell>
          <cell r="J599">
            <v>0.28996013048205899</v>
          </cell>
          <cell r="K599">
            <v>0.70677781805001805</v>
          </cell>
          <cell r="L599">
            <v>0.63428778542950304</v>
          </cell>
          <cell r="M599">
            <v>17.6029968261719</v>
          </cell>
          <cell r="N599">
            <v>100</v>
          </cell>
          <cell r="O599">
            <v>76.835236541598704</v>
          </cell>
          <cell r="P599">
            <v>56.258626893191199</v>
          </cell>
          <cell r="Q599" t="str">
            <v>Bajo</v>
          </cell>
          <cell r="R599">
            <v>0.88093180058131004</v>
          </cell>
        </row>
        <row r="600">
          <cell r="D600">
            <v>14053</v>
          </cell>
          <cell r="E600" t="str">
            <v>Lagos de Moreno</v>
          </cell>
          <cell r="F600">
            <v>172403</v>
          </cell>
          <cell r="G600">
            <v>4.7968475079258299</v>
          </cell>
          <cell r="H600">
            <v>35.862330737620098</v>
          </cell>
          <cell r="I600">
            <v>1.41981810035321</v>
          </cell>
          <cell r="J600">
            <v>0.27174387412497902</v>
          </cell>
          <cell r="K600">
            <v>1.1789145374244301</v>
          </cell>
          <cell r="L600">
            <v>0.93337212685481497</v>
          </cell>
          <cell r="M600">
            <v>17.9699306488037</v>
          </cell>
          <cell r="N600">
            <v>35.285928899149098</v>
          </cell>
          <cell r="O600">
            <v>71.948103007666603</v>
          </cell>
          <cell r="P600">
            <v>57.707159529071603</v>
          </cell>
          <cell r="Q600" t="str">
            <v>Muy bajo</v>
          </cell>
          <cell r="R600">
            <v>0.90361380569937999</v>
          </cell>
        </row>
        <row r="601">
          <cell r="D601">
            <v>14054</v>
          </cell>
          <cell r="E601" t="str">
            <v>El Limón</v>
          </cell>
          <cell r="F601">
            <v>5368</v>
          </cell>
          <cell r="G601">
            <v>4.2694497153700199</v>
          </cell>
          <cell r="H601">
            <v>42.439376543710303</v>
          </cell>
          <cell r="I601">
            <v>0.24289985052316901</v>
          </cell>
          <cell r="J601">
            <v>5.60538116591928E-2</v>
          </cell>
          <cell r="K601">
            <v>0.37369207772795199</v>
          </cell>
          <cell r="L601">
            <v>0.95309287983554503</v>
          </cell>
          <cell r="M601">
            <v>10.5645608901978</v>
          </cell>
          <cell r="N601">
            <v>100</v>
          </cell>
          <cell r="O601">
            <v>71.5479331574318</v>
          </cell>
          <cell r="P601">
            <v>57.186033056660598</v>
          </cell>
          <cell r="Q601" t="str">
            <v>Muy bajo</v>
          </cell>
          <cell r="R601">
            <v>0.89545369040642697</v>
          </cell>
        </row>
        <row r="602">
          <cell r="D602">
            <v>14055</v>
          </cell>
          <cell r="E602" t="str">
            <v>Magdalena</v>
          </cell>
          <cell r="F602">
            <v>21781</v>
          </cell>
          <cell r="G602">
            <v>3.52825873897419</v>
          </cell>
          <cell r="H602">
            <v>36.866178776790399</v>
          </cell>
          <cell r="I602">
            <v>0.26660537807400603</v>
          </cell>
          <cell r="J602">
            <v>0.252815444725351</v>
          </cell>
          <cell r="K602">
            <v>0.85497586761664002</v>
          </cell>
          <cell r="L602">
            <v>0.57917720064352995</v>
          </cell>
          <cell r="M602">
            <v>21.350427627563501</v>
          </cell>
          <cell r="N602">
            <v>22.533400670309</v>
          </cell>
          <cell r="O602">
            <v>68.719498024634007</v>
          </cell>
          <cell r="P602">
            <v>58.205839298078502</v>
          </cell>
          <cell r="Q602" t="str">
            <v>Muy bajo</v>
          </cell>
          <cell r="R602">
            <v>0.91142243685667201</v>
          </cell>
        </row>
        <row r="603">
          <cell r="D603">
            <v>14056</v>
          </cell>
          <cell r="E603" t="str">
            <v>Santa María del Oro</v>
          </cell>
          <cell r="F603">
            <v>1815</v>
          </cell>
          <cell r="G603">
            <v>17.033356990773601</v>
          </cell>
          <cell r="H603">
            <v>61.107168204400303</v>
          </cell>
          <cell r="I603">
            <v>15.074544450579801</v>
          </cell>
          <cell r="J603">
            <v>3.4787410270568699</v>
          </cell>
          <cell r="K603">
            <v>5.52181115405853</v>
          </cell>
          <cell r="L603">
            <v>7.5096631695195999</v>
          </cell>
          <cell r="M603">
            <v>20.1401042938232</v>
          </cell>
          <cell r="N603">
            <v>100</v>
          </cell>
          <cell r="O603">
            <v>80.181543116490204</v>
          </cell>
          <cell r="P603">
            <v>50.640772075031798</v>
          </cell>
          <cell r="Q603" t="str">
            <v>Alto</v>
          </cell>
          <cell r="R603">
            <v>0.79296401264078198</v>
          </cell>
        </row>
        <row r="604">
          <cell r="D604">
            <v>14057</v>
          </cell>
          <cell r="E604" t="str">
            <v>La Manzanilla de la Paz</v>
          </cell>
          <cell r="F604">
            <v>4099</v>
          </cell>
          <cell r="G604">
            <v>4.4867656552614603</v>
          </cell>
          <cell r="H604">
            <v>47.259508298888498</v>
          </cell>
          <cell r="I604">
            <v>0.29390154298310101</v>
          </cell>
          <cell r="J604">
            <v>2.44618395303327E-2</v>
          </cell>
          <cell r="K604">
            <v>0.53881949546901797</v>
          </cell>
          <cell r="L604">
            <v>1.05314719568944</v>
          </cell>
          <cell r="M604">
            <v>10.1449279785156</v>
          </cell>
          <cell r="N604">
            <v>100</v>
          </cell>
          <cell r="O604">
            <v>61.769911504424797</v>
          </cell>
          <cell r="P604">
            <v>57.391531552824702</v>
          </cell>
          <cell r="Q604" t="str">
            <v>Muy bajo</v>
          </cell>
          <cell r="R604">
            <v>0.89867151085885799</v>
          </cell>
        </row>
        <row r="605">
          <cell r="D605">
            <v>14058</v>
          </cell>
          <cell r="E605" t="str">
            <v>Mascota</v>
          </cell>
          <cell r="F605">
            <v>14451</v>
          </cell>
          <cell r="G605">
            <v>3.4237726098191201</v>
          </cell>
          <cell r="H605">
            <v>35.9852330410706</v>
          </cell>
          <cell r="I605">
            <v>0.66908279899637602</v>
          </cell>
          <cell r="J605">
            <v>1.2545302481181999</v>
          </cell>
          <cell r="K605">
            <v>0.22999721215500399</v>
          </cell>
          <cell r="L605">
            <v>1.07324552233605</v>
          </cell>
          <cell r="M605">
            <v>13.946449279785201</v>
          </cell>
          <cell r="N605">
            <v>35.838350287177398</v>
          </cell>
          <cell r="O605">
            <v>65.0327319176114</v>
          </cell>
          <cell r="P605">
            <v>58.225586960895903</v>
          </cell>
          <cell r="Q605" t="str">
            <v>Muy bajo</v>
          </cell>
          <cell r="R605">
            <v>0.91173165777306697</v>
          </cell>
        </row>
        <row r="606">
          <cell r="D606">
            <v>14059</v>
          </cell>
          <cell r="E606" t="str">
            <v>Mazamitla</v>
          </cell>
          <cell r="F606">
            <v>14043</v>
          </cell>
          <cell r="G606">
            <v>5.6139654830390802</v>
          </cell>
          <cell r="H606">
            <v>40.806429494503902</v>
          </cell>
          <cell r="I606">
            <v>0.63955159528600203</v>
          </cell>
          <cell r="J606">
            <v>0.30172413793103398</v>
          </cell>
          <cell r="K606">
            <v>0.193965517241379</v>
          </cell>
          <cell r="L606">
            <v>2.0408163265306101</v>
          </cell>
          <cell r="M606">
            <v>17.9522380828857</v>
          </cell>
          <cell r="N606">
            <v>42.020935697500498</v>
          </cell>
          <cell r="O606">
            <v>62.058091286306997</v>
          </cell>
          <cell r="P606">
            <v>57.8239662753763</v>
          </cell>
          <cell r="Q606" t="str">
            <v>Muy bajo</v>
          </cell>
          <cell r="R606">
            <v>0.90544283678358295</v>
          </cell>
        </row>
        <row r="607">
          <cell r="D607">
            <v>14060</v>
          </cell>
          <cell r="E607" t="str">
            <v>Mexticacán</v>
          </cell>
          <cell r="F607">
            <v>5307</v>
          </cell>
          <cell r="G607">
            <v>7.4424552429667497</v>
          </cell>
          <cell r="H607">
            <v>52.404092071611302</v>
          </cell>
          <cell r="I607">
            <v>0.69969742813918301</v>
          </cell>
          <cell r="J607">
            <v>0.132375189107413</v>
          </cell>
          <cell r="K607">
            <v>1.00226928895613</v>
          </cell>
          <cell r="L607">
            <v>1.0968229954614199</v>
          </cell>
          <cell r="M607">
            <v>14.8831491470337</v>
          </cell>
          <cell r="N607">
            <v>100</v>
          </cell>
          <cell r="O607">
            <v>72.949816401468794</v>
          </cell>
          <cell r="P607">
            <v>56.095658496014501</v>
          </cell>
          <cell r="Q607" t="str">
            <v>Bajo</v>
          </cell>
          <cell r="R607">
            <v>0.87837994228879801</v>
          </cell>
        </row>
        <row r="608">
          <cell r="D608">
            <v>14061</v>
          </cell>
          <cell r="E608" t="str">
            <v>Mezquitic</v>
          </cell>
          <cell r="F608">
            <v>22083</v>
          </cell>
          <cell r="G608">
            <v>24.746514575411901</v>
          </cell>
          <cell r="H608">
            <v>63.0478462521437</v>
          </cell>
          <cell r="I608">
            <v>60.415671285236499</v>
          </cell>
          <cell r="J608">
            <v>30.726577437858499</v>
          </cell>
          <cell r="K608">
            <v>31.0129001433349</v>
          </cell>
          <cell r="L608">
            <v>46.076978245278497</v>
          </cell>
          <cell r="M608">
            <v>37.4893608093262</v>
          </cell>
          <cell r="N608">
            <v>100</v>
          </cell>
          <cell r="O608">
            <v>79.963235294117695</v>
          </cell>
          <cell r="P608">
            <v>31.305668436479198</v>
          </cell>
          <cell r="Q608" t="str">
            <v>Muy alto</v>
          </cell>
          <cell r="R608">
            <v>0.49020319881797197</v>
          </cell>
        </row>
        <row r="609">
          <cell r="D609">
            <v>14062</v>
          </cell>
          <cell r="E609" t="str">
            <v>Mixtlán</v>
          </cell>
          <cell r="F609">
            <v>3638</v>
          </cell>
          <cell r="G609">
            <v>4.9048316251830197</v>
          </cell>
          <cell r="H609">
            <v>46.942511900402799</v>
          </cell>
          <cell r="I609">
            <v>2.8508164959867099</v>
          </cell>
          <cell r="J609">
            <v>0.47052311098809901</v>
          </cell>
          <cell r="K609">
            <v>0.94104622197619703</v>
          </cell>
          <cell r="L609">
            <v>2.241904234708</v>
          </cell>
          <cell r="M609">
            <v>13.165266036987299</v>
          </cell>
          <cell r="N609">
            <v>100</v>
          </cell>
          <cell r="O609">
            <v>71.208053691275197</v>
          </cell>
          <cell r="P609">
            <v>56.3081326261795</v>
          </cell>
          <cell r="Q609" t="str">
            <v>Bajo</v>
          </cell>
          <cell r="R609">
            <v>0.88170699146151499</v>
          </cell>
        </row>
        <row r="610">
          <cell r="D610">
            <v>14063</v>
          </cell>
          <cell r="E610" t="str">
            <v>Ocotlán</v>
          </cell>
          <cell r="F610">
            <v>106050</v>
          </cell>
          <cell r="G610">
            <v>3.2732721195589498</v>
          </cell>
          <cell r="H610">
            <v>34.349739367277799</v>
          </cell>
          <cell r="I610">
            <v>0.22529344945096599</v>
          </cell>
          <cell r="J610">
            <v>0.21960338870746399</v>
          </cell>
          <cell r="K610">
            <v>1.28922334232571</v>
          </cell>
          <cell r="L610">
            <v>1.3829203188005199</v>
          </cell>
          <cell r="M610">
            <v>16.304235458373999</v>
          </cell>
          <cell r="N610">
            <v>10.4403583215464</v>
          </cell>
          <cell r="O610">
            <v>66.3198655347759</v>
          </cell>
          <cell r="P610">
            <v>58.7587782029387</v>
          </cell>
          <cell r="Q610" t="str">
            <v>Muy bajo</v>
          </cell>
          <cell r="R610">
            <v>0.920080690567606</v>
          </cell>
        </row>
        <row r="611">
          <cell r="D611">
            <v>14064</v>
          </cell>
          <cell r="E611" t="str">
            <v>Ojuelos de Jalisco</v>
          </cell>
          <cell r="F611">
            <v>33588</v>
          </cell>
          <cell r="G611">
            <v>6.1169166192995501</v>
          </cell>
          <cell r="H611">
            <v>46.377508635389802</v>
          </cell>
          <cell r="I611">
            <v>5.3339296362552204</v>
          </cell>
          <cell r="J611">
            <v>0.82587954680977904</v>
          </cell>
          <cell r="K611">
            <v>3.8133571854502102</v>
          </cell>
          <cell r="L611">
            <v>1.88431723315444</v>
          </cell>
          <cell r="M611">
            <v>22.1323356628418</v>
          </cell>
          <cell r="N611">
            <v>40.874717160890803</v>
          </cell>
          <cell r="O611">
            <v>73.546653639472396</v>
          </cell>
          <cell r="P611">
            <v>55.984986616105999</v>
          </cell>
          <cell r="Q611" t="str">
            <v>Bajo</v>
          </cell>
          <cell r="R611">
            <v>0.87664697467430996</v>
          </cell>
        </row>
        <row r="612">
          <cell r="D612">
            <v>14065</v>
          </cell>
          <cell r="E612" t="str">
            <v>Pihuamo</v>
          </cell>
          <cell r="F612">
            <v>11386</v>
          </cell>
          <cell r="G612">
            <v>9.8509933774834408</v>
          </cell>
          <cell r="H612">
            <v>56.362346263008497</v>
          </cell>
          <cell r="I612">
            <v>0.58422590068159697</v>
          </cell>
          <cell r="J612">
            <v>0.97370983446932802</v>
          </cell>
          <cell r="K612">
            <v>0.24785341241037401</v>
          </cell>
          <cell r="L612">
            <v>3.6027263875365101</v>
          </cell>
          <cell r="M612">
            <v>14.322033882141101</v>
          </cell>
          <cell r="N612">
            <v>41.4368522747233</v>
          </cell>
          <cell r="O612">
            <v>73.107292150487694</v>
          </cell>
          <cell r="P612">
            <v>56.3239905529311</v>
          </cell>
          <cell r="Q612" t="str">
            <v>Bajo</v>
          </cell>
          <cell r="R612">
            <v>0.88195530452456306</v>
          </cell>
        </row>
        <row r="613">
          <cell r="D613">
            <v>14066</v>
          </cell>
          <cell r="E613" t="str">
            <v>Poncitlán</v>
          </cell>
          <cell r="F613">
            <v>53659</v>
          </cell>
          <cell r="G613">
            <v>5.2411951260223697</v>
          </cell>
          <cell r="H613">
            <v>43.209274741808599</v>
          </cell>
          <cell r="I613">
            <v>1.1023563100072999</v>
          </cell>
          <cell r="J613">
            <v>0.89086859688195996</v>
          </cell>
          <cell r="K613">
            <v>2.3301079897437802</v>
          </cell>
          <cell r="L613">
            <v>3.4530515992588602</v>
          </cell>
          <cell r="M613">
            <v>27.294841766357401</v>
          </cell>
          <cell r="N613">
            <v>38.001080899755898</v>
          </cell>
          <cell r="O613">
            <v>73.875919253738701</v>
          </cell>
          <cell r="P613">
            <v>56.494233699381503</v>
          </cell>
          <cell r="Q613" t="str">
            <v>Bajo</v>
          </cell>
          <cell r="R613">
            <v>0.884621075266248</v>
          </cell>
        </row>
        <row r="614">
          <cell r="D614">
            <v>14067</v>
          </cell>
          <cell r="E614" t="str">
            <v>Puerto Vallarta</v>
          </cell>
          <cell r="F614">
            <v>291839</v>
          </cell>
          <cell r="G614">
            <v>1.98838248436104</v>
          </cell>
          <cell r="H614">
            <v>24.924493592409</v>
          </cell>
          <cell r="I614">
            <v>0.15608848459789099</v>
          </cell>
          <cell r="J614">
            <v>0.15298738887740301</v>
          </cell>
          <cell r="K614">
            <v>1.3724071394114801</v>
          </cell>
          <cell r="L614">
            <v>1.3897168533750499</v>
          </cell>
          <cell r="M614">
            <v>18.466030120849599</v>
          </cell>
          <cell r="N614">
            <v>6.2870281216698203</v>
          </cell>
          <cell r="O614">
            <v>50.705247873885099</v>
          </cell>
          <cell r="P614">
            <v>59.757803100919297</v>
          </cell>
          <cell r="Q614" t="str">
            <v>Muy bajo</v>
          </cell>
          <cell r="R614">
            <v>0.93572403010154903</v>
          </cell>
        </row>
        <row r="615">
          <cell r="D615">
            <v>14068</v>
          </cell>
          <cell r="E615" t="str">
            <v>Villa Purificación</v>
          </cell>
          <cell r="F615">
            <v>11303</v>
          </cell>
          <cell r="G615">
            <v>7.3314503254328898</v>
          </cell>
          <cell r="H615">
            <v>50.689314079586701</v>
          </cell>
          <cell r="I615">
            <v>3.8666193685704102</v>
          </cell>
          <cell r="J615">
            <v>2.1461511174175198</v>
          </cell>
          <cell r="K615">
            <v>0.62078751330258997</v>
          </cell>
          <cell r="L615">
            <v>3.8666193685704102</v>
          </cell>
          <cell r="M615">
            <v>18.572681427001999</v>
          </cell>
          <cell r="N615">
            <v>47.2264000707777</v>
          </cell>
          <cell r="O615">
            <v>66.416169992226003</v>
          </cell>
          <cell r="P615">
            <v>56.008627491270097</v>
          </cell>
          <cell r="Q615" t="str">
            <v>Bajo</v>
          </cell>
          <cell r="R615">
            <v>0.87701715787777001</v>
          </cell>
        </row>
        <row r="616">
          <cell r="D616">
            <v>14069</v>
          </cell>
          <cell r="E616" t="str">
            <v>Quitupan</v>
          </cell>
          <cell r="F616">
            <v>7734</v>
          </cell>
          <cell r="G616">
            <v>13.932890478623699</v>
          </cell>
          <cell r="H616">
            <v>63.110692677964401</v>
          </cell>
          <cell r="I616">
            <v>2.8913779630112</v>
          </cell>
          <cell r="J616">
            <v>1.1461318051575899</v>
          </cell>
          <cell r="K616">
            <v>1.27637405574368</v>
          </cell>
          <cell r="L616">
            <v>2.4485543110184902</v>
          </cell>
          <cell r="M616">
            <v>12.405383110046399</v>
          </cell>
          <cell r="N616">
            <v>100</v>
          </cell>
          <cell r="O616">
            <v>78.476972184222504</v>
          </cell>
          <cell r="P616">
            <v>54.210575084367697</v>
          </cell>
          <cell r="Q616" t="str">
            <v>Medio</v>
          </cell>
          <cell r="R616">
            <v>0.84886215958107702</v>
          </cell>
        </row>
        <row r="617">
          <cell r="D617">
            <v>14070</v>
          </cell>
          <cell r="E617" t="str">
            <v>El Salto</v>
          </cell>
          <cell r="F617">
            <v>232852</v>
          </cell>
          <cell r="G617">
            <v>2.82904082329883</v>
          </cell>
          <cell r="H617">
            <v>32.564817427738298</v>
          </cell>
          <cell r="I617">
            <v>0.13233468396567499</v>
          </cell>
          <cell r="J617">
            <v>9.6408773198361095E-2</v>
          </cell>
          <cell r="K617">
            <v>2.13327148619581</v>
          </cell>
          <cell r="L617">
            <v>2.4808309760512302</v>
          </cell>
          <cell r="M617">
            <v>20.9444580078125</v>
          </cell>
          <cell r="N617">
            <v>8.0626320581313493</v>
          </cell>
          <cell r="O617">
            <v>64.889084165244697</v>
          </cell>
          <cell r="P617">
            <v>58.638087931937797</v>
          </cell>
          <cell r="Q617" t="str">
            <v>Muy bajo</v>
          </cell>
          <cell r="R617">
            <v>0.91819084889145897</v>
          </cell>
        </row>
        <row r="618">
          <cell r="D618">
            <v>14071</v>
          </cell>
          <cell r="E618" t="str">
            <v>San Cristóbal de la Barranca</v>
          </cell>
          <cell r="F618">
            <v>2924</v>
          </cell>
          <cell r="G618">
            <v>8.1613058089294306</v>
          </cell>
          <cell r="H618">
            <v>53.432549207873301</v>
          </cell>
          <cell r="I618">
            <v>1.7205781142463901</v>
          </cell>
          <cell r="J618">
            <v>0.44735030970406098</v>
          </cell>
          <cell r="K618">
            <v>8.4652443220922198</v>
          </cell>
          <cell r="L618">
            <v>2.6496902959394402</v>
          </cell>
          <cell r="M618">
            <v>22.783250808715799</v>
          </cell>
          <cell r="N618">
            <v>100</v>
          </cell>
          <cell r="O618">
            <v>80.062630480167002</v>
          </cell>
          <cell r="P618">
            <v>54.382333089295003</v>
          </cell>
          <cell r="Q618" t="str">
            <v>Medio</v>
          </cell>
          <cell r="R618">
            <v>0.85155165089824103</v>
          </cell>
        </row>
        <row r="619">
          <cell r="D619">
            <v>14072</v>
          </cell>
          <cell r="E619" t="str">
            <v>San Diego de Alejandría</v>
          </cell>
          <cell r="F619">
            <v>7609</v>
          </cell>
          <cell r="G619">
            <v>5.2651372696502401</v>
          </cell>
          <cell r="H619">
            <v>55.2714136587281</v>
          </cell>
          <cell r="I619">
            <v>1.4112371405961499</v>
          </cell>
          <cell r="J619">
            <v>0.38248483249802201</v>
          </cell>
          <cell r="K619">
            <v>1.1342653653389601</v>
          </cell>
          <cell r="L619">
            <v>0.43524136111843797</v>
          </cell>
          <cell r="M619">
            <v>19.025875091552699</v>
          </cell>
          <cell r="N619">
            <v>20.8174530161651</v>
          </cell>
          <cell r="O619">
            <v>67.798286090969</v>
          </cell>
          <cell r="P619">
            <v>57.450930349360398</v>
          </cell>
          <cell r="Q619" t="str">
            <v>Muy bajo</v>
          </cell>
          <cell r="R619">
            <v>0.89960161334578703</v>
          </cell>
        </row>
        <row r="620">
          <cell r="D620">
            <v>14073</v>
          </cell>
          <cell r="E620" t="str">
            <v>San Juan de los Lagos</v>
          </cell>
          <cell r="F620">
            <v>72230</v>
          </cell>
          <cell r="G620">
            <v>4.1378501934122598</v>
          </cell>
          <cell r="H620">
            <v>45.416357313117899</v>
          </cell>
          <cell r="I620">
            <v>0.81805281170872901</v>
          </cell>
          <cell r="J620">
            <v>0.123812306108537</v>
          </cell>
          <cell r="K620">
            <v>1.42463618909819</v>
          </cell>
          <cell r="L620">
            <v>0.46748476500542602</v>
          </cell>
          <cell r="M620">
            <v>17.570837020873999</v>
          </cell>
          <cell r="N620">
            <v>25.877059393603801</v>
          </cell>
          <cell r="O620">
            <v>59.446461558061003</v>
          </cell>
          <cell r="P620">
            <v>58.288055987520899</v>
          </cell>
          <cell r="Q620" t="str">
            <v>Muy bajo</v>
          </cell>
          <cell r="R620">
            <v>0.91270983579027598</v>
          </cell>
        </row>
        <row r="621">
          <cell r="D621">
            <v>14074</v>
          </cell>
          <cell r="E621" t="str">
            <v>San Julián</v>
          </cell>
          <cell r="F621">
            <v>16792</v>
          </cell>
          <cell r="G621">
            <v>5.05166475315729</v>
          </cell>
          <cell r="H621">
            <v>50.987699908835701</v>
          </cell>
          <cell r="I621">
            <v>0.49090038314176199</v>
          </cell>
          <cell r="J621">
            <v>0.107758620689655</v>
          </cell>
          <cell r="K621">
            <v>0.98180076628352497</v>
          </cell>
          <cell r="L621">
            <v>0.56273946360153304</v>
          </cell>
          <cell r="M621">
            <v>12.3637886047363</v>
          </cell>
          <cell r="N621">
            <v>13.530252501191001</v>
          </cell>
          <cell r="O621">
            <v>65.920637100096101</v>
          </cell>
          <cell r="P621">
            <v>58.292606582028903</v>
          </cell>
          <cell r="Q621" t="str">
            <v>Muy bajo</v>
          </cell>
          <cell r="R621">
            <v>0.91278109176709399</v>
          </cell>
        </row>
        <row r="622">
          <cell r="D622">
            <v>14075</v>
          </cell>
          <cell r="E622" t="str">
            <v>San Marcos</v>
          </cell>
          <cell r="F622">
            <v>3791</v>
          </cell>
          <cell r="G622">
            <v>4.0942028985507202</v>
          </cell>
          <cell r="H622">
            <v>33.9253352664009</v>
          </cell>
          <cell r="I622">
            <v>0.45224793828145798</v>
          </cell>
          <cell r="J622">
            <v>0.31923383878691097</v>
          </cell>
          <cell r="K622">
            <v>1.46315509444001</v>
          </cell>
          <cell r="L622">
            <v>0.93109869646182497</v>
          </cell>
          <cell r="M622">
            <v>20.01953125</v>
          </cell>
          <cell r="N622">
            <v>100</v>
          </cell>
          <cell r="O622">
            <v>71.049046321525907</v>
          </cell>
          <cell r="P622">
            <v>56.8271336684126</v>
          </cell>
          <cell r="Q622" t="str">
            <v>Muy bajo</v>
          </cell>
          <cell r="R622">
            <v>0.88983382547589596</v>
          </cell>
        </row>
        <row r="623">
          <cell r="D623">
            <v>14076</v>
          </cell>
          <cell r="E623" t="str">
            <v>San Martín de Bolaños</v>
          </cell>
          <cell r="F623">
            <v>3095</v>
          </cell>
          <cell r="G623">
            <v>7.3454207345420697</v>
          </cell>
          <cell r="H623">
            <v>50.581125058112498</v>
          </cell>
          <cell r="I623">
            <v>5.1173402868318103</v>
          </cell>
          <cell r="J623">
            <v>4.1395045632333796</v>
          </cell>
          <cell r="K623">
            <v>4.4980443285528002</v>
          </cell>
          <cell r="L623">
            <v>3.78096479791395</v>
          </cell>
          <cell r="M623">
            <v>25.174825668335</v>
          </cell>
          <cell r="N623">
            <v>100</v>
          </cell>
          <cell r="O623">
            <v>78.501628664495101</v>
          </cell>
          <cell r="P623">
            <v>53.3819718255399</v>
          </cell>
          <cell r="Q623" t="str">
            <v>Medio</v>
          </cell>
          <cell r="R623">
            <v>0.83588738573612498</v>
          </cell>
        </row>
        <row r="624">
          <cell r="D624">
            <v>14077</v>
          </cell>
          <cell r="E624" t="str">
            <v>San Martín Hidalgo</v>
          </cell>
          <cell r="F624">
            <v>28102</v>
          </cell>
          <cell r="G624">
            <v>3.7266200642357799</v>
          </cell>
          <cell r="H624">
            <v>37.796360622687899</v>
          </cell>
          <cell r="I624">
            <v>1.2303730462462901</v>
          </cell>
          <cell r="J624">
            <v>0.33978325405057402</v>
          </cell>
          <cell r="K624">
            <v>1.2482563754068501</v>
          </cell>
          <cell r="L624">
            <v>0.90496119039954204</v>
          </cell>
          <cell r="M624">
            <v>16.413860321044901</v>
          </cell>
          <cell r="N624">
            <v>68.5075795317059</v>
          </cell>
          <cell r="O624">
            <v>66.913180022287506</v>
          </cell>
          <cell r="P624">
            <v>57.522042023749599</v>
          </cell>
          <cell r="Q624" t="str">
            <v>Muy bajo</v>
          </cell>
          <cell r="R624">
            <v>0.90071512319879099</v>
          </cell>
        </row>
        <row r="625">
          <cell r="D625">
            <v>14078</v>
          </cell>
          <cell r="E625" t="str">
            <v>San Miguel el Alto</v>
          </cell>
          <cell r="F625">
            <v>31965</v>
          </cell>
          <cell r="G625">
            <v>5.6305721457630096</v>
          </cell>
          <cell r="H625">
            <v>50.359214056954897</v>
          </cell>
          <cell r="I625">
            <v>1.2575263421976901</v>
          </cell>
          <cell r="J625">
            <v>0.385700846660395</v>
          </cell>
          <cell r="K625">
            <v>1.1258153537380799</v>
          </cell>
          <cell r="L625">
            <v>0.68050677370797796</v>
          </cell>
          <cell r="M625">
            <v>13.3242540359497</v>
          </cell>
          <cell r="N625">
            <v>18.895667135929902</v>
          </cell>
          <cell r="O625">
            <v>73.709596141386498</v>
          </cell>
          <cell r="P625">
            <v>57.623208743836003</v>
          </cell>
          <cell r="Q625" t="str">
            <v>Muy bajo</v>
          </cell>
          <cell r="R625">
            <v>0.90229925323903903</v>
          </cell>
        </row>
        <row r="626">
          <cell r="D626">
            <v>14079</v>
          </cell>
          <cell r="E626" t="str">
            <v>Gómez Farías</v>
          </cell>
          <cell r="F626">
            <v>16431</v>
          </cell>
          <cell r="G626">
            <v>6.5098698026039497</v>
          </cell>
          <cell r="H626">
            <v>41.024779504409899</v>
          </cell>
          <cell r="I626">
            <v>0.22014309301045701</v>
          </cell>
          <cell r="J626">
            <v>0.324099553598728</v>
          </cell>
          <cell r="K626">
            <v>0.538127560692228</v>
          </cell>
          <cell r="L626">
            <v>5.9197651663405102</v>
          </cell>
          <cell r="M626">
            <v>23.147439956665</v>
          </cell>
          <cell r="N626">
            <v>10.674943703974201</v>
          </cell>
          <cell r="O626">
            <v>72.466240227434298</v>
          </cell>
          <cell r="P626">
            <v>57.330178325616302</v>
          </cell>
          <cell r="Q626" t="str">
            <v>Muy bajo</v>
          </cell>
          <cell r="R626">
            <v>0.89771080470762499</v>
          </cell>
        </row>
        <row r="627">
          <cell r="D627">
            <v>14080</v>
          </cell>
          <cell r="E627" t="str">
            <v>San Sebastián del Oeste</v>
          </cell>
          <cell r="F627">
            <v>5086</v>
          </cell>
          <cell r="G627">
            <v>7.9093066174531996</v>
          </cell>
          <cell r="H627">
            <v>46.168332588253698</v>
          </cell>
          <cell r="I627">
            <v>2.7991326631184701</v>
          </cell>
          <cell r="J627">
            <v>1.41927853341218</v>
          </cell>
          <cell r="K627">
            <v>2.5625862408831099</v>
          </cell>
          <cell r="L627">
            <v>3.7453183520599298</v>
          </cell>
          <cell r="M627">
            <v>17.598474502563501</v>
          </cell>
          <cell r="N627">
            <v>100</v>
          </cell>
          <cell r="O627">
            <v>68.509615384615401</v>
          </cell>
          <cell r="P627">
            <v>55.341881820193599</v>
          </cell>
          <cell r="Q627" t="str">
            <v>Bajo</v>
          </cell>
          <cell r="R627">
            <v>0.86657684859566897</v>
          </cell>
        </row>
        <row r="628">
          <cell r="D628">
            <v>14081</v>
          </cell>
          <cell r="E628" t="str">
            <v>Santa María de los Ángeles</v>
          </cell>
          <cell r="F628">
            <v>3515</v>
          </cell>
          <cell r="G628">
            <v>6.5567628325215397</v>
          </cell>
          <cell r="H628">
            <v>53.448275862069003</v>
          </cell>
          <cell r="I628">
            <v>3.41880341880342</v>
          </cell>
          <cell r="J628">
            <v>0.59829059829059805</v>
          </cell>
          <cell r="K628">
            <v>0.45584045584045602</v>
          </cell>
          <cell r="L628">
            <v>0.99715099715099698</v>
          </cell>
          <cell r="M628">
            <v>16.620241165161101</v>
          </cell>
          <cell r="N628">
            <v>100</v>
          </cell>
          <cell r="O628">
            <v>88.566402814423896</v>
          </cell>
          <cell r="P628">
            <v>55.114806221070701</v>
          </cell>
          <cell r="Q628" t="str">
            <v>Bajo</v>
          </cell>
          <cell r="R628">
            <v>0.86302116074030799</v>
          </cell>
        </row>
        <row r="629">
          <cell r="D629">
            <v>14082</v>
          </cell>
          <cell r="E629" t="str">
            <v>Sayula</v>
          </cell>
          <cell r="F629">
            <v>37186</v>
          </cell>
          <cell r="G629">
            <v>3.0288532312674801</v>
          </cell>
          <cell r="H629">
            <v>34.7104264444215</v>
          </cell>
          <cell r="I629">
            <v>7.6126260841195198E-2</v>
          </cell>
          <cell r="J629">
            <v>0.24741034773388401</v>
          </cell>
          <cell r="K629">
            <v>0.41325684456648798</v>
          </cell>
          <cell r="L629">
            <v>3.6105597998966901</v>
          </cell>
          <cell r="M629">
            <v>17.863582611083999</v>
          </cell>
          <cell r="N629">
            <v>1.9469692895175601</v>
          </cell>
          <cell r="O629">
            <v>67.410429682519407</v>
          </cell>
          <cell r="P629">
            <v>58.7429088079545</v>
          </cell>
          <cell r="Q629" t="str">
            <v>Muy bajo</v>
          </cell>
          <cell r="R629">
            <v>0.91983219792799498</v>
          </cell>
        </row>
        <row r="630">
          <cell r="D630">
            <v>14083</v>
          </cell>
          <cell r="E630" t="str">
            <v>Tala</v>
          </cell>
          <cell r="F630">
            <v>87690</v>
          </cell>
          <cell r="G630">
            <v>3.1954472364977802</v>
          </cell>
          <cell r="H630">
            <v>34.693631340257298</v>
          </cell>
          <cell r="I630">
            <v>0.16445114430587901</v>
          </cell>
          <cell r="J630">
            <v>0.29121556804166099</v>
          </cell>
          <cell r="K630">
            <v>0.63610616234982398</v>
          </cell>
          <cell r="L630">
            <v>0.90339085645107897</v>
          </cell>
          <cell r="M630">
            <v>18.7650547027588</v>
          </cell>
          <cell r="N630">
            <v>27.533356140951099</v>
          </cell>
          <cell r="O630">
            <v>63.234618330354898</v>
          </cell>
          <cell r="P630">
            <v>58.557972086028101</v>
          </cell>
          <cell r="Q630" t="str">
            <v>Muy bajo</v>
          </cell>
          <cell r="R630">
            <v>0.91693634624378095</v>
          </cell>
        </row>
        <row r="631">
          <cell r="D631">
            <v>14084</v>
          </cell>
          <cell r="E631" t="str">
            <v>Talpa de Allende</v>
          </cell>
          <cell r="F631">
            <v>14997</v>
          </cell>
          <cell r="G631">
            <v>5.1242517685470697</v>
          </cell>
          <cell r="H631">
            <v>42.499546526392201</v>
          </cell>
          <cell r="I631">
            <v>2.2815469021811898</v>
          </cell>
          <cell r="J631">
            <v>1.6258530710557999</v>
          </cell>
          <cell r="K631">
            <v>0.39475444935099702</v>
          </cell>
          <cell r="L631">
            <v>2.64953833801686</v>
          </cell>
          <cell r="M631">
            <v>18.4078464508057</v>
          </cell>
          <cell r="N631">
            <v>32.573181302927303</v>
          </cell>
          <cell r="O631">
            <v>69.410473502665397</v>
          </cell>
          <cell r="P631">
            <v>57.086575253043598</v>
          </cell>
          <cell r="Q631" t="str">
            <v>Muy bajo</v>
          </cell>
          <cell r="R631">
            <v>0.89389631961974603</v>
          </cell>
        </row>
        <row r="632">
          <cell r="D632">
            <v>14085</v>
          </cell>
          <cell r="E632" t="str">
            <v>Tamazula de Gordiano</v>
          </cell>
          <cell r="F632">
            <v>38955</v>
          </cell>
          <cell r="G632">
            <v>6.4</v>
          </cell>
          <cell r="H632">
            <v>46.926001179815202</v>
          </cell>
          <cell r="I632">
            <v>0.61287293970373502</v>
          </cell>
          <cell r="J632">
            <v>0.93365324431462604</v>
          </cell>
          <cell r="K632">
            <v>0.51116211141247703</v>
          </cell>
          <cell r="L632">
            <v>1.47350302524515</v>
          </cell>
          <cell r="M632">
            <v>13.1898641586304</v>
          </cell>
          <cell r="N632">
            <v>50.935695032730102</v>
          </cell>
          <cell r="O632">
            <v>61.1323238973009</v>
          </cell>
          <cell r="P632">
            <v>57.512424140820997</v>
          </cell>
          <cell r="Q632" t="str">
            <v>Muy bajo</v>
          </cell>
          <cell r="R632">
            <v>0.90056452053758196</v>
          </cell>
        </row>
        <row r="633">
          <cell r="D633">
            <v>14086</v>
          </cell>
          <cell r="E633" t="str">
            <v>Tapalpa</v>
          </cell>
          <cell r="F633">
            <v>21245</v>
          </cell>
          <cell r="G633">
            <v>6.3787006864036604</v>
          </cell>
          <cell r="H633">
            <v>50.440269014768099</v>
          </cell>
          <cell r="I633">
            <v>1.1817965213247601</v>
          </cell>
          <cell r="J633">
            <v>0.27638789611627401</v>
          </cell>
          <cell r="K633">
            <v>0.81963307124136298</v>
          </cell>
          <cell r="L633">
            <v>4.1410531331903702</v>
          </cell>
          <cell r="M633">
            <v>27.057847976684599</v>
          </cell>
          <cell r="N633">
            <v>71.969875264768206</v>
          </cell>
          <cell r="O633">
            <v>54.688507674448601</v>
          </cell>
          <cell r="P633">
            <v>56.566797464751502</v>
          </cell>
          <cell r="Q633" t="str">
            <v>Muy bajo</v>
          </cell>
          <cell r="R633">
            <v>0.88575732284309805</v>
          </cell>
        </row>
        <row r="634">
          <cell r="D634">
            <v>14087</v>
          </cell>
          <cell r="E634" t="str">
            <v>Tecalitlán</v>
          </cell>
          <cell r="F634">
            <v>16705</v>
          </cell>
          <cell r="G634">
            <v>7.07029990325701</v>
          </cell>
          <cell r="H634">
            <v>46.001289906481801</v>
          </cell>
          <cell r="I634">
            <v>1.03825136612022</v>
          </cell>
          <cell r="J634">
            <v>2.4954462659380701</v>
          </cell>
          <cell r="K634">
            <v>0.41894353369763199</v>
          </cell>
          <cell r="L634">
            <v>3.7765634486946</v>
          </cell>
          <cell r="M634">
            <v>12.597938537597701</v>
          </cell>
          <cell r="N634">
            <v>20.724334031727</v>
          </cell>
          <cell r="O634">
            <v>71.884498480243195</v>
          </cell>
          <cell r="P634">
            <v>56.9507872280508</v>
          </cell>
          <cell r="Q634" t="str">
            <v>Muy bajo</v>
          </cell>
          <cell r="R634">
            <v>0.89177006812801696</v>
          </cell>
        </row>
        <row r="635">
          <cell r="D635">
            <v>14088</v>
          </cell>
          <cell r="E635" t="str">
            <v>Tecolotlán</v>
          </cell>
          <cell r="F635">
            <v>16603</v>
          </cell>
          <cell r="G635">
            <v>4.6388821187748803</v>
          </cell>
          <cell r="H635">
            <v>39.378200865074099</v>
          </cell>
          <cell r="I635">
            <v>0.85779871934275698</v>
          </cell>
          <cell r="J635">
            <v>0.28391929443034902</v>
          </cell>
          <cell r="K635">
            <v>0.66449196568805102</v>
          </cell>
          <cell r="L635">
            <v>1.43771898030687</v>
          </cell>
          <cell r="M635">
            <v>16.218925476074201</v>
          </cell>
          <cell r="N635">
            <v>41.769559718123197</v>
          </cell>
          <cell r="O635">
            <v>67.508417508417494</v>
          </cell>
          <cell r="P635">
            <v>57.8511448403694</v>
          </cell>
          <cell r="Q635" t="str">
            <v>Muy bajo</v>
          </cell>
          <cell r="R635">
            <v>0.90586841528627304</v>
          </cell>
        </row>
        <row r="636">
          <cell r="D636">
            <v>14089</v>
          </cell>
          <cell r="E636" t="str">
            <v>Techaluta de Montenegro</v>
          </cell>
          <cell r="F636">
            <v>4072</v>
          </cell>
          <cell r="G636">
            <v>3.8683406854428202</v>
          </cell>
          <cell r="H636">
            <v>42.382083474720098</v>
          </cell>
          <cell r="I636">
            <v>2.5653675382338399</v>
          </cell>
          <cell r="J636">
            <v>7.4000986679822398E-2</v>
          </cell>
          <cell r="K636">
            <v>2.0966946225949701</v>
          </cell>
          <cell r="L636">
            <v>2.9600394671929</v>
          </cell>
          <cell r="M636">
            <v>18.406593322753899</v>
          </cell>
          <cell r="N636">
            <v>100</v>
          </cell>
          <cell r="O636">
            <v>81.335247666906</v>
          </cell>
          <cell r="P636">
            <v>55.9364394093109</v>
          </cell>
          <cell r="Q636" t="str">
            <v>Bajo</v>
          </cell>
          <cell r="R636">
            <v>0.87588679298028305</v>
          </cell>
        </row>
        <row r="637">
          <cell r="D637">
            <v>14090</v>
          </cell>
          <cell r="E637" t="str">
            <v>Tenamaxtlán</v>
          </cell>
          <cell r="F637">
            <v>7302</v>
          </cell>
          <cell r="G637">
            <v>3.81486168866389</v>
          </cell>
          <cell r="H637">
            <v>38.749385357484996</v>
          </cell>
          <cell r="I637">
            <v>0.48090134652376998</v>
          </cell>
          <cell r="J637">
            <v>8.2440230832646302E-2</v>
          </cell>
          <cell r="K637">
            <v>0.49464138499587801</v>
          </cell>
          <cell r="L637">
            <v>1.01676284693597</v>
          </cell>
          <cell r="M637">
            <v>13.8741130828857</v>
          </cell>
          <cell r="N637">
            <v>100</v>
          </cell>
          <cell r="O637">
            <v>76.550249465431193</v>
          </cell>
          <cell r="P637">
            <v>56.952936065348197</v>
          </cell>
          <cell r="Q637" t="str">
            <v>Muy bajo</v>
          </cell>
          <cell r="R637">
            <v>0.89180371592950403</v>
          </cell>
        </row>
        <row r="638">
          <cell r="D638">
            <v>14091</v>
          </cell>
          <cell r="E638" t="str">
            <v>Teocaltiche</v>
          </cell>
          <cell r="F638">
            <v>39839</v>
          </cell>
          <cell r="G638">
            <v>5.2951237390484804</v>
          </cell>
          <cell r="H638">
            <v>49.022938159507</v>
          </cell>
          <cell r="I638">
            <v>1.5125204479677901</v>
          </cell>
          <cell r="J638">
            <v>0.27180067950169901</v>
          </cell>
          <cell r="K638">
            <v>0.986535799672832</v>
          </cell>
          <cell r="L638">
            <v>1.10985277463194</v>
          </cell>
          <cell r="M638">
            <v>16.9329948425293</v>
          </cell>
          <cell r="N638">
            <v>38.301664198398598</v>
          </cell>
          <cell r="O638">
            <v>76.078484993505199</v>
          </cell>
          <cell r="P638">
            <v>57.114879559455403</v>
          </cell>
          <cell r="Q638" t="str">
            <v>Muy bajo</v>
          </cell>
          <cell r="R638">
            <v>0.89433952566633101</v>
          </cell>
        </row>
        <row r="639">
          <cell r="D639">
            <v>14092</v>
          </cell>
          <cell r="E639" t="str">
            <v>Teocuitatlán de Corona</v>
          </cell>
          <cell r="F639">
            <v>11039</v>
          </cell>
          <cell r="G639">
            <v>5.7796650153337996</v>
          </cell>
          <cell r="H639">
            <v>51.77539223782</v>
          </cell>
          <cell r="I639">
            <v>1.9744058500914099</v>
          </cell>
          <cell r="J639">
            <v>0.265154978513303</v>
          </cell>
          <cell r="K639">
            <v>0.72212065813528303</v>
          </cell>
          <cell r="L639">
            <v>3.1901279707495398</v>
          </cell>
          <cell r="M639">
            <v>15.455101013183601</v>
          </cell>
          <cell r="N639">
            <v>100</v>
          </cell>
          <cell r="O639">
            <v>71.812080536912703</v>
          </cell>
          <cell r="P639">
            <v>56.044842221095202</v>
          </cell>
          <cell r="Q639" t="str">
            <v>Bajo</v>
          </cell>
          <cell r="R639">
            <v>0.87758423014586795</v>
          </cell>
        </row>
        <row r="640">
          <cell r="D640">
            <v>14093</v>
          </cell>
          <cell r="E640" t="str">
            <v>Tepatitlán de Morelos</v>
          </cell>
          <cell r="F640">
            <v>150190</v>
          </cell>
          <cell r="G640">
            <v>4.2633080281061204</v>
          </cell>
          <cell r="H640">
            <v>39.731949629870499</v>
          </cell>
          <cell r="I640">
            <v>0.29296483084290897</v>
          </cell>
          <cell r="J640">
            <v>0.18929006193731401</v>
          </cell>
          <cell r="K640">
            <v>0.49362567388599798</v>
          </cell>
          <cell r="L640">
            <v>0.51368832228591299</v>
          </cell>
          <cell r="M640">
            <v>11.6995735168457</v>
          </cell>
          <cell r="N640">
            <v>20.152473533524201</v>
          </cell>
          <cell r="O640">
            <v>54.130755006738298</v>
          </cell>
          <cell r="P640">
            <v>59.123713325866603</v>
          </cell>
          <cell r="Q640" t="str">
            <v>Muy bajo</v>
          </cell>
          <cell r="R640">
            <v>0.92579506670313705</v>
          </cell>
        </row>
        <row r="641">
          <cell r="D641">
            <v>14094</v>
          </cell>
          <cell r="E641" t="str">
            <v>Tequila</v>
          </cell>
          <cell r="F641">
            <v>44353</v>
          </cell>
          <cell r="G641">
            <v>3.42782851344495</v>
          </cell>
          <cell r="H641">
            <v>31.478193232945198</v>
          </cell>
          <cell r="I641">
            <v>1.18834740487562</v>
          </cell>
          <cell r="J641">
            <v>1.1634486973448901</v>
          </cell>
          <cell r="K641">
            <v>0.57946082980601599</v>
          </cell>
          <cell r="L641">
            <v>2.0960184703139499</v>
          </cell>
          <cell r="M641">
            <v>22.213232040405298</v>
          </cell>
          <cell r="N641">
            <v>29.846910017360699</v>
          </cell>
          <cell r="O641">
            <v>63.724153601454198</v>
          </cell>
          <cell r="P641">
            <v>57.9676593594859</v>
          </cell>
          <cell r="Q641" t="str">
            <v>Muy bajo</v>
          </cell>
          <cell r="R641">
            <v>0.90769287049940905</v>
          </cell>
        </row>
        <row r="642">
          <cell r="D642">
            <v>14095</v>
          </cell>
          <cell r="E642" t="str">
            <v>Teuchitlán</v>
          </cell>
          <cell r="F642">
            <v>9647</v>
          </cell>
          <cell r="G642">
            <v>4.2764519244033696</v>
          </cell>
          <cell r="H642">
            <v>37.225672877846797</v>
          </cell>
          <cell r="I642">
            <v>0.22828681124831399</v>
          </cell>
          <cell r="J642">
            <v>0.36318356334959001</v>
          </cell>
          <cell r="K642">
            <v>3.1130019715679198E-2</v>
          </cell>
          <cell r="L642">
            <v>0.65373041402926202</v>
          </cell>
          <cell r="M642">
            <v>14.8763380050659</v>
          </cell>
          <cell r="N642">
            <v>100</v>
          </cell>
          <cell r="O642">
            <v>66.003920470456407</v>
          </cell>
          <cell r="P642">
            <v>57.301367411129199</v>
          </cell>
          <cell r="Q642" t="str">
            <v>Muy bajo</v>
          </cell>
          <cell r="R642">
            <v>0.89725966588364303</v>
          </cell>
        </row>
        <row r="643">
          <cell r="D643">
            <v>14096</v>
          </cell>
          <cell r="E643" t="str">
            <v>Tizapán el Alto</v>
          </cell>
          <cell r="F643">
            <v>22758</v>
          </cell>
          <cell r="G643">
            <v>6.7020488768205402</v>
          </cell>
          <cell r="H643">
            <v>51.979059972810902</v>
          </cell>
          <cell r="I643">
            <v>0.79252634375276698</v>
          </cell>
          <cell r="J643">
            <v>0.42061453998051901</v>
          </cell>
          <cell r="K643">
            <v>0.93863455237757898</v>
          </cell>
          <cell r="L643">
            <v>1.60690571049137</v>
          </cell>
          <cell r="M643">
            <v>18.596157073974599</v>
          </cell>
          <cell r="N643">
            <v>28.271377098163299</v>
          </cell>
          <cell r="O643">
            <v>74.319900665989394</v>
          </cell>
          <cell r="P643">
            <v>57.015242049704199</v>
          </cell>
          <cell r="Q643" t="str">
            <v>Muy bajo</v>
          </cell>
          <cell r="R643">
            <v>0.89277934093168998</v>
          </cell>
        </row>
        <row r="644">
          <cell r="D644">
            <v>14097</v>
          </cell>
          <cell r="E644" t="str">
            <v>Tlajomulco de Zúñiga</v>
          </cell>
          <cell r="F644">
            <v>727750</v>
          </cell>
          <cell r="G644">
            <v>1.59052731736541</v>
          </cell>
          <cell r="H644">
            <v>24.051291537353698</v>
          </cell>
          <cell r="I644">
            <v>4.3790916276725503E-2</v>
          </cell>
          <cell r="J644">
            <v>7.5185174475046399E-2</v>
          </cell>
          <cell r="K644">
            <v>0.39631665122069099</v>
          </cell>
          <cell r="L644">
            <v>0.73544601908854301</v>
          </cell>
          <cell r="M644">
            <v>14.0651302337646</v>
          </cell>
          <cell r="N644">
            <v>11.667468223978</v>
          </cell>
          <cell r="O644">
            <v>55.167427399211903</v>
          </cell>
          <cell r="P644">
            <v>59.950429453791799</v>
          </cell>
          <cell r="Q644" t="str">
            <v>Muy bajo</v>
          </cell>
          <cell r="R644">
            <v>0.93874029070452403</v>
          </cell>
        </row>
        <row r="645">
          <cell r="D645">
            <v>14098</v>
          </cell>
          <cell r="E645" t="str">
            <v>San Pedro Tlaquepaque</v>
          </cell>
          <cell r="F645">
            <v>687127</v>
          </cell>
          <cell r="G645">
            <v>2.25443788150772</v>
          </cell>
          <cell r="H645">
            <v>25.505638605266501</v>
          </cell>
          <cell r="I645">
            <v>3.9073516969070202E-2</v>
          </cell>
          <cell r="J645">
            <v>7.4031639712686698E-2</v>
          </cell>
          <cell r="K645">
            <v>0.57212943785895798</v>
          </cell>
          <cell r="L645">
            <v>2.3073611961962199</v>
          </cell>
          <cell r="M645">
            <v>13.863680839538601</v>
          </cell>
          <cell r="N645">
            <v>1.19657646985201</v>
          </cell>
          <cell r="O645">
            <v>49.593787068328801</v>
          </cell>
          <cell r="P645">
            <v>60.093613513816102</v>
          </cell>
          <cell r="Q645" t="str">
            <v>Muy bajo</v>
          </cell>
          <cell r="R645">
            <v>0.94098235381159501</v>
          </cell>
        </row>
        <row r="646">
          <cell r="D646">
            <v>14099</v>
          </cell>
          <cell r="E646" t="str">
            <v>Tolimán</v>
          </cell>
          <cell r="F646">
            <v>11219</v>
          </cell>
          <cell r="G646">
            <v>8.7571701720841304</v>
          </cell>
          <cell r="H646">
            <v>46.241953805376802</v>
          </cell>
          <cell r="I646">
            <v>4.2723502748577502</v>
          </cell>
          <cell r="J646">
            <v>1.5334169158067299</v>
          </cell>
          <cell r="K646">
            <v>3.1054103577972798</v>
          </cell>
          <cell r="L646">
            <v>8.0142733146880101</v>
          </cell>
          <cell r="M646">
            <v>22.873563766479499</v>
          </cell>
          <cell r="N646">
            <v>100</v>
          </cell>
          <cell r="O646">
            <v>78.088701161562796</v>
          </cell>
          <cell r="P646">
            <v>54.085619324893898</v>
          </cell>
          <cell r="Q646" t="str">
            <v>Medio</v>
          </cell>
          <cell r="R646">
            <v>0.84690552629183502</v>
          </cell>
        </row>
        <row r="647">
          <cell r="D647">
            <v>14100</v>
          </cell>
          <cell r="E647" t="str">
            <v>Tomatlán</v>
          </cell>
          <cell r="F647">
            <v>36316</v>
          </cell>
          <cell r="G647">
            <v>6.9090483984100999</v>
          </cell>
          <cell r="H647">
            <v>49.049231692819298</v>
          </cell>
          <cell r="I647">
            <v>3.5268448961555499</v>
          </cell>
          <cell r="J647">
            <v>1.4085285019885101</v>
          </cell>
          <cell r="K647">
            <v>2.09898365002209</v>
          </cell>
          <cell r="L647">
            <v>3.8907925279098001</v>
          </cell>
          <cell r="M647">
            <v>23.856935501098601</v>
          </cell>
          <cell r="N647">
            <v>72.898997686969906</v>
          </cell>
          <cell r="O647">
            <v>73.722436694366294</v>
          </cell>
          <cell r="P647">
            <v>55.280786117698099</v>
          </cell>
          <cell r="Q647" t="str">
            <v>Bajo</v>
          </cell>
          <cell r="R647">
            <v>0.865620174923037</v>
          </cell>
        </row>
        <row r="648">
          <cell r="D648">
            <v>14101</v>
          </cell>
          <cell r="E648" t="str">
            <v>Tonalá</v>
          </cell>
          <cell r="F648">
            <v>569913</v>
          </cell>
          <cell r="G648">
            <v>2.1276647374998499</v>
          </cell>
          <cell r="H648">
            <v>26.9065489264799</v>
          </cell>
          <cell r="I648">
            <v>8.6951132047070501E-2</v>
          </cell>
          <cell r="J648">
            <v>7.2606337293625298E-2</v>
          </cell>
          <cell r="K648">
            <v>0.60458378638747901</v>
          </cell>
          <cell r="L648">
            <v>2.0617570633777702</v>
          </cell>
          <cell r="M648">
            <v>14.900692939758301</v>
          </cell>
          <cell r="N648">
            <v>3.4284180216980502</v>
          </cell>
          <cell r="O648">
            <v>59.051032479473399</v>
          </cell>
          <cell r="P648">
            <v>59.639045084469302</v>
          </cell>
          <cell r="Q648" t="str">
            <v>Muy bajo</v>
          </cell>
          <cell r="R648">
            <v>0.93386444484250297</v>
          </cell>
        </row>
        <row r="649">
          <cell r="D649">
            <v>14102</v>
          </cell>
          <cell r="E649" t="str">
            <v>Tonaya</v>
          </cell>
          <cell r="F649">
            <v>5961</v>
          </cell>
          <cell r="G649">
            <v>5.5604012211077203</v>
          </cell>
          <cell r="H649">
            <v>44.204532213873598</v>
          </cell>
          <cell r="I649">
            <v>0.73813118604260997</v>
          </cell>
          <cell r="J649">
            <v>1.6775708773695702E-2</v>
          </cell>
          <cell r="K649">
            <v>0.285187049152827</v>
          </cell>
          <cell r="L649">
            <v>0.63747693340043599</v>
          </cell>
          <cell r="M649">
            <v>14.254143714904799</v>
          </cell>
          <cell r="N649">
            <v>100</v>
          </cell>
          <cell r="O649">
            <v>73.228648027575602</v>
          </cell>
          <cell r="P649">
            <v>56.707814074670097</v>
          </cell>
          <cell r="Q649" t="str">
            <v>Muy bajo</v>
          </cell>
          <cell r="R649">
            <v>0.88796544669801103</v>
          </cell>
        </row>
        <row r="650">
          <cell r="D650">
            <v>14103</v>
          </cell>
          <cell r="E650" t="str">
            <v>Tonila</v>
          </cell>
          <cell r="F650">
            <v>7565</v>
          </cell>
          <cell r="G650">
            <v>4.6051479600770397</v>
          </cell>
          <cell r="H650">
            <v>41.600980907339299</v>
          </cell>
          <cell r="I650">
            <v>0.13276686139139701</v>
          </cell>
          <cell r="J650">
            <v>0.106213489113117</v>
          </cell>
          <cell r="K650">
            <v>0.31864046733935197</v>
          </cell>
          <cell r="L650">
            <v>1.95167286245353</v>
          </cell>
          <cell r="M650">
            <v>16.340782165527301</v>
          </cell>
          <cell r="N650">
            <v>100</v>
          </cell>
          <cell r="O650">
            <v>76.829679595278293</v>
          </cell>
          <cell r="P650">
            <v>56.631836492932401</v>
          </cell>
          <cell r="Q650" t="str">
            <v>Muy bajo</v>
          </cell>
          <cell r="R650">
            <v>0.88677574350793698</v>
          </cell>
        </row>
        <row r="651">
          <cell r="D651">
            <v>14104</v>
          </cell>
          <cell r="E651" t="str">
            <v>Totatiche</v>
          </cell>
          <cell r="F651">
            <v>4180</v>
          </cell>
          <cell r="G651">
            <v>5.8860960865415199</v>
          </cell>
          <cell r="H651">
            <v>46.437659033078901</v>
          </cell>
          <cell r="I651">
            <v>2.3362235067437398</v>
          </cell>
          <cell r="J651">
            <v>1.5173410404624299</v>
          </cell>
          <cell r="K651">
            <v>1.5655105973025001</v>
          </cell>
          <cell r="L651">
            <v>1.7581888246628099</v>
          </cell>
          <cell r="M651">
            <v>14.404223442077599</v>
          </cell>
          <cell r="N651">
            <v>100</v>
          </cell>
          <cell r="O651">
            <v>77.524893314367006</v>
          </cell>
          <cell r="P651">
            <v>55.657910063938097</v>
          </cell>
          <cell r="Q651" t="str">
            <v>Bajo</v>
          </cell>
          <cell r="R651">
            <v>0.87152541106813997</v>
          </cell>
        </row>
        <row r="652">
          <cell r="D652">
            <v>14105</v>
          </cell>
          <cell r="E652" t="str">
            <v>Tototlán</v>
          </cell>
          <cell r="F652">
            <v>23573</v>
          </cell>
          <cell r="G652">
            <v>5.9105431309904199</v>
          </cell>
          <cell r="H652">
            <v>47.304893201585699</v>
          </cell>
          <cell r="I652">
            <v>0.73849568855118197</v>
          </cell>
          <cell r="J652">
            <v>0.17501920942542501</v>
          </cell>
          <cell r="K652">
            <v>0.72568940493468803</v>
          </cell>
          <cell r="L652">
            <v>1.0245026893195599</v>
          </cell>
          <cell r="M652">
            <v>18.6561393737793</v>
          </cell>
          <cell r="N652">
            <v>41.4202689517669</v>
          </cell>
          <cell r="O652">
            <v>57.048290830168199</v>
          </cell>
          <cell r="P652">
            <v>57.810610563301701</v>
          </cell>
          <cell r="Q652" t="str">
            <v>Muy bajo</v>
          </cell>
          <cell r="R652">
            <v>0.90523370491997901</v>
          </cell>
        </row>
        <row r="653">
          <cell r="D653">
            <v>14106</v>
          </cell>
          <cell r="E653" t="str">
            <v>Tuxcacuesco</v>
          </cell>
          <cell r="F653">
            <v>5482</v>
          </cell>
          <cell r="G653">
            <v>10.8121827411168</v>
          </cell>
          <cell r="H653">
            <v>54.086294416243703</v>
          </cell>
          <cell r="I653">
            <v>3.1659388646288198</v>
          </cell>
          <cell r="J653">
            <v>1.17903930131004</v>
          </cell>
          <cell r="K653">
            <v>0.305676855895196</v>
          </cell>
          <cell r="L653">
            <v>4.2358078602620104</v>
          </cell>
          <cell r="M653">
            <v>18.018720626831101</v>
          </cell>
          <cell r="N653">
            <v>100</v>
          </cell>
          <cell r="O653">
            <v>74.590163934426201</v>
          </cell>
          <cell r="P653">
            <v>54.674164828515202</v>
          </cell>
          <cell r="Q653" t="str">
            <v>Bajo</v>
          </cell>
          <cell r="R653">
            <v>0.85612132978475397</v>
          </cell>
        </row>
        <row r="654">
          <cell r="D654">
            <v>14107</v>
          </cell>
          <cell r="E654" t="str">
            <v>Tuxcueca</v>
          </cell>
          <cell r="F654">
            <v>6702</v>
          </cell>
          <cell r="G654">
            <v>5.3296232876712297</v>
          </cell>
          <cell r="H654">
            <v>46.252676659528902</v>
          </cell>
          <cell r="I654">
            <v>0.58322117541498397</v>
          </cell>
          <cell r="J654">
            <v>0.71781067743382698</v>
          </cell>
          <cell r="K654">
            <v>0.56826678630177996</v>
          </cell>
          <cell r="L654">
            <v>1.70480035890534</v>
          </cell>
          <cell r="M654">
            <v>20.731010437011701</v>
          </cell>
          <cell r="N654">
            <v>100</v>
          </cell>
          <cell r="O654">
            <v>70.531213648701097</v>
          </cell>
          <cell r="P654">
            <v>56.211145688443104</v>
          </cell>
          <cell r="Q654" t="str">
            <v>Bajo</v>
          </cell>
          <cell r="R654">
            <v>0.88018831099575801</v>
          </cell>
        </row>
        <row r="655">
          <cell r="D655">
            <v>14108</v>
          </cell>
          <cell r="E655" t="str">
            <v>Tuxpan</v>
          </cell>
          <cell r="F655">
            <v>37518</v>
          </cell>
          <cell r="G655">
            <v>4.2963500998728898</v>
          </cell>
          <cell r="H655">
            <v>36.240209041286903</v>
          </cell>
          <cell r="I655">
            <v>0.150101854830063</v>
          </cell>
          <cell r="J655">
            <v>0.51463493084593104</v>
          </cell>
          <cell r="K655">
            <v>0.26267824595261102</v>
          </cell>
          <cell r="L655">
            <v>5.1811943819020101</v>
          </cell>
          <cell r="M655">
            <v>19.109867095947301</v>
          </cell>
          <cell r="N655">
            <v>18.782984167599601</v>
          </cell>
          <cell r="O655">
            <v>69.051813156775793</v>
          </cell>
          <cell r="P655">
            <v>57.972459248098701</v>
          </cell>
          <cell r="Q655" t="str">
            <v>Muy bajo</v>
          </cell>
          <cell r="R655">
            <v>0.90776803007495699</v>
          </cell>
        </row>
        <row r="656">
          <cell r="D656">
            <v>14109</v>
          </cell>
          <cell r="E656" t="str">
            <v>Unión de San Antonio</v>
          </cell>
          <cell r="F656">
            <v>19069</v>
          </cell>
          <cell r="G656">
            <v>7.7381390216991504</v>
          </cell>
          <cell r="H656">
            <v>56.116219198234603</v>
          </cell>
          <cell r="I656">
            <v>3.1736023539302201</v>
          </cell>
          <cell r="J656">
            <v>0.63577133249264395</v>
          </cell>
          <cell r="K656">
            <v>3.2366540563261901</v>
          </cell>
          <cell r="L656">
            <v>1.4817150063051701</v>
          </cell>
          <cell r="M656">
            <v>21.832555770873999</v>
          </cell>
          <cell r="N656">
            <v>54.182180502386103</v>
          </cell>
          <cell r="O656">
            <v>71.596958174904898</v>
          </cell>
          <cell r="P656">
            <v>55.761446390493703</v>
          </cell>
          <cell r="Q656" t="str">
            <v>Bajo</v>
          </cell>
          <cell r="R656">
            <v>0.87314664584785395</v>
          </cell>
        </row>
        <row r="657">
          <cell r="D657">
            <v>14110</v>
          </cell>
          <cell r="E657" t="str">
            <v>Unión de Tula</v>
          </cell>
          <cell r="F657">
            <v>13799</v>
          </cell>
          <cell r="G657">
            <v>3.71965544244323</v>
          </cell>
          <cell r="H657">
            <v>39.517534703168799</v>
          </cell>
          <cell r="I657">
            <v>0.49357625027219298</v>
          </cell>
          <cell r="J657">
            <v>0.22501270232997</v>
          </cell>
          <cell r="K657">
            <v>0.64600420991507601</v>
          </cell>
          <cell r="L657">
            <v>1.77106772156493</v>
          </cell>
          <cell r="M657">
            <v>12.424168586731</v>
          </cell>
          <cell r="N657">
            <v>30.944271324009001</v>
          </cell>
          <cell r="O657">
            <v>64.195727588095707</v>
          </cell>
          <cell r="P657">
            <v>58.486560912927601</v>
          </cell>
          <cell r="Q657" t="str">
            <v>Muy bajo</v>
          </cell>
          <cell r="R657">
            <v>0.91581814665777805</v>
          </cell>
        </row>
        <row r="658">
          <cell r="D658">
            <v>14111</v>
          </cell>
          <cell r="E658" t="str">
            <v>Valle de Guadalupe</v>
          </cell>
          <cell r="F658">
            <v>6627</v>
          </cell>
          <cell r="G658">
            <v>5.0875729774812299</v>
          </cell>
          <cell r="H658">
            <v>45.355460783145602</v>
          </cell>
          <cell r="I658">
            <v>0.84630497204171096</v>
          </cell>
          <cell r="J658">
            <v>4.5337766359377397E-2</v>
          </cell>
          <cell r="K658">
            <v>0.89164273840108799</v>
          </cell>
          <cell r="L658">
            <v>0.241801420583346</v>
          </cell>
          <cell r="M658">
            <v>12.7086696624756</v>
          </cell>
          <cell r="N658">
            <v>100</v>
          </cell>
          <cell r="O658">
            <v>60.169491525423702</v>
          </cell>
          <cell r="P658">
            <v>57.254133608135902</v>
          </cell>
          <cell r="Q658" t="str">
            <v>Muy bajo</v>
          </cell>
          <cell r="R658">
            <v>0.89652005026525605</v>
          </cell>
        </row>
        <row r="659">
          <cell r="D659">
            <v>14112</v>
          </cell>
          <cell r="E659" t="str">
            <v>Valle de Juárez</v>
          </cell>
          <cell r="F659">
            <v>6151</v>
          </cell>
          <cell r="G659">
            <v>8.0217391304347796</v>
          </cell>
          <cell r="H659">
            <v>48.043478260869598</v>
          </cell>
          <cell r="I659">
            <v>0.70261437908496704</v>
          </cell>
          <cell r="J659">
            <v>0.83333333333333304</v>
          </cell>
          <cell r="K659">
            <v>0.42483660130718998</v>
          </cell>
          <cell r="L659">
            <v>0.98039215686274495</v>
          </cell>
          <cell r="M659">
            <v>11.878009796142599</v>
          </cell>
          <cell r="N659">
            <v>100</v>
          </cell>
          <cell r="O659">
            <v>69.3333333333333</v>
          </cell>
          <cell r="P659">
            <v>56.289201105866802</v>
          </cell>
          <cell r="Q659" t="str">
            <v>Bajo</v>
          </cell>
          <cell r="R659">
            <v>0.88141055020089798</v>
          </cell>
        </row>
        <row r="660">
          <cell r="D660">
            <v>14113</v>
          </cell>
          <cell r="E660" t="str">
            <v>San Gabriel</v>
          </cell>
          <cell r="F660">
            <v>16548</v>
          </cell>
          <cell r="G660">
            <v>6.6171505739365299</v>
          </cell>
          <cell r="H660">
            <v>46.488266081377702</v>
          </cell>
          <cell r="I660">
            <v>0.89571755475645598</v>
          </cell>
          <cell r="J660">
            <v>0.411899313501144</v>
          </cell>
          <cell r="K660">
            <v>1.8960444589735199</v>
          </cell>
          <cell r="L660">
            <v>5.02124877410919</v>
          </cell>
          <cell r="M660">
            <v>20.1332702636719</v>
          </cell>
          <cell r="N660">
            <v>69.126178390137795</v>
          </cell>
          <cell r="O660">
            <v>70.753961901712799</v>
          </cell>
          <cell r="P660">
            <v>56.267664753590402</v>
          </cell>
          <cell r="Q660" t="str">
            <v>Bajo</v>
          </cell>
          <cell r="R660">
            <v>0.88107332089694002</v>
          </cell>
        </row>
        <row r="661">
          <cell r="D661">
            <v>14114</v>
          </cell>
          <cell r="E661" t="str">
            <v>Villa Corona</v>
          </cell>
          <cell r="F661">
            <v>19063</v>
          </cell>
          <cell r="G661">
            <v>4.9736519165523703</v>
          </cell>
          <cell r="H661">
            <v>42.609522243748202</v>
          </cell>
          <cell r="I661">
            <v>0.24736502473650199</v>
          </cell>
          <cell r="J661">
            <v>0.15057001505700099</v>
          </cell>
          <cell r="K661">
            <v>0.27425252742525302</v>
          </cell>
          <cell r="L661">
            <v>1.2529576252957599</v>
          </cell>
          <cell r="M661">
            <v>17.2176303863525</v>
          </cell>
          <cell r="N661">
            <v>55.489692073650502</v>
          </cell>
          <cell r="O661">
            <v>71.463981409759896</v>
          </cell>
          <cell r="P661">
            <v>57.455197064176602</v>
          </cell>
          <cell r="Q661" t="str">
            <v>Muy bajo</v>
          </cell>
          <cell r="R661">
            <v>0.899668424161712</v>
          </cell>
        </row>
        <row r="662">
          <cell r="D662">
            <v>14115</v>
          </cell>
          <cell r="E662" t="str">
            <v>Villa Guerrero</v>
          </cell>
          <cell r="F662">
            <v>5525</v>
          </cell>
          <cell r="G662">
            <v>8.7268993839835698</v>
          </cell>
          <cell r="H662">
            <v>50.1026694045174</v>
          </cell>
          <cell r="I662">
            <v>7.2571844307020701</v>
          </cell>
          <cell r="J662">
            <v>4.0196435067297198</v>
          </cell>
          <cell r="K662">
            <v>6.7479083303019296</v>
          </cell>
          <cell r="L662">
            <v>6.1840669334303398</v>
          </cell>
          <cell r="M662">
            <v>18.170804977416999</v>
          </cell>
          <cell r="N662">
            <v>100</v>
          </cell>
          <cell r="O662">
            <v>74.560906515580697</v>
          </cell>
          <cell r="P662">
            <v>53.120394170762097</v>
          </cell>
          <cell r="Q662" t="str">
            <v>Medio</v>
          </cell>
          <cell r="R662">
            <v>0.83179144370659897</v>
          </cell>
        </row>
        <row r="663">
          <cell r="D663">
            <v>14116</v>
          </cell>
          <cell r="E663" t="str">
            <v>Villa Hidalgo</v>
          </cell>
          <cell r="F663">
            <v>20088</v>
          </cell>
          <cell r="G663">
            <v>3.75570375570376</v>
          </cell>
          <cell r="H663">
            <v>51.118235021086399</v>
          </cell>
          <cell r="I663">
            <v>0.51394640985978701</v>
          </cell>
          <cell r="J663">
            <v>0.18462152587196201</v>
          </cell>
          <cell r="K663">
            <v>1.0378723616586001</v>
          </cell>
          <cell r="L663">
            <v>0.83329175190858695</v>
          </cell>
          <cell r="M663">
            <v>15.051840782165501</v>
          </cell>
          <cell r="N663">
            <v>22.371565113500601</v>
          </cell>
          <cell r="O663">
            <v>80.157835400225494</v>
          </cell>
          <cell r="P663">
            <v>57.608767892916198</v>
          </cell>
          <cell r="Q663" t="str">
            <v>Muy bajo</v>
          </cell>
          <cell r="R663">
            <v>0.90207312961133501</v>
          </cell>
        </row>
        <row r="664">
          <cell r="D664">
            <v>14117</v>
          </cell>
          <cell r="E664" t="str">
            <v>Cañadas de Obregón</v>
          </cell>
          <cell r="F664">
            <v>4388</v>
          </cell>
          <cell r="G664">
            <v>7.24284844796105</v>
          </cell>
          <cell r="H664">
            <v>58.021565558861703</v>
          </cell>
          <cell r="I664">
            <v>1.68834131873146</v>
          </cell>
          <cell r="J664">
            <v>1.2092174309833399</v>
          </cell>
          <cell r="K664">
            <v>1.3461099703399499</v>
          </cell>
          <cell r="L664">
            <v>0.75290896646132799</v>
          </cell>
          <cell r="M664">
            <v>10.7681264877319</v>
          </cell>
          <cell r="N664">
            <v>100</v>
          </cell>
          <cell r="O664">
            <v>70.334346504559306</v>
          </cell>
          <cell r="P664">
            <v>55.8449830188748</v>
          </cell>
          <cell r="Q664" t="str">
            <v>Bajo</v>
          </cell>
          <cell r="R664">
            <v>0.87445471318824697</v>
          </cell>
        </row>
        <row r="665">
          <cell r="D665">
            <v>14118</v>
          </cell>
          <cell r="E665" t="str">
            <v>Yahualica de González Gallo</v>
          </cell>
          <cell r="F665">
            <v>22394</v>
          </cell>
          <cell r="G665">
            <v>6.0977767293743002</v>
          </cell>
          <cell r="H665">
            <v>47.842132723908797</v>
          </cell>
          <cell r="I665">
            <v>1.1489094336235499</v>
          </cell>
          <cell r="J665">
            <v>0.68665290368907606</v>
          </cell>
          <cell r="K665">
            <v>2.2574275199712801</v>
          </cell>
          <cell r="L665">
            <v>1.0636388115968001</v>
          </cell>
          <cell r="M665">
            <v>11.1560106277466</v>
          </cell>
          <cell r="N665">
            <v>35.263909975886399</v>
          </cell>
          <cell r="O665">
            <v>69.072164948453604</v>
          </cell>
          <cell r="P665">
            <v>57.456518663916597</v>
          </cell>
          <cell r="Q665" t="str">
            <v>Muy bajo</v>
          </cell>
          <cell r="R665">
            <v>0.89968911857433698</v>
          </cell>
        </row>
        <row r="666">
          <cell r="D666">
            <v>14119</v>
          </cell>
          <cell r="E666" t="str">
            <v>Zacoalco de Torres</v>
          </cell>
          <cell r="F666">
            <v>30472</v>
          </cell>
          <cell r="G666">
            <v>4.3029105282069704</v>
          </cell>
          <cell r="H666">
            <v>41.885417335547999</v>
          </cell>
          <cell r="I666">
            <v>1.15641711229947</v>
          </cell>
          <cell r="J666">
            <v>0.287433155080214</v>
          </cell>
          <cell r="K666">
            <v>1.05949197860963</v>
          </cell>
          <cell r="L666">
            <v>5.2172459893048098</v>
          </cell>
          <cell r="M666">
            <v>21.1717529296875</v>
          </cell>
          <cell r="N666">
            <v>33.233788395904398</v>
          </cell>
          <cell r="O666">
            <v>68.287658964714296</v>
          </cell>
          <cell r="P666">
            <v>57.380809018690201</v>
          </cell>
          <cell r="Q666" t="str">
            <v>Muy bajo</v>
          </cell>
          <cell r="R666">
            <v>0.89850361089713704</v>
          </cell>
        </row>
        <row r="667">
          <cell r="D667">
            <v>14120</v>
          </cell>
          <cell r="E667" t="str">
            <v>Zapopan</v>
          </cell>
          <cell r="F667">
            <v>1476491</v>
          </cell>
          <cell r="G667">
            <v>1.53514053779533</v>
          </cell>
          <cell r="H667">
            <v>19.637078775099699</v>
          </cell>
          <cell r="I667">
            <v>2.3502828010907501E-2</v>
          </cell>
          <cell r="J667">
            <v>5.2926212909812101E-2</v>
          </cell>
          <cell r="K667">
            <v>0.26527326144548802</v>
          </cell>
          <cell r="L667">
            <v>1.4819755301714801</v>
          </cell>
          <cell r="M667">
            <v>9.7734375</v>
          </cell>
          <cell r="N667">
            <v>3.2695085848813199</v>
          </cell>
          <cell r="O667">
            <v>46.148727547480902</v>
          </cell>
          <cell r="P667">
            <v>60.729522861310201</v>
          </cell>
          <cell r="Q667" t="str">
            <v>Muy bajo</v>
          </cell>
          <cell r="R667">
            <v>0.95093980918209298</v>
          </cell>
        </row>
        <row r="668">
          <cell r="D668">
            <v>14121</v>
          </cell>
          <cell r="E668" t="str">
            <v>Zapotiltic</v>
          </cell>
          <cell r="F668">
            <v>33713</v>
          </cell>
          <cell r="G668">
            <v>3.9497735039338799</v>
          </cell>
          <cell r="H668">
            <v>38.316736019810598</v>
          </cell>
          <cell r="I668">
            <v>0.13690711612765799</v>
          </cell>
          <cell r="J668">
            <v>0.44114515196689902</v>
          </cell>
          <cell r="K668">
            <v>0.739298427089355</v>
          </cell>
          <cell r="L668">
            <v>2.2452767044936</v>
          </cell>
          <cell r="M668">
            <v>15.8332405090332</v>
          </cell>
          <cell r="N668">
            <v>19.140984190074999</v>
          </cell>
          <cell r="O668">
            <v>63.627992633517501</v>
          </cell>
          <cell r="P668">
            <v>58.4852367080425</v>
          </cell>
          <cell r="Q668" t="str">
            <v>Muy bajo</v>
          </cell>
          <cell r="R668">
            <v>0.91579741145220706</v>
          </cell>
        </row>
        <row r="669">
          <cell r="D669">
            <v>14122</v>
          </cell>
          <cell r="E669" t="str">
            <v>Zapotitlán de Vadillo</v>
          </cell>
          <cell r="F669">
            <v>7466</v>
          </cell>
          <cell r="G669">
            <v>6.2546957175056299</v>
          </cell>
          <cell r="H669">
            <v>38.936889556724303</v>
          </cell>
          <cell r="I669">
            <v>3.4603004291845498</v>
          </cell>
          <cell r="J669">
            <v>3.5944206008583701</v>
          </cell>
          <cell r="K669">
            <v>1.4887339055794</v>
          </cell>
          <cell r="L669">
            <v>14.324034334763899</v>
          </cell>
          <cell r="M669">
            <v>27.040817260742202</v>
          </cell>
          <cell r="N669">
            <v>100</v>
          </cell>
          <cell r="O669">
            <v>79.481865284974106</v>
          </cell>
          <cell r="P669">
            <v>53.640821642818899</v>
          </cell>
          <cell r="Q669" t="str">
            <v>Medio</v>
          </cell>
          <cell r="R669">
            <v>0.83994061362682004</v>
          </cell>
        </row>
        <row r="670">
          <cell r="D670">
            <v>14123</v>
          </cell>
          <cell r="E670" t="str">
            <v>Zapotlán del Rey</v>
          </cell>
          <cell r="F670">
            <v>19279</v>
          </cell>
          <cell r="G670">
            <v>6.2198892643992201</v>
          </cell>
          <cell r="H670">
            <v>49.684384134840002</v>
          </cell>
          <cell r="I670">
            <v>1.1629718083173299</v>
          </cell>
          <cell r="J670">
            <v>0.36854399169478302</v>
          </cell>
          <cell r="K670">
            <v>0.60731897222943199</v>
          </cell>
          <cell r="L670">
            <v>1.77004931222424</v>
          </cell>
          <cell r="M670">
            <v>22.811773300170898</v>
          </cell>
          <cell r="N670">
            <v>100</v>
          </cell>
          <cell r="O670">
            <v>76.933817369449898</v>
          </cell>
          <cell r="P670">
            <v>55.675541343386797</v>
          </cell>
          <cell r="Q670" t="str">
            <v>Bajo</v>
          </cell>
          <cell r="R670">
            <v>0.87180149236640603</v>
          </cell>
        </row>
        <row r="671">
          <cell r="D671">
            <v>14124</v>
          </cell>
          <cell r="E671" t="str">
            <v>Zapotlanejo</v>
          </cell>
          <cell r="F671">
            <v>64806</v>
          </cell>
          <cell r="G671">
            <v>4.98640659388081</v>
          </cell>
          <cell r="H671">
            <v>48.413284963362798</v>
          </cell>
          <cell r="I671">
            <v>0.95174821933470299</v>
          </cell>
          <cell r="J671">
            <v>0.45887860575066097</v>
          </cell>
          <cell r="K671">
            <v>1.5496809480401099</v>
          </cell>
          <cell r="L671">
            <v>1.0351966873706</v>
          </cell>
          <cell r="M671">
            <v>18.6055583953857</v>
          </cell>
          <cell r="N671">
            <v>48.6405579730272</v>
          </cell>
          <cell r="O671">
            <v>68.623897134258897</v>
          </cell>
          <cell r="P671">
            <v>57.179996715627198</v>
          </cell>
          <cell r="Q671" t="str">
            <v>Muy bajo</v>
          </cell>
          <cell r="R671">
            <v>0.89535916970677398</v>
          </cell>
        </row>
        <row r="672">
          <cell r="D672">
            <v>14125</v>
          </cell>
          <cell r="E672" t="str">
            <v>San Ignacio Cerro Gordo</v>
          </cell>
          <cell r="F672">
            <v>18341</v>
          </cell>
          <cell r="G672">
            <v>6.4695734002509404</v>
          </cell>
          <cell r="H672">
            <v>56.163739021330002</v>
          </cell>
          <cell r="I672">
            <v>0.64664620780359505</v>
          </cell>
          <cell r="J672">
            <v>0.24660236738272701</v>
          </cell>
          <cell r="K672">
            <v>1.4741341516878601</v>
          </cell>
          <cell r="L672">
            <v>0.44390858771304897</v>
          </cell>
          <cell r="M672">
            <v>12.7000408172607</v>
          </cell>
          <cell r="N672">
            <v>42.636715555313202</v>
          </cell>
          <cell r="O672">
            <v>62.508909479686402</v>
          </cell>
          <cell r="P672">
            <v>57.515487079362401</v>
          </cell>
          <cell r="Q672" t="str">
            <v>Muy bajo</v>
          </cell>
          <cell r="R672">
            <v>0.90061248189236998</v>
          </cell>
        </row>
        <row r="673">
          <cell r="D673">
            <v>15001</v>
          </cell>
          <cell r="E673" t="str">
            <v>Acambay de Ruíz Castañeda</v>
          </cell>
          <cell r="F673">
            <v>67872</v>
          </cell>
          <cell r="G673">
            <v>7.9591022653314001</v>
          </cell>
          <cell r="H673">
            <v>38.992162956628697</v>
          </cell>
          <cell r="I673">
            <v>13.392514819948699</v>
          </cell>
          <cell r="J673">
            <v>1.86539652579113</v>
          </cell>
          <cell r="K673">
            <v>9.6145338720618199</v>
          </cell>
          <cell r="L673">
            <v>3.5325004793581001</v>
          </cell>
          <cell r="M673">
            <v>27.152393341064499</v>
          </cell>
          <cell r="N673">
            <v>91.177510608203704</v>
          </cell>
          <cell r="O673">
            <v>80.767406768700198</v>
          </cell>
          <cell r="P673">
            <v>52.775035039709302</v>
          </cell>
          <cell r="Q673" t="str">
            <v>Medio</v>
          </cell>
          <cell r="R673">
            <v>0.82638360035942304</v>
          </cell>
        </row>
        <row r="674">
          <cell r="D674">
            <v>15002</v>
          </cell>
          <cell r="E674" t="str">
            <v>Acolman</v>
          </cell>
          <cell r="F674">
            <v>171507</v>
          </cell>
          <cell r="G674">
            <v>1.95050591247105</v>
          </cell>
          <cell r="H674">
            <v>24.1164200172813</v>
          </cell>
          <cell r="I674">
            <v>0.177376880467355</v>
          </cell>
          <cell r="J674">
            <v>0.16648000726458201</v>
          </cell>
          <cell r="K674">
            <v>10.3968277991343</v>
          </cell>
          <cell r="L674">
            <v>2.0373935893244202</v>
          </cell>
          <cell r="M674">
            <v>22.973121643066399</v>
          </cell>
          <cell r="N674">
            <v>5.2516806894179204</v>
          </cell>
          <cell r="O674">
            <v>60.757907450743602</v>
          </cell>
          <cell r="P674">
            <v>58.389332158353497</v>
          </cell>
          <cell r="Q674" t="str">
            <v>Muy bajo</v>
          </cell>
          <cell r="R674">
            <v>0.91429567967688496</v>
          </cell>
        </row>
        <row r="675">
          <cell r="D675">
            <v>15003</v>
          </cell>
          <cell r="E675" t="str">
            <v>Aculco</v>
          </cell>
          <cell r="F675">
            <v>49266</v>
          </cell>
          <cell r="G675">
            <v>6.9394155381325699</v>
          </cell>
          <cell r="H675">
            <v>40.670642777979303</v>
          </cell>
          <cell r="I675">
            <v>15.203108154838199</v>
          </cell>
          <cell r="J675">
            <v>1.8266512072577901</v>
          </cell>
          <cell r="K675">
            <v>6.3058115172596203</v>
          </cell>
          <cell r="L675">
            <v>2.0117572872805698</v>
          </cell>
          <cell r="M675">
            <v>27.189292907714801</v>
          </cell>
          <cell r="N675">
            <v>100</v>
          </cell>
          <cell r="O675">
            <v>82.163004351797099</v>
          </cell>
          <cell r="P675">
            <v>52.839860536055298</v>
          </cell>
          <cell r="Q675" t="str">
            <v>Medio</v>
          </cell>
          <cell r="R675">
            <v>0.82739867741290496</v>
          </cell>
        </row>
        <row r="676">
          <cell r="D676">
            <v>15004</v>
          </cell>
          <cell r="E676" t="str">
            <v>Almoloya de Alquisiras</v>
          </cell>
          <cell r="F676">
            <v>15333</v>
          </cell>
          <cell r="G676">
            <v>7.4431554524361996</v>
          </cell>
          <cell r="H676">
            <v>44.082428292954603</v>
          </cell>
          <cell r="I676">
            <v>8.1194068848389804</v>
          </cell>
          <cell r="J676">
            <v>0.875302109870011</v>
          </cell>
          <cell r="K676">
            <v>3.8735384414396798</v>
          </cell>
          <cell r="L676">
            <v>2.85453001502384</v>
          </cell>
          <cell r="M676">
            <v>23.39866065979</v>
          </cell>
          <cell r="N676">
            <v>100</v>
          </cell>
          <cell r="O676">
            <v>83.569252822074901</v>
          </cell>
          <cell r="P676">
            <v>54.069294987616402</v>
          </cell>
          <cell r="Q676" t="str">
            <v>Medio</v>
          </cell>
          <cell r="R676">
            <v>0.84664990988906497</v>
          </cell>
        </row>
        <row r="677">
          <cell r="D677">
            <v>15005</v>
          </cell>
          <cell r="E677" t="str">
            <v>Almoloya de Juárez</v>
          </cell>
          <cell r="F677">
            <v>174587</v>
          </cell>
          <cell r="G677">
            <v>5.6398419529866199</v>
          </cell>
          <cell r="H677">
            <v>35.872212071333401</v>
          </cell>
          <cell r="I677">
            <v>7.8539334444359401</v>
          </cell>
          <cell r="J677">
            <v>0.97988410986008401</v>
          </cell>
          <cell r="K677">
            <v>7.4009516182220798</v>
          </cell>
          <cell r="L677">
            <v>3.2021763964621801</v>
          </cell>
          <cell r="M677">
            <v>27.455028533935501</v>
          </cell>
          <cell r="N677">
            <v>61.812162417591203</v>
          </cell>
          <cell r="O677">
            <v>73.293499909469503</v>
          </cell>
          <cell r="P677">
            <v>55.020809357560402</v>
          </cell>
          <cell r="Q677" t="str">
            <v>Bajo</v>
          </cell>
          <cell r="R677">
            <v>0.86154930067557001</v>
          </cell>
        </row>
        <row r="678">
          <cell r="D678">
            <v>15006</v>
          </cell>
          <cell r="E678" t="str">
            <v>Almoloya del Río</v>
          </cell>
          <cell r="F678">
            <v>12694</v>
          </cell>
          <cell r="G678">
            <v>3.25450206118464</v>
          </cell>
          <cell r="H678">
            <v>28.2639448983454</v>
          </cell>
          <cell r="I678">
            <v>0.212950548150485</v>
          </cell>
          <cell r="J678">
            <v>0.18140231879485799</v>
          </cell>
          <cell r="K678">
            <v>0.118305860083603</v>
          </cell>
          <cell r="L678">
            <v>4.2195756763151699</v>
          </cell>
          <cell r="M678">
            <v>26.328418731689499</v>
          </cell>
          <cell r="N678">
            <v>14.9834567512211</v>
          </cell>
          <cell r="O678">
            <v>74.662845583277104</v>
          </cell>
          <cell r="P678">
            <v>57.994701142799201</v>
          </cell>
          <cell r="Q678" t="str">
            <v>Muy bajo</v>
          </cell>
          <cell r="R678">
            <v>0.90811630719135406</v>
          </cell>
        </row>
        <row r="679">
          <cell r="D679">
            <v>15007</v>
          </cell>
          <cell r="E679" t="str">
            <v>Amanalco</v>
          </cell>
          <cell r="F679">
            <v>23675</v>
          </cell>
          <cell r="G679">
            <v>9.4617842221676103</v>
          </cell>
          <cell r="H679">
            <v>46.325427061570601</v>
          </cell>
          <cell r="I679">
            <v>5.7715108401083999</v>
          </cell>
          <cell r="J679">
            <v>1.7953929539295399</v>
          </cell>
          <cell r="K679">
            <v>4.39532520325203</v>
          </cell>
          <cell r="L679">
            <v>4.8272357723577199</v>
          </cell>
          <cell r="M679">
            <v>29.8566493988037</v>
          </cell>
          <cell r="N679">
            <v>100</v>
          </cell>
          <cell r="O679">
            <v>77.177634081399802</v>
          </cell>
          <cell r="P679">
            <v>53.538584854604103</v>
          </cell>
          <cell r="Q679" t="str">
            <v>Medio</v>
          </cell>
          <cell r="R679">
            <v>0.83833972780892196</v>
          </cell>
        </row>
        <row r="680">
          <cell r="D680">
            <v>15008</v>
          </cell>
          <cell r="E680" t="str">
            <v>Amatepec</v>
          </cell>
          <cell r="F680">
            <v>25244</v>
          </cell>
          <cell r="G680">
            <v>12.6009693053312</v>
          </cell>
          <cell r="H680">
            <v>50.153822628860397</v>
          </cell>
          <cell r="I680">
            <v>7.3943382761081597</v>
          </cell>
          <cell r="J680">
            <v>1.2806280231543901</v>
          </cell>
          <cell r="K680">
            <v>8.2348743160732703</v>
          </cell>
          <cell r="L680">
            <v>7.0414717310284702</v>
          </cell>
          <cell r="M680">
            <v>23.235675811767599</v>
          </cell>
          <cell r="N680">
            <v>100</v>
          </cell>
          <cell r="O680">
            <v>78.275290215588697</v>
          </cell>
          <cell r="P680">
            <v>52.763715882295699</v>
          </cell>
          <cell r="Q680" t="str">
            <v>Medio</v>
          </cell>
          <cell r="R680">
            <v>0.82620635810748699</v>
          </cell>
        </row>
        <row r="681">
          <cell r="D681">
            <v>15009</v>
          </cell>
          <cell r="E681" t="str">
            <v>Amecameca</v>
          </cell>
          <cell r="F681">
            <v>53441</v>
          </cell>
          <cell r="G681">
            <v>2.2054642106564502</v>
          </cell>
          <cell r="H681">
            <v>23.220418003772899</v>
          </cell>
          <cell r="I681">
            <v>0.262501640635254</v>
          </cell>
          <cell r="J681">
            <v>0.35250220313877001</v>
          </cell>
          <cell r="K681">
            <v>1.17375733598335</v>
          </cell>
          <cell r="L681">
            <v>6.6791674479654999</v>
          </cell>
          <cell r="M681">
            <v>24.0783500671387</v>
          </cell>
          <cell r="N681">
            <v>26.728541756329399</v>
          </cell>
          <cell r="O681">
            <v>75.128670163227298</v>
          </cell>
          <cell r="P681">
            <v>57.871047157913203</v>
          </cell>
          <cell r="Q681" t="str">
            <v>Muy bajo</v>
          </cell>
          <cell r="R681">
            <v>0.90618005788044598</v>
          </cell>
        </row>
        <row r="682">
          <cell r="D682">
            <v>15010</v>
          </cell>
          <cell r="E682" t="str">
            <v>Apaxco</v>
          </cell>
          <cell r="F682">
            <v>31898</v>
          </cell>
          <cell r="G682">
            <v>3.3577818289735899</v>
          </cell>
          <cell r="H682">
            <v>27.9823740494137</v>
          </cell>
          <cell r="I682">
            <v>0.85252296464074495</v>
          </cell>
          <cell r="J682">
            <v>0.191896313074116</v>
          </cell>
          <cell r="K682">
            <v>1.7836919592299001</v>
          </cell>
          <cell r="L682">
            <v>1.1136978544013101</v>
          </cell>
          <cell r="M682">
            <v>19.237861633300799</v>
          </cell>
          <cell r="N682">
            <v>52.439024390243901</v>
          </cell>
          <cell r="O682">
            <v>65.100875523410707</v>
          </cell>
          <cell r="P682">
            <v>58.061752716998299</v>
          </cell>
          <cell r="Q682" t="str">
            <v>Muy bajo</v>
          </cell>
          <cell r="R682">
            <v>0.90916624152592695</v>
          </cell>
        </row>
        <row r="683">
          <cell r="D683">
            <v>15011</v>
          </cell>
          <cell r="E683" t="str">
            <v>Atenco</v>
          </cell>
          <cell r="F683">
            <v>75489</v>
          </cell>
          <cell r="G683">
            <v>2.2298548796058202</v>
          </cell>
          <cell r="H683">
            <v>27.182380047005001</v>
          </cell>
          <cell r="I683">
            <v>0.27083001433805998</v>
          </cell>
          <cell r="J683">
            <v>0.29867785270535802</v>
          </cell>
          <cell r="K683">
            <v>9.2546864213265394</v>
          </cell>
          <cell r="L683">
            <v>4.5119570846224297</v>
          </cell>
          <cell r="M683">
            <v>27.969184875488299</v>
          </cell>
          <cell r="N683">
            <v>24.628753858178001</v>
          </cell>
          <cell r="O683">
            <v>77.301427970080596</v>
          </cell>
          <cell r="P683">
            <v>56.987059155137999</v>
          </cell>
          <cell r="Q683" t="str">
            <v>Muy bajo</v>
          </cell>
          <cell r="R683">
            <v>0.89233803602563699</v>
          </cell>
        </row>
        <row r="684">
          <cell r="D684">
            <v>15012</v>
          </cell>
          <cell r="E684" t="str">
            <v>Atizapán</v>
          </cell>
          <cell r="F684">
            <v>12984</v>
          </cell>
          <cell r="G684">
            <v>3.3279132791327899</v>
          </cell>
          <cell r="H684">
            <v>31.067750677506801</v>
          </cell>
          <cell r="I684">
            <v>0.19302038295244001</v>
          </cell>
          <cell r="J684">
            <v>0.47096973440395301</v>
          </cell>
          <cell r="K684">
            <v>0.208462013588635</v>
          </cell>
          <cell r="L684">
            <v>6.2924644842495399</v>
          </cell>
          <cell r="M684">
            <v>31.471725463867202</v>
          </cell>
          <cell r="N684">
            <v>16.258471965496</v>
          </cell>
          <cell r="O684">
            <v>81.124290871583298</v>
          </cell>
          <cell r="P684">
            <v>57.181478207450901</v>
          </cell>
          <cell r="Q684" t="str">
            <v>Muy bajo</v>
          </cell>
          <cell r="R684">
            <v>0.89538236780690394</v>
          </cell>
        </row>
        <row r="685">
          <cell r="D685">
            <v>15013</v>
          </cell>
          <cell r="E685" t="str">
            <v>Atizapán de Zaragoza</v>
          </cell>
          <cell r="F685">
            <v>523674</v>
          </cell>
          <cell r="G685">
            <v>1.8341481869506999</v>
          </cell>
          <cell r="H685">
            <v>20.5846504420585</v>
          </cell>
          <cell r="I685">
            <v>1.15117631032644E-2</v>
          </cell>
          <cell r="J685">
            <v>2.4553434411638299E-2</v>
          </cell>
          <cell r="K685">
            <v>5.2180151974692598E-2</v>
          </cell>
          <cell r="L685">
            <v>0.73642733897729296</v>
          </cell>
          <cell r="M685">
            <v>15.342088699340801</v>
          </cell>
          <cell r="N685">
            <v>0.116293724721869</v>
          </cell>
          <cell r="O685">
            <v>58.972357198300401</v>
          </cell>
          <cell r="P685">
            <v>60.044448621966701</v>
          </cell>
          <cell r="Q685" t="str">
            <v>Muy bajo</v>
          </cell>
          <cell r="R685">
            <v>0.94021250002926704</v>
          </cell>
        </row>
        <row r="686">
          <cell r="D686">
            <v>15014</v>
          </cell>
          <cell r="E686" t="str">
            <v>Atlacomulco</v>
          </cell>
          <cell r="F686">
            <v>109384</v>
          </cell>
          <cell r="G686">
            <v>5.3453029817249096</v>
          </cell>
          <cell r="H686">
            <v>29.689139659752499</v>
          </cell>
          <cell r="I686">
            <v>4.1047754484150696</v>
          </cell>
          <cell r="J686">
            <v>0.78627459975228198</v>
          </cell>
          <cell r="K686">
            <v>3.6524611220698202</v>
          </cell>
          <cell r="L686">
            <v>2.2003027939624702</v>
          </cell>
          <cell r="M686">
            <v>23.567497253418001</v>
          </cell>
          <cell r="N686">
            <v>64.163863087837299</v>
          </cell>
          <cell r="O686">
            <v>73.575282223330504</v>
          </cell>
          <cell r="P686">
            <v>56.258810089208097</v>
          </cell>
          <cell r="Q686" t="str">
            <v>Bajo</v>
          </cell>
          <cell r="R686">
            <v>0.88093466917597596</v>
          </cell>
        </row>
        <row r="687">
          <cell r="D687">
            <v>15015</v>
          </cell>
          <cell r="E687" t="str">
            <v>Atlautla</v>
          </cell>
          <cell r="F687">
            <v>31900</v>
          </cell>
          <cell r="G687">
            <v>4.4278520576489004</v>
          </cell>
          <cell r="H687">
            <v>32.3751537909747</v>
          </cell>
          <cell r="I687">
            <v>0.94075449139477096</v>
          </cell>
          <cell r="J687">
            <v>0.67960859579020205</v>
          </cell>
          <cell r="K687">
            <v>7.2963533964698097</v>
          </cell>
          <cell r="L687">
            <v>8.8689633474909506</v>
          </cell>
          <cell r="M687">
            <v>32.370250701904297</v>
          </cell>
          <cell r="N687">
            <v>37.435736677115997</v>
          </cell>
          <cell r="O687">
            <v>86.0478889923005</v>
          </cell>
          <cell r="P687">
            <v>55.511885755281703</v>
          </cell>
          <cell r="Q687" t="str">
            <v>Bajo</v>
          </cell>
          <cell r="R687">
            <v>0.86923887362033703</v>
          </cell>
        </row>
        <row r="688">
          <cell r="D688">
            <v>15016</v>
          </cell>
          <cell r="E688" t="str">
            <v>Axapusco</v>
          </cell>
          <cell r="F688">
            <v>29128</v>
          </cell>
          <cell r="G688">
            <v>4.2715092666075298</v>
          </cell>
          <cell r="H688">
            <v>32.9586686477694</v>
          </cell>
          <cell r="I688">
            <v>2.2454110273099799</v>
          </cell>
          <cell r="J688">
            <v>0.28584220132933802</v>
          </cell>
          <cell r="K688">
            <v>2.1799772703791702</v>
          </cell>
          <cell r="L688">
            <v>1.6392878052140401</v>
          </cell>
          <cell r="M688">
            <v>25.012933731079102</v>
          </cell>
          <cell r="N688">
            <v>80.850041197473203</v>
          </cell>
          <cell r="O688">
            <v>78.251306021446197</v>
          </cell>
          <cell r="P688">
            <v>56.316356242487998</v>
          </cell>
          <cell r="Q688" t="str">
            <v>Bajo</v>
          </cell>
          <cell r="R688">
            <v>0.88183576184789003</v>
          </cell>
        </row>
        <row r="689">
          <cell r="D689">
            <v>15017</v>
          </cell>
          <cell r="E689" t="str">
            <v>Ayapango</v>
          </cell>
          <cell r="F689">
            <v>10053</v>
          </cell>
          <cell r="G689">
            <v>2.2225215517241401</v>
          </cell>
          <cell r="H689">
            <v>23.750462773670002</v>
          </cell>
          <cell r="I689">
            <v>0.111347302358538</v>
          </cell>
          <cell r="J689">
            <v>0.30367446097783202</v>
          </cell>
          <cell r="K689">
            <v>2.1864561190403902</v>
          </cell>
          <cell r="L689">
            <v>2.3585383135944902</v>
          </cell>
          <cell r="M689">
            <v>26.900810241699201</v>
          </cell>
          <cell r="N689">
            <v>100</v>
          </cell>
          <cell r="O689">
            <v>75.616016427104697</v>
          </cell>
          <cell r="P689">
            <v>56.747358822883299</v>
          </cell>
          <cell r="Q689" t="str">
            <v>Muy bajo</v>
          </cell>
          <cell r="R689">
            <v>0.88858466241959599</v>
          </cell>
        </row>
        <row r="690">
          <cell r="D690">
            <v>15018</v>
          </cell>
          <cell r="E690" t="str">
            <v>Calimaya</v>
          </cell>
          <cell r="F690">
            <v>68489</v>
          </cell>
          <cell r="G690">
            <v>2.8433391414541398</v>
          </cell>
          <cell r="H690">
            <v>21.1367970225234</v>
          </cell>
          <cell r="I690">
            <v>0.30365708753245602</v>
          </cell>
          <cell r="J690">
            <v>0.21270665551790399</v>
          </cell>
          <cell r="K690">
            <v>0.59709813241788101</v>
          </cell>
          <cell r="L690">
            <v>2.0568343529480799</v>
          </cell>
          <cell r="M690">
            <v>16.414787292480501</v>
          </cell>
          <cell r="N690">
            <v>52.678532319058498</v>
          </cell>
          <cell r="O690">
            <v>69.508794877973202</v>
          </cell>
          <cell r="P690">
            <v>58.386093393911402</v>
          </cell>
          <cell r="Q690" t="str">
            <v>Muy bajo</v>
          </cell>
          <cell r="R690">
            <v>0.91424496513319198</v>
          </cell>
        </row>
        <row r="691">
          <cell r="D691">
            <v>15019</v>
          </cell>
          <cell r="E691" t="str">
            <v>Capulhuac</v>
          </cell>
          <cell r="F691">
            <v>36921</v>
          </cell>
          <cell r="G691">
            <v>2.3979404192717899</v>
          </cell>
          <cell r="H691">
            <v>23.757394360566401</v>
          </cell>
          <cell r="I691">
            <v>0.25524750862139201</v>
          </cell>
          <cell r="J691">
            <v>0.14934694653379299</v>
          </cell>
          <cell r="K691">
            <v>0.90965867434219505</v>
          </cell>
          <cell r="L691">
            <v>2.5533070759201402</v>
          </cell>
          <cell r="M691">
            <v>22.542657852172901</v>
          </cell>
          <cell r="N691">
            <v>13.2607459169578</v>
          </cell>
          <cell r="O691">
            <v>66.569546491005795</v>
          </cell>
          <cell r="P691">
            <v>58.7882143366636</v>
          </cell>
          <cell r="Q691" t="str">
            <v>Muy bajo</v>
          </cell>
          <cell r="R691">
            <v>0.92054161945471902</v>
          </cell>
        </row>
        <row r="692">
          <cell r="D692">
            <v>15020</v>
          </cell>
          <cell r="E692" t="str">
            <v>Coacalco de Berriozábal</v>
          </cell>
          <cell r="F692">
            <v>293444</v>
          </cell>
          <cell r="G692">
            <v>0.73551985264019604</v>
          </cell>
          <cell r="H692">
            <v>14.1815631285872</v>
          </cell>
          <cell r="I692">
            <v>1.9129341677370001E-2</v>
          </cell>
          <cell r="J692">
            <v>2.5258731329018898E-2</v>
          </cell>
          <cell r="K692">
            <v>8.2314084588822403E-2</v>
          </cell>
          <cell r="L692">
            <v>0.33031371263048598</v>
          </cell>
          <cell r="M692">
            <v>6.5864520072937003</v>
          </cell>
          <cell r="N692">
            <v>6.7815324218590295E-2</v>
          </cell>
          <cell r="O692">
            <v>55.236971606874</v>
          </cell>
          <cell r="P692">
            <v>60.947422105764602</v>
          </cell>
          <cell r="Q692" t="str">
            <v>Muy bajo</v>
          </cell>
          <cell r="R692">
            <v>0.95435180809431297</v>
          </cell>
        </row>
        <row r="693">
          <cell r="D693">
            <v>15021</v>
          </cell>
          <cell r="E693" t="str">
            <v>Coatepec Harinas</v>
          </cell>
          <cell r="F693">
            <v>38643</v>
          </cell>
          <cell r="G693">
            <v>7.9421407907425303</v>
          </cell>
          <cell r="H693">
            <v>53.804913796428401</v>
          </cell>
          <cell r="I693">
            <v>7.2363476142342504</v>
          </cell>
          <cell r="J693">
            <v>0.95378793769276604</v>
          </cell>
          <cell r="K693">
            <v>2.7784257315398002</v>
          </cell>
          <cell r="L693">
            <v>4.9866521525024003</v>
          </cell>
          <cell r="M693">
            <v>28.896558761596701</v>
          </cell>
          <cell r="N693">
            <v>82.030380664027106</v>
          </cell>
          <cell r="O693">
            <v>81.876756460346797</v>
          </cell>
          <cell r="P693">
            <v>53.864516149810299</v>
          </cell>
          <cell r="Q693" t="str">
            <v>Medio</v>
          </cell>
          <cell r="R693">
            <v>0.84344335828495398</v>
          </cell>
        </row>
        <row r="694">
          <cell r="D694">
            <v>15022</v>
          </cell>
          <cell r="E694" t="str">
            <v>Cocotitlán</v>
          </cell>
          <cell r="F694">
            <v>15107</v>
          </cell>
          <cell r="G694">
            <v>1.8036248460320301</v>
          </cell>
          <cell r="H694">
            <v>20.056954132827698</v>
          </cell>
          <cell r="I694">
            <v>0.22541934628389601</v>
          </cell>
          <cell r="J694">
            <v>0.52376848107140495</v>
          </cell>
          <cell r="K694">
            <v>7.5979579659218999</v>
          </cell>
          <cell r="L694">
            <v>4.1987264526399599</v>
          </cell>
          <cell r="M694">
            <v>24.161939620971701</v>
          </cell>
          <cell r="N694">
            <v>31.885880717548201</v>
          </cell>
          <cell r="O694">
            <v>69.100414638543398</v>
          </cell>
          <cell r="P694">
            <v>57.7209686239134</v>
          </cell>
          <cell r="Q694" t="str">
            <v>Muy bajo</v>
          </cell>
          <cell r="R694">
            <v>0.90383003690613195</v>
          </cell>
        </row>
        <row r="695">
          <cell r="D695">
            <v>15023</v>
          </cell>
          <cell r="E695" t="str">
            <v>Coyotepec</v>
          </cell>
          <cell r="F695">
            <v>40885</v>
          </cell>
          <cell r="G695">
            <v>3.2859590767059799</v>
          </cell>
          <cell r="H695">
            <v>25.4374666289931</v>
          </cell>
          <cell r="I695">
            <v>0.18879952922714799</v>
          </cell>
          <cell r="J695">
            <v>0.21574973031283701</v>
          </cell>
          <cell r="K695">
            <v>1.9347719470328599</v>
          </cell>
          <cell r="L695">
            <v>3.5360470819028902</v>
          </cell>
          <cell r="M695">
            <v>23.45290184021</v>
          </cell>
          <cell r="N695">
            <v>8.4211813623578298</v>
          </cell>
          <cell r="O695">
            <v>67.716191782530103</v>
          </cell>
          <cell r="P695">
            <v>58.455142130741997</v>
          </cell>
          <cell r="Q695" t="str">
            <v>Muy bajo</v>
          </cell>
          <cell r="R695">
            <v>0.91532617225507196</v>
          </cell>
        </row>
        <row r="696">
          <cell r="D696">
            <v>15024</v>
          </cell>
          <cell r="E696" t="str">
            <v>Cuautitlán</v>
          </cell>
          <cell r="F696">
            <v>178847</v>
          </cell>
          <cell r="G696">
            <v>0.98834827236722</v>
          </cell>
          <cell r="H696">
            <v>14.3744639599711</v>
          </cell>
          <cell r="I696">
            <v>3.0049610205527998E-2</v>
          </cell>
          <cell r="J696">
            <v>1.9831264271427701E-2</v>
          </cell>
          <cell r="K696">
            <v>0.34412186562806502</v>
          </cell>
          <cell r="L696">
            <v>0.53743629282341099</v>
          </cell>
          <cell r="M696">
            <v>10.273867607116699</v>
          </cell>
          <cell r="N696">
            <v>15.9007419749842</v>
          </cell>
          <cell r="O696">
            <v>54.951968035365098</v>
          </cell>
          <cell r="P696">
            <v>60.453275878670503</v>
          </cell>
          <cell r="Q696" t="str">
            <v>Muy bajo</v>
          </cell>
          <cell r="R696">
            <v>0.946614165893927</v>
          </cell>
        </row>
        <row r="697">
          <cell r="D697">
            <v>15025</v>
          </cell>
          <cell r="E697" t="str">
            <v>Chalco</v>
          </cell>
          <cell r="F697">
            <v>400057</v>
          </cell>
          <cell r="G697">
            <v>2.56355144331972</v>
          </cell>
          <cell r="H697">
            <v>24.4486056091419</v>
          </cell>
          <cell r="I697">
            <v>0.195855941005663</v>
          </cell>
          <cell r="J697">
            <v>0.26248443156583701</v>
          </cell>
          <cell r="K697">
            <v>7.9839088708414003</v>
          </cell>
          <cell r="L697">
            <v>4.6130041918014602</v>
          </cell>
          <cell r="M697">
            <v>25.598747253418001</v>
          </cell>
          <cell r="N697">
            <v>7.8368832441377103</v>
          </cell>
          <cell r="O697">
            <v>68.811231251316002</v>
          </cell>
          <cell r="P697">
            <v>57.842114949571801</v>
          </cell>
          <cell r="Q697" t="str">
            <v>Muy bajo</v>
          </cell>
          <cell r="R697">
            <v>0.905727019763511</v>
          </cell>
        </row>
        <row r="698">
          <cell r="D698">
            <v>15026</v>
          </cell>
          <cell r="E698" t="str">
            <v>Chapa de Mota</v>
          </cell>
          <cell r="F698">
            <v>31737</v>
          </cell>
          <cell r="G698">
            <v>7.3802716225875598</v>
          </cell>
          <cell r="H698">
            <v>40.538344956702304</v>
          </cell>
          <cell r="I698">
            <v>8.9926010244735295</v>
          </cell>
          <cell r="J698">
            <v>1.1857332574464099</v>
          </cell>
          <cell r="K698">
            <v>2.8553359683794501</v>
          </cell>
          <cell r="L698">
            <v>2.2491458939643199</v>
          </cell>
          <cell r="M698">
            <v>29.6381530761719</v>
          </cell>
          <cell r="N698">
            <v>66.203484891451595</v>
          </cell>
          <cell r="O698">
            <v>81.2620003491011</v>
          </cell>
          <cell r="P698">
            <v>54.448021225919398</v>
          </cell>
          <cell r="Q698" t="str">
            <v>Medio</v>
          </cell>
          <cell r="R698">
            <v>0.85258023569792396</v>
          </cell>
        </row>
        <row r="699">
          <cell r="D699">
            <v>15027</v>
          </cell>
          <cell r="E699" t="str">
            <v>Chapultepec</v>
          </cell>
          <cell r="F699">
            <v>12772</v>
          </cell>
          <cell r="G699">
            <v>1.6278327481646999</v>
          </cell>
          <cell r="H699">
            <v>19.978714346530399</v>
          </cell>
          <cell r="I699">
            <v>0.18044876824101699</v>
          </cell>
          <cell r="J699">
            <v>0.23536795857523901</v>
          </cell>
          <cell r="K699">
            <v>0.80809665777498796</v>
          </cell>
          <cell r="L699">
            <v>1.34944296249804</v>
          </cell>
          <cell r="M699">
            <v>21.430690765380898</v>
          </cell>
          <cell r="N699">
            <v>44.253053554650798</v>
          </cell>
          <cell r="O699">
            <v>66.3152251608292</v>
          </cell>
          <cell r="P699">
            <v>58.630945602426699</v>
          </cell>
          <cell r="Q699" t="str">
            <v>Muy bajo</v>
          </cell>
          <cell r="R699">
            <v>0.91807900995147795</v>
          </cell>
        </row>
        <row r="700">
          <cell r="D700">
            <v>15028</v>
          </cell>
          <cell r="E700" t="str">
            <v>Chiautla</v>
          </cell>
          <cell r="F700">
            <v>30045</v>
          </cell>
          <cell r="G700">
            <v>1.9495768532057201</v>
          </cell>
          <cell r="H700">
            <v>24.400623212407599</v>
          </cell>
          <cell r="I700">
            <v>0.23715679070078199</v>
          </cell>
          <cell r="J700">
            <v>0.13695427063500001</v>
          </cell>
          <cell r="K700">
            <v>3.5339702050905202</v>
          </cell>
          <cell r="L700">
            <v>1.8305718866916101</v>
          </cell>
          <cell r="M700">
            <v>22.514846801757798</v>
          </cell>
          <cell r="N700">
            <v>64.020635713096993</v>
          </cell>
          <cell r="O700">
            <v>71.118236472945895</v>
          </cell>
          <cell r="P700">
            <v>57.670300867565103</v>
          </cell>
          <cell r="Q700" t="str">
            <v>Muy bajo</v>
          </cell>
          <cell r="R700">
            <v>0.90303665035732705</v>
          </cell>
        </row>
        <row r="701">
          <cell r="D701">
            <v>15029</v>
          </cell>
          <cell r="E701" t="str">
            <v>Chicoloapan</v>
          </cell>
          <cell r="F701">
            <v>200750</v>
          </cell>
          <cell r="G701">
            <v>1.8171868639345501</v>
          </cell>
          <cell r="H701">
            <v>21.155797786230998</v>
          </cell>
          <cell r="I701">
            <v>6.4928902851377701E-2</v>
          </cell>
          <cell r="J701">
            <v>0.22624660380374001</v>
          </cell>
          <cell r="K701">
            <v>1.9244120129659299</v>
          </cell>
          <cell r="L701">
            <v>1.34621436528116</v>
          </cell>
          <cell r="M701">
            <v>24.0304260253906</v>
          </cell>
          <cell r="N701">
            <v>3.5955168119551701</v>
          </cell>
          <cell r="O701">
            <v>68.511846271427004</v>
          </cell>
          <cell r="P701">
            <v>58.942838036980099</v>
          </cell>
          <cell r="Q701" t="str">
            <v>Muy bajo</v>
          </cell>
          <cell r="R701">
            <v>0.92296281140792802</v>
          </cell>
        </row>
        <row r="702">
          <cell r="D702">
            <v>15030</v>
          </cell>
          <cell r="E702" t="str">
            <v>Chiconcuac</v>
          </cell>
          <cell r="F702">
            <v>27692</v>
          </cell>
          <cell r="G702">
            <v>1.6336056009334901</v>
          </cell>
          <cell r="H702">
            <v>22.363283341367101</v>
          </cell>
          <cell r="I702">
            <v>0.20688904214003101</v>
          </cell>
          <cell r="J702">
            <v>0.13791601640474699</v>
          </cell>
          <cell r="K702">
            <v>3.0958516314012998</v>
          </cell>
          <cell r="L702">
            <v>1.57531760435572</v>
          </cell>
          <cell r="M702">
            <v>26.680879592895501</v>
          </cell>
          <cell r="N702">
            <v>6.5867398526650298</v>
          </cell>
          <cell r="O702">
            <v>74.435389988358594</v>
          </cell>
          <cell r="P702">
            <v>58.4280052369662</v>
          </cell>
          <cell r="Q702" t="str">
            <v>Muy bajo</v>
          </cell>
          <cell r="R702">
            <v>0.91490124626564995</v>
          </cell>
        </row>
        <row r="703">
          <cell r="D703">
            <v>15031</v>
          </cell>
          <cell r="E703" t="str">
            <v>Chimalhuacán</v>
          </cell>
          <cell r="F703">
            <v>705193</v>
          </cell>
          <cell r="G703">
            <v>3.1285583982593499</v>
          </cell>
          <cell r="H703">
            <v>30.492308246746699</v>
          </cell>
          <cell r="I703">
            <v>4.0823583798584702E-2</v>
          </cell>
          <cell r="J703">
            <v>0.142800859649797</v>
          </cell>
          <cell r="K703">
            <v>1.8041057487024601</v>
          </cell>
          <cell r="L703">
            <v>3.88668448840283</v>
          </cell>
          <cell r="M703">
            <v>34.014133453369098</v>
          </cell>
          <cell r="N703">
            <v>0.28049058910114</v>
          </cell>
          <cell r="O703">
            <v>72.696543334804602</v>
          </cell>
          <cell r="P703">
            <v>57.8019731893664</v>
          </cell>
          <cell r="Q703" t="str">
            <v>Muy bajo</v>
          </cell>
          <cell r="R703">
            <v>0.90509845566500602</v>
          </cell>
        </row>
        <row r="704">
          <cell r="D704">
            <v>15032</v>
          </cell>
          <cell r="E704" t="str">
            <v>Donato Guerra</v>
          </cell>
          <cell r="F704">
            <v>37436</v>
          </cell>
          <cell r="G704">
            <v>12.197891321978901</v>
          </cell>
          <cell r="H704">
            <v>53.560572285494302</v>
          </cell>
          <cell r="I704">
            <v>9.0506586988999107</v>
          </cell>
          <cell r="J704">
            <v>2.3731943086781802</v>
          </cell>
          <cell r="K704">
            <v>11.5795192177102</v>
          </cell>
          <cell r="L704">
            <v>11.0015483660663</v>
          </cell>
          <cell r="M704">
            <v>36.948268890380902</v>
          </cell>
          <cell r="N704">
            <v>84.255796559461501</v>
          </cell>
          <cell r="O704">
            <v>77.656596853585597</v>
          </cell>
          <cell r="P704">
            <v>51.308983419441098</v>
          </cell>
          <cell r="Q704" t="str">
            <v>Alto</v>
          </cell>
          <cell r="R704">
            <v>0.80342727232745803</v>
          </cell>
        </row>
        <row r="705">
          <cell r="D705">
            <v>15033</v>
          </cell>
          <cell r="E705" t="str">
            <v>Ecatepec de Morelos</v>
          </cell>
          <cell r="F705">
            <v>1645352</v>
          </cell>
          <cell r="G705">
            <v>1.93036383117634</v>
          </cell>
          <cell r="H705">
            <v>23.431961008831099</v>
          </cell>
          <cell r="I705">
            <v>1.70607080925032E-2</v>
          </cell>
          <cell r="J705">
            <v>4.3732595279803298E-2</v>
          </cell>
          <cell r="K705">
            <v>1.00156082654356</v>
          </cell>
          <cell r="L705">
            <v>1.17733555892347</v>
          </cell>
          <cell r="M705">
            <v>18.3640232086182</v>
          </cell>
          <cell r="N705">
            <v>0.105083896941202</v>
          </cell>
          <cell r="O705">
            <v>63.8334689239272</v>
          </cell>
          <cell r="P705">
            <v>59.510688499307903</v>
          </cell>
          <cell r="Q705" t="str">
            <v>Muy bajo</v>
          </cell>
          <cell r="R705">
            <v>0.93185455935600703</v>
          </cell>
        </row>
        <row r="706">
          <cell r="D706">
            <v>15034</v>
          </cell>
          <cell r="E706" t="str">
            <v>Ecatzingo</v>
          </cell>
          <cell r="F706">
            <v>10827</v>
          </cell>
          <cell r="G706">
            <v>5.3609341825902304</v>
          </cell>
          <cell r="H706">
            <v>28.084372512602801</v>
          </cell>
          <cell r="I706">
            <v>1.4333271684853</v>
          </cell>
          <cell r="J706">
            <v>0.61945266272189303</v>
          </cell>
          <cell r="K706">
            <v>2.2374260355029598</v>
          </cell>
          <cell r="L706">
            <v>6.8324704142011798</v>
          </cell>
          <cell r="M706">
            <v>38.8109321594238</v>
          </cell>
          <cell r="N706">
            <v>23.395215664542299</v>
          </cell>
          <cell r="O706">
            <v>78.113921058851304</v>
          </cell>
          <cell r="P706">
            <v>56.2483861797893</v>
          </cell>
          <cell r="Q706" t="str">
            <v>Bajo</v>
          </cell>
          <cell r="R706">
            <v>0.88077144526169804</v>
          </cell>
        </row>
        <row r="707">
          <cell r="D707">
            <v>15035</v>
          </cell>
          <cell r="E707" t="str">
            <v>Huehuetoca</v>
          </cell>
          <cell r="F707">
            <v>163244</v>
          </cell>
          <cell r="G707">
            <v>1.68085944862327</v>
          </cell>
          <cell r="H707">
            <v>19.5708229057437</v>
          </cell>
          <cell r="I707">
            <v>0.125278652886015</v>
          </cell>
          <cell r="J707">
            <v>0.110526412742467</v>
          </cell>
          <cell r="K707">
            <v>1.2532928873633</v>
          </cell>
          <cell r="L707">
            <v>0.80751219871928803</v>
          </cell>
          <cell r="M707">
            <v>20.8074741363525</v>
          </cell>
          <cell r="N707">
            <v>18.852147705275499</v>
          </cell>
          <cell r="O707">
            <v>65.116067087992207</v>
          </cell>
          <cell r="P707">
            <v>59.1562287026604</v>
          </cell>
          <cell r="Q707" t="str">
            <v>Muy bajo</v>
          </cell>
          <cell r="R707">
            <v>0.92630421225124904</v>
          </cell>
        </row>
        <row r="708">
          <cell r="D708">
            <v>15036</v>
          </cell>
          <cell r="E708" t="str">
            <v>Hueypoxtla</v>
          </cell>
          <cell r="F708">
            <v>46757</v>
          </cell>
          <cell r="G708">
            <v>5.38869516804876</v>
          </cell>
          <cell r="H708">
            <v>35.148601970588601</v>
          </cell>
          <cell r="I708">
            <v>2.5423547302362399</v>
          </cell>
          <cell r="J708">
            <v>0.126368095268693</v>
          </cell>
          <cell r="K708">
            <v>2.2789093790828701</v>
          </cell>
          <cell r="L708">
            <v>1.78842982287048</v>
          </cell>
          <cell r="M708">
            <v>24.4438667297363</v>
          </cell>
          <cell r="N708">
            <v>37.087494920546703</v>
          </cell>
          <cell r="O708">
            <v>76.614710676446606</v>
          </cell>
          <cell r="P708">
            <v>56.890735510495901</v>
          </cell>
          <cell r="Q708" t="str">
            <v>Muy bajo</v>
          </cell>
          <cell r="R708">
            <v>0.89082974180661501</v>
          </cell>
        </row>
        <row r="709">
          <cell r="D709">
            <v>15037</v>
          </cell>
          <cell r="E709" t="str">
            <v>Huixquilucan</v>
          </cell>
          <cell r="F709">
            <v>284965</v>
          </cell>
          <cell r="G709">
            <v>1.84755937451898</v>
          </cell>
          <cell r="H709">
            <v>19.600624596022602</v>
          </cell>
          <cell r="I709">
            <v>0.17625825880763599</v>
          </cell>
          <cell r="J709">
            <v>8.3721748307096999E-2</v>
          </cell>
          <cell r="K709">
            <v>2.4733614991434201</v>
          </cell>
          <cell r="L709">
            <v>1.1100712134433</v>
          </cell>
          <cell r="M709">
            <v>17.341619491577099</v>
          </cell>
          <cell r="N709">
            <v>19.2202551190497</v>
          </cell>
          <cell r="O709">
            <v>64.345988183113704</v>
          </cell>
          <cell r="P709">
            <v>59.198432838669397</v>
          </cell>
          <cell r="Q709" t="str">
            <v>Muy bajo</v>
          </cell>
          <cell r="R709">
            <v>0.92696507028457797</v>
          </cell>
        </row>
        <row r="710">
          <cell r="D710">
            <v>15038</v>
          </cell>
          <cell r="E710" t="str">
            <v>Isidro Fabela</v>
          </cell>
          <cell r="F710">
            <v>11929</v>
          </cell>
          <cell r="G710">
            <v>4.46499942902821</v>
          </cell>
          <cell r="H710">
            <v>31.540481900194099</v>
          </cell>
          <cell r="I710">
            <v>2.3377060208543599</v>
          </cell>
          <cell r="J710">
            <v>0.403632694248234</v>
          </cell>
          <cell r="K710">
            <v>0.70635721493440995</v>
          </cell>
          <cell r="L710">
            <v>3.07769929364279</v>
          </cell>
          <cell r="M710">
            <v>23.936170578002901</v>
          </cell>
          <cell r="N710">
            <v>100</v>
          </cell>
          <cell r="O710">
            <v>72.2793487574979</v>
          </cell>
          <cell r="P710">
            <v>56.287279623682103</v>
          </cell>
          <cell r="Q710" t="str">
            <v>Bajo</v>
          </cell>
          <cell r="R710">
            <v>0.88138046246406099</v>
          </cell>
        </row>
        <row r="711">
          <cell r="D711">
            <v>15039</v>
          </cell>
          <cell r="E711" t="str">
            <v>Ixtapaluca</v>
          </cell>
          <cell r="F711">
            <v>542211</v>
          </cell>
          <cell r="G711">
            <v>2.00378145527552</v>
          </cell>
          <cell r="H711">
            <v>22.033031223913401</v>
          </cell>
          <cell r="I711">
            <v>9.0069762452560806E-2</v>
          </cell>
          <cell r="J711">
            <v>0.16457404907635101</v>
          </cell>
          <cell r="K711">
            <v>2.2111013711195699</v>
          </cell>
          <cell r="L711">
            <v>3.20771820771821</v>
          </cell>
          <cell r="M711">
            <v>21.081737518310501</v>
          </cell>
          <cell r="N711">
            <v>3.8492395027028201</v>
          </cell>
          <cell r="O711">
            <v>67.776024961651103</v>
          </cell>
          <cell r="P711">
            <v>58.925626206489298</v>
          </cell>
          <cell r="Q711" t="str">
            <v>Muy bajo</v>
          </cell>
          <cell r="R711">
            <v>0.92269329809658596</v>
          </cell>
        </row>
        <row r="712">
          <cell r="D712">
            <v>15040</v>
          </cell>
          <cell r="E712" t="str">
            <v>Ixtapan de la Sal</v>
          </cell>
          <cell r="F712">
            <v>36911</v>
          </cell>
          <cell r="G712">
            <v>5.6155015197568403</v>
          </cell>
          <cell r="H712">
            <v>37.873165506335702</v>
          </cell>
          <cell r="I712">
            <v>2.5646604476597101</v>
          </cell>
          <cell r="J712">
            <v>0.33180124561451202</v>
          </cell>
          <cell r="K712">
            <v>6.6686611003834804</v>
          </cell>
          <cell r="L712">
            <v>3.0575050323703801</v>
          </cell>
          <cell r="M712">
            <v>23.8527431488037</v>
          </cell>
          <cell r="N712">
            <v>47.641624447996499</v>
          </cell>
          <cell r="O712">
            <v>71.311475409836106</v>
          </cell>
          <cell r="P712">
            <v>56.326072254085098</v>
          </cell>
          <cell r="Q712" t="str">
            <v>Bajo</v>
          </cell>
          <cell r="R712">
            <v>0.88198790106748004</v>
          </cell>
        </row>
        <row r="713">
          <cell r="D713">
            <v>15041</v>
          </cell>
          <cell r="E713" t="str">
            <v>Ixtapan del Oro</v>
          </cell>
          <cell r="F713">
            <v>6475</v>
          </cell>
          <cell r="G713">
            <v>10.605714285714299</v>
          </cell>
          <cell r="H713">
            <v>54.059554836098698</v>
          </cell>
          <cell r="I713">
            <v>8.6654309545875794</v>
          </cell>
          <cell r="J713">
            <v>2.1779425393883201</v>
          </cell>
          <cell r="K713">
            <v>2.31696014828545</v>
          </cell>
          <cell r="L713">
            <v>5.3290083410565297</v>
          </cell>
          <cell r="M713">
            <v>34.365692138671903</v>
          </cell>
          <cell r="N713">
            <v>100</v>
          </cell>
          <cell r="O713">
            <v>93.192612137203199</v>
          </cell>
          <cell r="P713">
            <v>52.051637799204599</v>
          </cell>
          <cell r="Q713" t="str">
            <v>Alto</v>
          </cell>
          <cell r="R713">
            <v>0.81505620634351195</v>
          </cell>
        </row>
        <row r="714">
          <cell r="D714">
            <v>15042</v>
          </cell>
          <cell r="E714" t="str">
            <v>Ixtlahuaca</v>
          </cell>
          <cell r="F714">
            <v>160139</v>
          </cell>
          <cell r="G714">
            <v>7.1536842469965602</v>
          </cell>
          <cell r="H714">
            <v>34.729498120114897</v>
          </cell>
          <cell r="I714">
            <v>6.3290027539222997</v>
          </cell>
          <cell r="J714">
            <v>0.66119227898048405</v>
          </cell>
          <cell r="K714">
            <v>5.7154865785495197</v>
          </cell>
          <cell r="L714">
            <v>3.5350937715611899</v>
          </cell>
          <cell r="M714">
            <v>24.251623153686499</v>
          </cell>
          <cell r="N714">
            <v>55.527385583774098</v>
          </cell>
          <cell r="O714">
            <v>81.083341533011904</v>
          </cell>
          <cell r="P714">
            <v>55.207865219943898</v>
          </cell>
          <cell r="Q714" t="str">
            <v>Bajo</v>
          </cell>
          <cell r="R714">
            <v>0.86447833515007999</v>
          </cell>
        </row>
        <row r="715">
          <cell r="D715">
            <v>15043</v>
          </cell>
          <cell r="E715" t="str">
            <v>Xalatlaco</v>
          </cell>
          <cell r="F715">
            <v>30687</v>
          </cell>
          <cell r="G715">
            <v>2.9905178701677602</v>
          </cell>
          <cell r="H715">
            <v>30.789569657184501</v>
          </cell>
          <cell r="I715">
            <v>0.695510204081633</v>
          </cell>
          <cell r="J715">
            <v>0.33306122448979603</v>
          </cell>
          <cell r="K715">
            <v>2.9061224489795898</v>
          </cell>
          <cell r="L715">
            <v>4.2089795918367301</v>
          </cell>
          <cell r="M715">
            <v>28.863796234130898</v>
          </cell>
          <cell r="N715">
            <v>44.207644931078299</v>
          </cell>
          <cell r="O715">
            <v>82.045895281189402</v>
          </cell>
          <cell r="P715">
            <v>56.753937949916399</v>
          </cell>
          <cell r="Q715" t="str">
            <v>Muy bajo</v>
          </cell>
          <cell r="R715">
            <v>0.88868768239259399</v>
          </cell>
        </row>
        <row r="716">
          <cell r="D716">
            <v>15044</v>
          </cell>
          <cell r="E716" t="str">
            <v>Jaltenco</v>
          </cell>
          <cell r="F716">
            <v>28217</v>
          </cell>
          <cell r="G716">
            <v>1.32850241545894</v>
          </cell>
          <cell r="H716">
            <v>23.022275752593998</v>
          </cell>
          <cell r="I716">
            <v>7.1133873950775403E-2</v>
          </cell>
          <cell r="J716">
            <v>4.9779547717252202E-2</v>
          </cell>
          <cell r="K716">
            <v>0.120927585716318</v>
          </cell>
          <cell r="L716">
            <v>2.1304595248257199</v>
          </cell>
          <cell r="M716">
            <v>13.666228294372599</v>
          </cell>
          <cell r="N716">
            <v>0</v>
          </cell>
          <cell r="O716">
            <v>66.342234423092904</v>
          </cell>
          <cell r="P716">
            <v>59.7375364167683</v>
          </cell>
          <cell r="Q716" t="str">
            <v>Muy bajo</v>
          </cell>
          <cell r="R716">
            <v>0.93540668203340505</v>
          </cell>
        </row>
        <row r="717">
          <cell r="D717">
            <v>15045</v>
          </cell>
          <cell r="E717" t="str">
            <v>Jilotepec</v>
          </cell>
          <cell r="F717">
            <v>87671</v>
          </cell>
          <cell r="G717">
            <v>4.6684186118410897</v>
          </cell>
          <cell r="H717">
            <v>33.082678906882002</v>
          </cell>
          <cell r="I717">
            <v>6.5721398171410197</v>
          </cell>
          <cell r="J717">
            <v>1.7253444379438101</v>
          </cell>
          <cell r="K717">
            <v>8.2229181723279492</v>
          </cell>
          <cell r="L717">
            <v>1.5177065767285001</v>
          </cell>
          <cell r="M717">
            <v>23.436000823974599</v>
          </cell>
          <cell r="N717">
            <v>79.593023918969806</v>
          </cell>
          <cell r="O717">
            <v>74.447525908626503</v>
          </cell>
          <cell r="P717">
            <v>55.082246201148202</v>
          </cell>
          <cell r="Q717" t="str">
            <v>Bajo</v>
          </cell>
          <cell r="R717">
            <v>0.86251131614293297</v>
          </cell>
        </row>
        <row r="718">
          <cell r="D718">
            <v>15046</v>
          </cell>
          <cell r="E718" t="str">
            <v>Jilotzingo</v>
          </cell>
          <cell r="F718">
            <v>19877</v>
          </cell>
          <cell r="G718">
            <v>4.3830395426393496</v>
          </cell>
          <cell r="H718">
            <v>29.938082601891502</v>
          </cell>
          <cell r="I718">
            <v>1.8151565572530599</v>
          </cell>
          <cell r="J718">
            <v>0.44852088897848102</v>
          </cell>
          <cell r="K718">
            <v>0.77144153683255201</v>
          </cell>
          <cell r="L718">
            <v>2.1681036656078301</v>
          </cell>
          <cell r="M718">
            <v>23.2618198394775</v>
          </cell>
          <cell r="N718">
            <v>100</v>
          </cell>
          <cell r="O718">
            <v>69.641981363413393</v>
          </cell>
          <cell r="P718">
            <v>56.578378376756604</v>
          </cell>
          <cell r="Q718" t="str">
            <v>Muy bajo</v>
          </cell>
          <cell r="R718">
            <v>0.88593866380764796</v>
          </cell>
        </row>
        <row r="719">
          <cell r="D719">
            <v>15047</v>
          </cell>
          <cell r="E719" t="str">
            <v>Jiquipilco</v>
          </cell>
          <cell r="F719">
            <v>76826</v>
          </cell>
          <cell r="G719">
            <v>7.2234382892742897</v>
          </cell>
          <cell r="H719">
            <v>40.1569053325345</v>
          </cell>
          <cell r="I719">
            <v>6.0213007261018596</v>
          </cell>
          <cell r="J719">
            <v>0.93598049823363005</v>
          </cell>
          <cell r="K719">
            <v>2.15484089635124</v>
          </cell>
          <cell r="L719">
            <v>4.2066978660166097</v>
          </cell>
          <cell r="M719">
            <v>25.5788249969482</v>
          </cell>
          <cell r="N719">
            <v>85.623356676125297</v>
          </cell>
          <cell r="O719">
            <v>80.206566980114104</v>
          </cell>
          <cell r="P719">
            <v>54.757332837538598</v>
          </cell>
          <cell r="Q719" t="str">
            <v>Bajo</v>
          </cell>
          <cell r="R719">
            <v>0.85742362505902103</v>
          </cell>
        </row>
        <row r="720">
          <cell r="D720">
            <v>15048</v>
          </cell>
          <cell r="E720" t="str">
            <v>Jocotitlán</v>
          </cell>
          <cell r="F720">
            <v>69264</v>
          </cell>
          <cell r="G720">
            <v>4.4259836615493899</v>
          </cell>
          <cell r="H720">
            <v>29.218035886563801</v>
          </cell>
          <cell r="I720">
            <v>4.6607840300882399</v>
          </cell>
          <cell r="J720">
            <v>1.03428323448575</v>
          </cell>
          <cell r="K720">
            <v>2.4287574135686398</v>
          </cell>
          <cell r="L720">
            <v>1.7111448615028599</v>
          </cell>
          <cell r="M720">
            <v>22.057245254516602</v>
          </cell>
          <cell r="N720">
            <v>51.934626934626898</v>
          </cell>
          <cell r="O720">
            <v>78.898986368402703</v>
          </cell>
          <cell r="P720">
            <v>56.4647966957885</v>
          </cell>
          <cell r="Q720" t="str">
            <v>Bajo</v>
          </cell>
          <cell r="R720">
            <v>0.88416013275821004</v>
          </cell>
        </row>
        <row r="721">
          <cell r="D721">
            <v>15049</v>
          </cell>
          <cell r="E721" t="str">
            <v>Joquicingo</v>
          </cell>
          <cell r="F721">
            <v>15428</v>
          </cell>
          <cell r="G721">
            <v>5.1786208806424803</v>
          </cell>
          <cell r="H721">
            <v>33.859503369334398</v>
          </cell>
          <cell r="I721">
            <v>1.1073475768629499</v>
          </cell>
          <cell r="J721">
            <v>0.54064616988014602</v>
          </cell>
          <cell r="K721">
            <v>2.2602918186555501</v>
          </cell>
          <cell r="L721">
            <v>5.8103178738926502</v>
          </cell>
          <cell r="M721">
            <v>29.107192993164102</v>
          </cell>
          <cell r="N721">
            <v>67.306196525797304</v>
          </cell>
          <cell r="O721">
            <v>88.154032118805006</v>
          </cell>
          <cell r="P721">
            <v>55.614959816366898</v>
          </cell>
          <cell r="Q721" t="str">
            <v>Bajo</v>
          </cell>
          <cell r="R721">
            <v>0.87085286996612998</v>
          </cell>
        </row>
        <row r="722">
          <cell r="D722">
            <v>15050</v>
          </cell>
          <cell r="E722" t="str">
            <v>Juchitepec</v>
          </cell>
          <cell r="F722">
            <v>27116</v>
          </cell>
          <cell r="G722">
            <v>4.6106714322185303</v>
          </cell>
          <cell r="H722">
            <v>30.9217588508956</v>
          </cell>
          <cell r="I722">
            <v>0.39895090687451501</v>
          </cell>
          <cell r="J722">
            <v>0.52085257286395004</v>
          </cell>
          <cell r="K722">
            <v>2.2200879169591099</v>
          </cell>
          <cell r="L722">
            <v>6.0177318064277801</v>
          </cell>
          <cell r="M722">
            <v>31.258182525634801</v>
          </cell>
          <cell r="N722">
            <v>6.8151644785366603</v>
          </cell>
          <cell r="O722">
            <v>79.564633678557698</v>
          </cell>
          <cell r="P722">
            <v>57.045640374694102</v>
          </cell>
          <cell r="Q722" t="str">
            <v>Muy bajo</v>
          </cell>
          <cell r="R722">
            <v>0.89325533639490795</v>
          </cell>
        </row>
        <row r="723">
          <cell r="D723">
            <v>15051</v>
          </cell>
          <cell r="E723" t="str">
            <v>Lerma</v>
          </cell>
          <cell r="F723">
            <v>170327</v>
          </cell>
          <cell r="G723">
            <v>2.7370006341154101</v>
          </cell>
          <cell r="H723">
            <v>21.494886044907599</v>
          </cell>
          <cell r="I723">
            <v>0.463576158940397</v>
          </cell>
          <cell r="J723">
            <v>0.24183725358025601</v>
          </cell>
          <cell r="K723">
            <v>0.81539735099337696</v>
          </cell>
          <cell r="L723">
            <v>1.48844195549458</v>
          </cell>
          <cell r="M723">
            <v>17.870731353759801</v>
          </cell>
          <cell r="N723">
            <v>48.386926324070799</v>
          </cell>
          <cell r="O723">
            <v>44.793746309366497</v>
          </cell>
          <cell r="P723">
            <v>59.307794129652201</v>
          </cell>
          <cell r="Q723" t="str">
            <v>Muy bajo</v>
          </cell>
          <cell r="R723">
            <v>0.92867751590046899</v>
          </cell>
        </row>
        <row r="724">
          <cell r="D724">
            <v>15052</v>
          </cell>
          <cell r="E724" t="str">
            <v>Malinalco</v>
          </cell>
          <cell r="F724">
            <v>28155</v>
          </cell>
          <cell r="G724">
            <v>7.4204421532665803</v>
          </cell>
          <cell r="H724">
            <v>44.432877255601802</v>
          </cell>
          <cell r="I724">
            <v>5.49830629345694</v>
          </cell>
          <cell r="J724">
            <v>0.49206632198252798</v>
          </cell>
          <cell r="K724">
            <v>4.2289178106614402</v>
          </cell>
          <cell r="L724">
            <v>4.1540381529684396</v>
          </cell>
          <cell r="M724">
            <v>25.419145584106399</v>
          </cell>
          <cell r="N724">
            <v>68.314686556561895</v>
          </cell>
          <cell r="O724">
            <v>87.372625743865697</v>
          </cell>
          <cell r="P724">
            <v>54.637655843970997</v>
          </cell>
          <cell r="Q724" t="str">
            <v>Bajo</v>
          </cell>
          <cell r="R724">
            <v>0.855549649897278</v>
          </cell>
        </row>
        <row r="725">
          <cell r="D725">
            <v>15053</v>
          </cell>
          <cell r="E725" t="str">
            <v>Melchor Ocampo</v>
          </cell>
          <cell r="F725">
            <v>61220</v>
          </cell>
          <cell r="G725">
            <v>2.2361615494662699</v>
          </cell>
          <cell r="H725">
            <v>24.166069178814102</v>
          </cell>
          <cell r="I725">
            <v>0.13765527186916199</v>
          </cell>
          <cell r="J725">
            <v>0.106518960374947</v>
          </cell>
          <cell r="K725">
            <v>0.49981973714398098</v>
          </cell>
          <cell r="L725">
            <v>2.7452715770151102</v>
          </cell>
          <cell r="M725">
            <v>24.3214817047119</v>
          </cell>
          <cell r="N725">
            <v>18.6262659261679</v>
          </cell>
          <cell r="O725">
            <v>67.365939893930502</v>
          </cell>
          <cell r="P725">
            <v>58.645283452286897</v>
          </cell>
          <cell r="Q725" t="str">
            <v>Muy bajo</v>
          </cell>
          <cell r="R725">
            <v>0.91830352072593802</v>
          </cell>
        </row>
        <row r="726">
          <cell r="D726">
            <v>15054</v>
          </cell>
          <cell r="E726" t="str">
            <v>Metepec</v>
          </cell>
          <cell r="F726">
            <v>242307</v>
          </cell>
          <cell r="G726">
            <v>1.33019853709509</v>
          </cell>
          <cell r="H726">
            <v>13.8207406075137</v>
          </cell>
          <cell r="I726">
            <v>0.117113948147075</v>
          </cell>
          <cell r="J726">
            <v>8.9783691640600405E-2</v>
          </cell>
          <cell r="K726">
            <v>0.47795410812935801</v>
          </cell>
          <cell r="L726">
            <v>0.70283202397410505</v>
          </cell>
          <cell r="M726">
            <v>9.7383403778076207</v>
          </cell>
          <cell r="N726">
            <v>7.7649428204715498</v>
          </cell>
          <cell r="O726">
            <v>57.146804901755303</v>
          </cell>
          <cell r="P726">
            <v>60.446681270724198</v>
          </cell>
          <cell r="Q726" t="str">
            <v>Muy bajo</v>
          </cell>
          <cell r="R726">
            <v>0.94651090351137301</v>
          </cell>
        </row>
        <row r="727">
          <cell r="D727">
            <v>15055</v>
          </cell>
          <cell r="E727" t="str">
            <v>Mexicaltzingo</v>
          </cell>
          <cell r="F727">
            <v>13807</v>
          </cell>
          <cell r="G727">
            <v>2.76502198339033</v>
          </cell>
          <cell r="H727">
            <v>24.447918702364699</v>
          </cell>
          <cell r="I727">
            <v>0.46555612133556401</v>
          </cell>
          <cell r="J727">
            <v>0.101840401542155</v>
          </cell>
          <cell r="K727">
            <v>1.9495162580926699</v>
          </cell>
          <cell r="L727">
            <v>1.4047601717737801</v>
          </cell>
          <cell r="M727">
            <v>19.0273551940918</v>
          </cell>
          <cell r="N727">
            <v>21.3877018903455</v>
          </cell>
          <cell r="O727">
            <v>62.8586242654684</v>
          </cell>
          <cell r="P727">
            <v>58.869647750104399</v>
          </cell>
          <cell r="Q727" t="str">
            <v>Muy bajo</v>
          </cell>
          <cell r="R727">
            <v>0.92181675337624303</v>
          </cell>
        </row>
        <row r="728">
          <cell r="D728">
            <v>15056</v>
          </cell>
          <cell r="E728" t="str">
            <v>Morelos</v>
          </cell>
          <cell r="F728">
            <v>33164</v>
          </cell>
          <cell r="G728">
            <v>10.0642305355438</v>
          </cell>
          <cell r="H728">
            <v>46.531200135969399</v>
          </cell>
          <cell r="I728">
            <v>13.3051103719383</v>
          </cell>
          <cell r="J728">
            <v>2.68505079825835</v>
          </cell>
          <cell r="K728">
            <v>7.0240686985969996</v>
          </cell>
          <cell r="L728">
            <v>5.1192888028786596</v>
          </cell>
          <cell r="M728">
            <v>29.807338714599599</v>
          </cell>
          <cell r="N728">
            <v>100</v>
          </cell>
          <cell r="O728">
            <v>87.820163487738398</v>
          </cell>
          <cell r="P728">
            <v>51.665998782543099</v>
          </cell>
          <cell r="Q728" t="str">
            <v>Alto</v>
          </cell>
          <cell r="R728">
            <v>0.80901763604624899</v>
          </cell>
        </row>
        <row r="729">
          <cell r="D729">
            <v>15057</v>
          </cell>
          <cell r="E729" t="str">
            <v>Naucalpan de Juárez</v>
          </cell>
          <cell r="F729">
            <v>834434</v>
          </cell>
          <cell r="G729">
            <v>2.0324617072981899</v>
          </cell>
          <cell r="H729">
            <v>21.731361749027698</v>
          </cell>
          <cell r="I729">
            <v>4.7239664971007102E-2</v>
          </cell>
          <cell r="J729">
            <v>5.3608604301189001E-2</v>
          </cell>
          <cell r="K729">
            <v>0.52659984301771401</v>
          </cell>
          <cell r="L729">
            <v>0.81689131678792803</v>
          </cell>
          <cell r="M729">
            <v>20.604282379150401</v>
          </cell>
          <cell r="N729">
            <v>5.0585187084898298</v>
          </cell>
          <cell r="O729">
            <v>61.296315827904301</v>
          </cell>
          <cell r="P729">
            <v>59.511224122115401</v>
          </cell>
          <cell r="Q729" t="str">
            <v>Muy bajo</v>
          </cell>
          <cell r="R729">
            <v>0.93186294646373302</v>
          </cell>
        </row>
        <row r="730">
          <cell r="D730">
            <v>15058</v>
          </cell>
          <cell r="E730" t="str">
            <v>Nezahualcóyotl</v>
          </cell>
          <cell r="F730">
            <v>1077208</v>
          </cell>
          <cell r="G730">
            <v>1.85652897031349</v>
          </cell>
          <cell r="H730">
            <v>22.856285247359299</v>
          </cell>
          <cell r="I730">
            <v>2.18667678394045E-2</v>
          </cell>
          <cell r="J730">
            <v>3.9429229205286097E-2</v>
          </cell>
          <cell r="K730">
            <v>0.30200414134391801</v>
          </cell>
          <cell r="L730">
            <v>0.56601251844727896</v>
          </cell>
          <cell r="M730">
            <v>21.6158351898193</v>
          </cell>
          <cell r="N730">
            <v>0.42071726166162898</v>
          </cell>
          <cell r="O730">
            <v>65.467176810806393</v>
          </cell>
          <cell r="P730">
            <v>59.415448013006603</v>
          </cell>
          <cell r="Q730" t="str">
            <v>Muy bajo</v>
          </cell>
          <cell r="R730">
            <v>0.930363225889144</v>
          </cell>
        </row>
        <row r="731">
          <cell r="D731">
            <v>15059</v>
          </cell>
          <cell r="E731" t="str">
            <v>Nextlalpan</v>
          </cell>
          <cell r="F731">
            <v>57082</v>
          </cell>
          <cell r="G731">
            <v>1.7999752750649001</v>
          </cell>
          <cell r="H731">
            <v>22.924407392471601</v>
          </cell>
          <cell r="I731">
            <v>0.201818118002176</v>
          </cell>
          <cell r="J731">
            <v>0.15793907061631299</v>
          </cell>
          <cell r="K731">
            <v>1.96202309501246</v>
          </cell>
          <cell r="L731">
            <v>2.17322613488748</v>
          </cell>
          <cell r="M731">
            <v>28.8070259094238</v>
          </cell>
          <cell r="N731">
            <v>24.463053151606498</v>
          </cell>
          <cell r="O731">
            <v>66.295707472178094</v>
          </cell>
          <cell r="P731">
            <v>58.360095849608797</v>
          </cell>
          <cell r="Q731" t="str">
            <v>Muy bajo</v>
          </cell>
          <cell r="R731">
            <v>0.91383787977085995</v>
          </cell>
        </row>
        <row r="732">
          <cell r="D732">
            <v>15060</v>
          </cell>
          <cell r="E732" t="str">
            <v>Nicolás Romero</v>
          </cell>
          <cell r="F732">
            <v>430601</v>
          </cell>
          <cell r="G732">
            <v>2.8182764504068301</v>
          </cell>
          <cell r="H732">
            <v>26.7294238264715</v>
          </cell>
          <cell r="I732">
            <v>0.53591641474014695</v>
          </cell>
          <cell r="J732">
            <v>9.9916619697315495E-2</v>
          </cell>
          <cell r="K732">
            <v>4.33251505736472</v>
          </cell>
          <cell r="L732">
            <v>1.95824947823494</v>
          </cell>
          <cell r="M732">
            <v>21.0508842468262</v>
          </cell>
          <cell r="N732">
            <v>11.299787970766401</v>
          </cell>
          <cell r="O732">
            <v>63.217783752640699</v>
          </cell>
          <cell r="P732">
            <v>58.603652894479502</v>
          </cell>
          <cell r="Q732" t="str">
            <v>Muy bajo</v>
          </cell>
          <cell r="R732">
            <v>0.91765164412898304</v>
          </cell>
        </row>
        <row r="733">
          <cell r="D733">
            <v>15061</v>
          </cell>
          <cell r="E733" t="str">
            <v>Nopaltepec</v>
          </cell>
          <cell r="F733">
            <v>10351</v>
          </cell>
          <cell r="G733">
            <v>3.5806953814218998</v>
          </cell>
          <cell r="H733">
            <v>31.6683964711988</v>
          </cell>
          <cell r="I733">
            <v>1.0397434651637401</v>
          </cell>
          <cell r="J733">
            <v>0.16519288698863099</v>
          </cell>
          <cell r="K733">
            <v>0.86483334952871405</v>
          </cell>
          <cell r="L733">
            <v>0.76766106306481396</v>
          </cell>
          <cell r="M733">
            <v>20.7461643218994</v>
          </cell>
          <cell r="N733">
            <v>100</v>
          </cell>
          <cell r="O733">
            <v>74.227974568573998</v>
          </cell>
          <cell r="P733">
            <v>56.835659355078697</v>
          </cell>
          <cell r="Q733" t="str">
            <v>Muy bajo</v>
          </cell>
          <cell r="R733">
            <v>0.889967325863672</v>
          </cell>
        </row>
        <row r="734">
          <cell r="D734">
            <v>15062</v>
          </cell>
          <cell r="E734" t="str">
            <v>Ocoyoacac</v>
          </cell>
          <cell r="F734">
            <v>72103</v>
          </cell>
          <cell r="G734">
            <v>2.4821583344090601</v>
          </cell>
          <cell r="H734">
            <v>21.241492563836001</v>
          </cell>
          <cell r="I734">
            <v>0.32546106984895301</v>
          </cell>
          <cell r="J734">
            <v>0.201668984700974</v>
          </cell>
          <cell r="K734">
            <v>1.84288853653787</v>
          </cell>
          <cell r="L734">
            <v>1.4367576288631101</v>
          </cell>
          <cell r="M734">
            <v>19.101903915405298</v>
          </cell>
          <cell r="N734">
            <v>30.8350554068485</v>
          </cell>
          <cell r="O734">
            <v>66.604864559109998</v>
          </cell>
          <cell r="P734">
            <v>58.697161352402901</v>
          </cell>
          <cell r="Q734" t="str">
            <v>Muy bajo</v>
          </cell>
          <cell r="R734">
            <v>0.91911585644195704</v>
          </cell>
        </row>
        <row r="735">
          <cell r="D735">
            <v>15063</v>
          </cell>
          <cell r="E735" t="str">
            <v>Ocuilan</v>
          </cell>
          <cell r="F735">
            <v>36223</v>
          </cell>
          <cell r="G735">
            <v>6.2330190186990597</v>
          </cell>
          <cell r="H735">
            <v>39.869186649961598</v>
          </cell>
          <cell r="I735">
            <v>3.3853806826032899</v>
          </cell>
          <cell r="J735">
            <v>0.59140527843028901</v>
          </cell>
          <cell r="K735">
            <v>3.7225369628299001</v>
          </cell>
          <cell r="L735">
            <v>4.20249384832315</v>
          </cell>
          <cell r="M735">
            <v>27.949886322021499</v>
          </cell>
          <cell r="N735">
            <v>100</v>
          </cell>
          <cell r="O735">
            <v>85.760162920028193</v>
          </cell>
          <cell r="P735">
            <v>54.6187612306828</v>
          </cell>
          <cell r="Q735" t="str">
            <v>Bajo</v>
          </cell>
          <cell r="R735">
            <v>0.85525378654929995</v>
          </cell>
        </row>
        <row r="736">
          <cell r="D736">
            <v>15064</v>
          </cell>
          <cell r="E736" t="str">
            <v>El Oro</v>
          </cell>
          <cell r="F736">
            <v>36937</v>
          </cell>
          <cell r="G736">
            <v>6.3778899813978196</v>
          </cell>
          <cell r="H736">
            <v>36.534763463653498</v>
          </cell>
          <cell r="I736">
            <v>5.9117061598451199</v>
          </cell>
          <cell r="J736">
            <v>0.80986011507103295</v>
          </cell>
          <cell r="K736">
            <v>6.06168025522864</v>
          </cell>
          <cell r="L736">
            <v>2.6313636735473001</v>
          </cell>
          <cell r="M736">
            <v>26.107732772827099</v>
          </cell>
          <cell r="N736">
            <v>83.837344667948102</v>
          </cell>
          <cell r="O736">
            <v>78.457318057124397</v>
          </cell>
          <cell r="P736">
            <v>54.853215300035203</v>
          </cell>
          <cell r="Q736" t="str">
            <v>Bajo</v>
          </cell>
          <cell r="R736">
            <v>0.85892501097965002</v>
          </cell>
        </row>
        <row r="737">
          <cell r="D737">
            <v>15065</v>
          </cell>
          <cell r="E737" t="str">
            <v>Otumba</v>
          </cell>
          <cell r="F737">
            <v>36331</v>
          </cell>
          <cell r="G737">
            <v>3.49898392758175</v>
          </cell>
          <cell r="H737">
            <v>29.416980713810698</v>
          </cell>
          <cell r="I737">
            <v>1.52877442777321</v>
          </cell>
          <cell r="J737">
            <v>0.48784638511501299</v>
          </cell>
          <cell r="K737">
            <v>2.0846924015089199</v>
          </cell>
          <cell r="L737">
            <v>1.4777207363076801</v>
          </cell>
          <cell r="M737">
            <v>23.517978668212901</v>
          </cell>
          <cell r="N737">
            <v>57.903718587432202</v>
          </cell>
          <cell r="O737">
            <v>78.745015423971097</v>
          </cell>
          <cell r="P737">
            <v>56.989575516809602</v>
          </cell>
          <cell r="Q737" t="str">
            <v>Muy bajo</v>
          </cell>
          <cell r="R737">
            <v>0.89237743874733</v>
          </cell>
        </row>
        <row r="738">
          <cell r="D738">
            <v>15066</v>
          </cell>
          <cell r="E738" t="str">
            <v>Otzoloapan</v>
          </cell>
          <cell r="F738">
            <v>4891</v>
          </cell>
          <cell r="G738">
            <v>14.4808743169399</v>
          </cell>
          <cell r="H738">
            <v>50.425015179113501</v>
          </cell>
          <cell r="I738">
            <v>5.1931865392604903</v>
          </cell>
          <cell r="J738">
            <v>4.1545492314083901E-2</v>
          </cell>
          <cell r="K738">
            <v>0.56086414624013303</v>
          </cell>
          <cell r="L738">
            <v>1.2048192771084301</v>
          </cell>
          <cell r="M738">
            <v>20.474308013916001</v>
          </cell>
          <cell r="N738">
            <v>100</v>
          </cell>
          <cell r="O738">
            <v>85.025817555938005</v>
          </cell>
          <cell r="P738">
            <v>54.022244661577297</v>
          </cell>
          <cell r="Q738" t="str">
            <v>Medio</v>
          </cell>
          <cell r="R738">
            <v>0.845913167264433</v>
          </cell>
        </row>
        <row r="739">
          <cell r="D739">
            <v>15067</v>
          </cell>
          <cell r="E739" t="str">
            <v>Otzolotepec</v>
          </cell>
          <cell r="F739">
            <v>88783</v>
          </cell>
          <cell r="G739">
            <v>5.22608993736171</v>
          </cell>
          <cell r="H739">
            <v>31.744265293583499</v>
          </cell>
          <cell r="I739">
            <v>1.95079522862823</v>
          </cell>
          <cell r="J739">
            <v>0.27787818543285697</v>
          </cell>
          <cell r="K739">
            <v>0.43489065606361799</v>
          </cell>
          <cell r="L739">
            <v>3.22704528255001</v>
          </cell>
          <cell r="M739">
            <v>25.227251052856399</v>
          </cell>
          <cell r="N739">
            <v>65.919151188853704</v>
          </cell>
          <cell r="O739">
            <v>73.826102481699706</v>
          </cell>
          <cell r="P739">
            <v>56.705012268420901</v>
          </cell>
          <cell r="Q739" t="str">
            <v>Muy bajo</v>
          </cell>
          <cell r="R739">
            <v>0.88792157431149499</v>
          </cell>
        </row>
        <row r="740">
          <cell r="D740">
            <v>15068</v>
          </cell>
          <cell r="E740" t="str">
            <v>Ozumba</v>
          </cell>
          <cell r="F740">
            <v>30785</v>
          </cell>
          <cell r="G740">
            <v>2.8787541713014502</v>
          </cell>
          <cell r="H740">
            <v>27.223043847979302</v>
          </cell>
          <cell r="I740">
            <v>0.34255513506459601</v>
          </cell>
          <cell r="J740">
            <v>0.36851030524393402</v>
          </cell>
          <cell r="K740">
            <v>9.0073049830419993</v>
          </cell>
          <cell r="L740">
            <v>7.7843725541351398</v>
          </cell>
          <cell r="M740">
            <v>28.042547225952099</v>
          </cell>
          <cell r="N740">
            <v>39.645931460126697</v>
          </cell>
          <cell r="O740">
            <v>86.667176623575301</v>
          </cell>
          <cell r="P740">
            <v>56.085230128653997</v>
          </cell>
          <cell r="Q740" t="str">
            <v>Bajo</v>
          </cell>
          <cell r="R740">
            <v>0.87821664856935699</v>
          </cell>
        </row>
        <row r="741">
          <cell r="D741">
            <v>15069</v>
          </cell>
          <cell r="E741" t="str">
            <v>Papalotla</v>
          </cell>
          <cell r="F741">
            <v>4862</v>
          </cell>
          <cell r="G741">
            <v>1.95545898967952</v>
          </cell>
          <cell r="H741">
            <v>21.0805817137933</v>
          </cell>
          <cell r="I741">
            <v>0.37712130735386601</v>
          </cell>
          <cell r="J741">
            <v>8.3804734967525704E-2</v>
          </cell>
          <cell r="K741">
            <v>0</v>
          </cell>
          <cell r="L741">
            <v>0.775193798449612</v>
          </cell>
          <cell r="M741">
            <v>19.736841201782202</v>
          </cell>
          <cell r="N741">
            <v>100</v>
          </cell>
          <cell r="O741">
            <v>67.737494263423599</v>
          </cell>
          <cell r="P741">
            <v>57.810376523551703</v>
          </cell>
          <cell r="Q741" t="str">
            <v>Muy bajo</v>
          </cell>
          <cell r="R741">
            <v>0.90523004018321396</v>
          </cell>
        </row>
        <row r="742">
          <cell r="D742">
            <v>15070</v>
          </cell>
          <cell r="E742" t="str">
            <v>La Paz</v>
          </cell>
          <cell r="F742">
            <v>304088</v>
          </cell>
          <cell r="G742">
            <v>2.6994934558408201</v>
          </cell>
          <cell r="H742">
            <v>27.990953476003099</v>
          </cell>
          <cell r="I742">
            <v>0.103428966698508</v>
          </cell>
          <cell r="J742">
            <v>0.22856992296469</v>
          </cell>
          <cell r="K742">
            <v>8.3034417336139708</v>
          </cell>
          <cell r="L742">
            <v>4.58079393839565</v>
          </cell>
          <cell r="M742">
            <v>30.445421218872099</v>
          </cell>
          <cell r="N742">
            <v>2.5058535687038002</v>
          </cell>
          <cell r="O742">
            <v>72.470709982629302</v>
          </cell>
          <cell r="P742">
            <v>57.438344449174402</v>
          </cell>
          <cell r="Q742" t="str">
            <v>Muy bajo</v>
          </cell>
          <cell r="R742">
            <v>0.89940453566499201</v>
          </cell>
        </row>
        <row r="743">
          <cell r="D743">
            <v>15071</v>
          </cell>
          <cell r="E743" t="str">
            <v>Polotitlán</v>
          </cell>
          <cell r="F743">
            <v>14985</v>
          </cell>
          <cell r="G743">
            <v>4.7093182440449004</v>
          </cell>
          <cell r="H743">
            <v>34.9785090776329</v>
          </cell>
          <cell r="I743">
            <v>4.2692719486081403</v>
          </cell>
          <cell r="J743">
            <v>0.64239828693790102</v>
          </cell>
          <cell r="K743">
            <v>0.95690578158458195</v>
          </cell>
          <cell r="L743">
            <v>1.63276231263383</v>
          </cell>
          <cell r="M743">
            <v>19.436128616333001</v>
          </cell>
          <cell r="N743">
            <v>100</v>
          </cell>
          <cell r="O743">
            <v>75.599022004890003</v>
          </cell>
          <cell r="P743">
            <v>56.024955153903498</v>
          </cell>
          <cell r="Q743" t="str">
            <v>Bajo</v>
          </cell>
          <cell r="R743">
            <v>0.87727282635098502</v>
          </cell>
        </row>
        <row r="744">
          <cell r="D744">
            <v>15072</v>
          </cell>
          <cell r="E744" t="str">
            <v>Rayón</v>
          </cell>
          <cell r="F744">
            <v>15972</v>
          </cell>
          <cell r="G744">
            <v>2.8137789904502002</v>
          </cell>
          <cell r="H744">
            <v>22.049795361527998</v>
          </cell>
          <cell r="I744">
            <v>0.112859740422597</v>
          </cell>
          <cell r="J744">
            <v>0.26960937989842598</v>
          </cell>
          <cell r="K744">
            <v>0.62072857232428402</v>
          </cell>
          <cell r="L744">
            <v>1.86218571697285</v>
          </cell>
          <cell r="M744">
            <v>20.1963901519775</v>
          </cell>
          <cell r="N744">
            <v>40.270473328324599</v>
          </cell>
          <cell r="O744">
            <v>73.111877154496995</v>
          </cell>
          <cell r="P744">
            <v>58.267563384470499</v>
          </cell>
          <cell r="Q744" t="str">
            <v>Muy bajo</v>
          </cell>
          <cell r="R744">
            <v>0.91238895014658605</v>
          </cell>
        </row>
        <row r="745">
          <cell r="D745">
            <v>15073</v>
          </cell>
          <cell r="E745" t="str">
            <v>San Antonio la Isla</v>
          </cell>
          <cell r="F745">
            <v>31962</v>
          </cell>
          <cell r="G745">
            <v>1.7436117672321201</v>
          </cell>
          <cell r="H745">
            <v>16.463580723411901</v>
          </cell>
          <cell r="I745">
            <v>0.17530678687703499</v>
          </cell>
          <cell r="J745">
            <v>0.26609065865264198</v>
          </cell>
          <cell r="K745">
            <v>0.49774605559729501</v>
          </cell>
          <cell r="L745">
            <v>1.79097000438349</v>
          </cell>
          <cell r="M745">
            <v>14.547375679016101</v>
          </cell>
          <cell r="N745">
            <v>6.3481634440898604</v>
          </cell>
          <cell r="O745">
            <v>64.255628177196797</v>
          </cell>
          <cell r="P745">
            <v>59.719374266246099</v>
          </cell>
          <cell r="Q745" t="str">
            <v>Muy bajo</v>
          </cell>
          <cell r="R745">
            <v>0.93512228803295605</v>
          </cell>
        </row>
        <row r="746">
          <cell r="D746">
            <v>15074</v>
          </cell>
          <cell r="E746" t="str">
            <v>San Felipe del Progreso</v>
          </cell>
          <cell r="F746">
            <v>144924</v>
          </cell>
          <cell r="G746">
            <v>10.805045636345</v>
          </cell>
          <cell r="H746">
            <v>48.241096427813602</v>
          </cell>
          <cell r="I746">
            <v>8.2643428745179897</v>
          </cell>
          <cell r="J746">
            <v>1.6433319972910601</v>
          </cell>
          <cell r="K746">
            <v>19.574862134258399</v>
          </cell>
          <cell r="L746">
            <v>3.69492509259771</v>
          </cell>
          <cell r="M746">
            <v>33.6843070983887</v>
          </cell>
          <cell r="N746">
            <v>78.8233832905523</v>
          </cell>
          <cell r="O746">
            <v>69.788836270475898</v>
          </cell>
          <cell r="P746">
            <v>52.258825595304202</v>
          </cell>
          <cell r="Q746" t="str">
            <v>Alto</v>
          </cell>
          <cell r="R746">
            <v>0.81830047888189095</v>
          </cell>
        </row>
        <row r="747">
          <cell r="D747">
            <v>15075</v>
          </cell>
          <cell r="E747" t="str">
            <v>San Martín de las Pirámides</v>
          </cell>
          <cell r="F747">
            <v>29182</v>
          </cell>
          <cell r="G747">
            <v>2.8518401158843001</v>
          </cell>
          <cell r="H747">
            <v>25.126718063267599</v>
          </cell>
          <cell r="I747">
            <v>0.649127627421349</v>
          </cell>
          <cell r="J747">
            <v>0.26445940376425298</v>
          </cell>
          <cell r="K747">
            <v>1.8274251167903299</v>
          </cell>
          <cell r="L747">
            <v>2.9470357903414199</v>
          </cell>
          <cell r="M747">
            <v>21.791200637817401</v>
          </cell>
          <cell r="N747">
            <v>51.0554451374135</v>
          </cell>
          <cell r="O747">
            <v>72.5377978986931</v>
          </cell>
          <cell r="P747">
            <v>57.711469787794599</v>
          </cell>
          <cell r="Q747" t="str">
            <v>Muy bajo</v>
          </cell>
          <cell r="R747">
            <v>0.90368129835228395</v>
          </cell>
        </row>
        <row r="748">
          <cell r="D748">
            <v>15076</v>
          </cell>
          <cell r="E748" t="str">
            <v>San Mateo Atenco</v>
          </cell>
          <cell r="F748">
            <v>97418</v>
          </cell>
          <cell r="G748">
            <v>2.04341915320038</v>
          </cell>
          <cell r="H748">
            <v>21.6332765592317</v>
          </cell>
          <cell r="I748">
            <v>0.204199496720432</v>
          </cell>
          <cell r="J748">
            <v>0.23204488263685499</v>
          </cell>
          <cell r="K748">
            <v>2.7628810692628201</v>
          </cell>
          <cell r="L748">
            <v>1.2680168793784801</v>
          </cell>
          <cell r="M748">
            <v>19.137336730956999</v>
          </cell>
          <cell r="N748">
            <v>1.0295838551397101</v>
          </cell>
          <cell r="O748">
            <v>71.901188852075606</v>
          </cell>
          <cell r="P748">
            <v>58.962100584840798</v>
          </cell>
          <cell r="Q748" t="str">
            <v>Muy bajo</v>
          </cell>
          <cell r="R748">
            <v>0.92326443609924802</v>
          </cell>
        </row>
        <row r="749">
          <cell r="D749">
            <v>15077</v>
          </cell>
          <cell r="E749" t="str">
            <v>San Simón de Guerrero</v>
          </cell>
          <cell r="F749">
            <v>6692</v>
          </cell>
          <cell r="G749">
            <v>8.4665226781857506</v>
          </cell>
          <cell r="H749">
            <v>34.967602591792698</v>
          </cell>
          <cell r="I749">
            <v>12.261743959177499</v>
          </cell>
          <cell r="J749">
            <v>1.2757016358997399</v>
          </cell>
          <cell r="K749">
            <v>0.855470508779829</v>
          </cell>
          <cell r="L749">
            <v>3.88713792585922</v>
          </cell>
          <cell r="M749">
            <v>22.703334808349599</v>
          </cell>
          <cell r="N749">
            <v>100</v>
          </cell>
          <cell r="O749">
            <v>82.273781902552201</v>
          </cell>
          <cell r="P749">
            <v>53.855080569619702</v>
          </cell>
          <cell r="Q749" t="str">
            <v>Medio</v>
          </cell>
          <cell r="R749">
            <v>0.84329561023090804</v>
          </cell>
        </row>
        <row r="750">
          <cell r="D750">
            <v>15078</v>
          </cell>
          <cell r="E750" t="str">
            <v>Santo Tomás</v>
          </cell>
          <cell r="F750">
            <v>9729</v>
          </cell>
          <cell r="G750">
            <v>8.1719483568075102</v>
          </cell>
          <cell r="H750">
            <v>41.8307745332393</v>
          </cell>
          <cell r="I750">
            <v>3.6735953899979399</v>
          </cell>
          <cell r="J750">
            <v>0.349866227618852</v>
          </cell>
          <cell r="K750">
            <v>3.86910887013789</v>
          </cell>
          <cell r="L750">
            <v>1.9448446182342001</v>
          </cell>
          <cell r="M750">
            <v>25.875190734863299</v>
          </cell>
          <cell r="N750">
            <v>100</v>
          </cell>
          <cell r="O750">
            <v>75.292498279421906</v>
          </cell>
          <cell r="P750">
            <v>54.965610690623897</v>
          </cell>
          <cell r="Q750" t="str">
            <v>Bajo</v>
          </cell>
          <cell r="R750">
            <v>0.86068496637273695</v>
          </cell>
        </row>
        <row r="751">
          <cell r="D751">
            <v>15079</v>
          </cell>
          <cell r="E751" t="str">
            <v>Soyaniquilpan de Juárez</v>
          </cell>
          <cell r="F751">
            <v>14323</v>
          </cell>
          <cell r="G751">
            <v>3.5793110066212499</v>
          </cell>
          <cell r="H751">
            <v>30.909325315041102</v>
          </cell>
          <cell r="I751">
            <v>8.3998320033599292</v>
          </cell>
          <cell r="J751">
            <v>1.3019739605207901</v>
          </cell>
          <cell r="K751">
            <v>5.2708945821083599</v>
          </cell>
          <cell r="L751">
            <v>0.76998460030799398</v>
          </cell>
          <cell r="M751">
            <v>21.311059951782202</v>
          </cell>
          <cell r="N751">
            <v>60.161977239405203</v>
          </cell>
          <cell r="O751">
            <v>79.483065953654204</v>
          </cell>
          <cell r="P751">
            <v>55.7048560989425</v>
          </cell>
          <cell r="Q751" t="str">
            <v>Bajo</v>
          </cell>
          <cell r="R751">
            <v>0.87226052064031501</v>
          </cell>
        </row>
        <row r="752">
          <cell r="D752">
            <v>15080</v>
          </cell>
          <cell r="E752" t="str">
            <v>Sultepec</v>
          </cell>
          <cell r="F752">
            <v>24145</v>
          </cell>
          <cell r="G752">
            <v>14.869979245513401</v>
          </cell>
          <cell r="H752">
            <v>51.395781362864902</v>
          </cell>
          <cell r="I752">
            <v>12.794050056407499</v>
          </cell>
          <cell r="J752">
            <v>1.5919441774955101</v>
          </cell>
          <cell r="K752">
            <v>4.9346091171186197</v>
          </cell>
          <cell r="L752">
            <v>6.9131161236424399</v>
          </cell>
          <cell r="M752">
            <v>28.291498184204102</v>
          </cell>
          <cell r="N752">
            <v>100</v>
          </cell>
          <cell r="O752">
            <v>81.157596728531004</v>
          </cell>
          <cell r="P752">
            <v>51.638948923012499</v>
          </cell>
          <cell r="Q752" t="str">
            <v>Alto</v>
          </cell>
          <cell r="R752">
            <v>0.80859407289197804</v>
          </cell>
        </row>
        <row r="753">
          <cell r="D753">
            <v>15081</v>
          </cell>
          <cell r="E753" t="str">
            <v>Tecámac</v>
          </cell>
          <cell r="F753">
            <v>547503</v>
          </cell>
          <cell r="G753">
            <v>1.1761873231806399</v>
          </cell>
          <cell r="H753">
            <v>15.6463818401034</v>
          </cell>
          <cell r="I753">
            <v>2.5980916833621501E-2</v>
          </cell>
          <cell r="J753">
            <v>4.9021580470387703E-2</v>
          </cell>
          <cell r="K753">
            <v>0.91735901597053604</v>
          </cell>
          <cell r="L753">
            <v>0.91192195236195805</v>
          </cell>
          <cell r="M753">
            <v>13.7956247329712</v>
          </cell>
          <cell r="N753">
            <v>2.02537702989755</v>
          </cell>
          <cell r="O753">
            <v>61.661128124932098</v>
          </cell>
          <cell r="P753">
            <v>60.116561713405602</v>
          </cell>
          <cell r="Q753" t="str">
            <v>Muy bajo</v>
          </cell>
          <cell r="R753">
            <v>0.94134169067957096</v>
          </cell>
        </row>
        <row r="754">
          <cell r="D754">
            <v>15082</v>
          </cell>
          <cell r="E754" t="str">
            <v>Tejupilco</v>
          </cell>
          <cell r="F754">
            <v>79282</v>
          </cell>
          <cell r="G754">
            <v>10.416125802025</v>
          </cell>
          <cell r="H754">
            <v>40.029946492185402</v>
          </cell>
          <cell r="I754">
            <v>7.5839886537755303</v>
          </cell>
          <cell r="J754">
            <v>0.64835568387595099</v>
          </cell>
          <cell r="K754">
            <v>10.5167850675582</v>
          </cell>
          <cell r="L754">
            <v>5.5743392976991002</v>
          </cell>
          <cell r="M754">
            <v>26.913568496704102</v>
          </cell>
          <cell r="N754">
            <v>60.940692717136301</v>
          </cell>
          <cell r="O754">
            <v>72.913468379076605</v>
          </cell>
          <cell r="P754">
            <v>54.033257350005002</v>
          </cell>
          <cell r="Q754" t="str">
            <v>Medio</v>
          </cell>
          <cell r="R754">
            <v>0.84608561063857102</v>
          </cell>
        </row>
        <row r="755">
          <cell r="D755">
            <v>15083</v>
          </cell>
          <cell r="E755" t="str">
            <v>Temamatla</v>
          </cell>
          <cell r="F755">
            <v>14130</v>
          </cell>
          <cell r="G755">
            <v>2.52789572430137</v>
          </cell>
          <cell r="H755">
            <v>22.667254699706099</v>
          </cell>
          <cell r="I755">
            <v>0.12063582174283299</v>
          </cell>
          <cell r="J755">
            <v>1.20635821742833</v>
          </cell>
          <cell r="K755">
            <v>7.8555208629009403</v>
          </cell>
          <cell r="L755">
            <v>3.12233891569685</v>
          </cell>
          <cell r="M755">
            <v>24.9932746887207</v>
          </cell>
          <cell r="N755">
            <v>54.9610757254069</v>
          </cell>
          <cell r="O755">
            <v>70.663015841971401</v>
          </cell>
          <cell r="P755">
            <v>56.961690851015398</v>
          </cell>
          <cell r="Q755" t="str">
            <v>Muy bajo</v>
          </cell>
          <cell r="R755">
            <v>0.89194080368879303</v>
          </cell>
        </row>
        <row r="756">
          <cell r="D756">
            <v>15084</v>
          </cell>
          <cell r="E756" t="str">
            <v>Temascalapa</v>
          </cell>
          <cell r="F756">
            <v>43593</v>
          </cell>
          <cell r="G756">
            <v>3.2608354517779201</v>
          </cell>
          <cell r="H756">
            <v>29.039952295766199</v>
          </cell>
          <cell r="I756">
            <v>0.77505117177617799</v>
          </cell>
          <cell r="J756">
            <v>0.397874933879166</v>
          </cell>
          <cell r="K756">
            <v>5.9773234286239996</v>
          </cell>
          <cell r="L756">
            <v>3.4612819392378298</v>
          </cell>
          <cell r="M756">
            <v>24.9372463226318</v>
          </cell>
          <cell r="N756">
            <v>53.3090175028101</v>
          </cell>
          <cell r="O756">
            <v>74.059731267969298</v>
          </cell>
          <cell r="P756">
            <v>56.865978301465297</v>
          </cell>
          <cell r="Q756" t="str">
            <v>Muy bajo</v>
          </cell>
          <cell r="R756">
            <v>0.89044207836843603</v>
          </cell>
        </row>
        <row r="757">
          <cell r="D757">
            <v>15085</v>
          </cell>
          <cell r="E757" t="str">
            <v>Temascalcingo</v>
          </cell>
          <cell r="F757">
            <v>66414</v>
          </cell>
          <cell r="G757">
            <v>9.3273750553318902</v>
          </cell>
          <cell r="H757">
            <v>42.094793928994598</v>
          </cell>
          <cell r="I757">
            <v>7.7513766312136996</v>
          </cell>
          <cell r="J757">
            <v>0.69099742007513498</v>
          </cell>
          <cell r="K757">
            <v>2.4605868597721998</v>
          </cell>
          <cell r="L757">
            <v>2.4184544823632401</v>
          </cell>
          <cell r="M757">
            <v>24.1433200836182</v>
          </cell>
          <cell r="N757">
            <v>60.4631553588099</v>
          </cell>
          <cell r="O757">
            <v>84.262550940778596</v>
          </cell>
          <cell r="P757">
            <v>54.696036021522097</v>
          </cell>
          <cell r="Q757" t="str">
            <v>Bajo</v>
          </cell>
          <cell r="R757">
            <v>0.85646380222854501</v>
          </cell>
        </row>
        <row r="758">
          <cell r="D758">
            <v>15086</v>
          </cell>
          <cell r="E758" t="str">
            <v>Temascaltepec</v>
          </cell>
          <cell r="F758">
            <v>35014</v>
          </cell>
          <cell r="G758">
            <v>7.4204355108877698</v>
          </cell>
          <cell r="H758">
            <v>44.802747298768701</v>
          </cell>
          <cell r="I758">
            <v>13.1746852905673</v>
          </cell>
          <cell r="J758">
            <v>1.1496234983043101</v>
          </cell>
          <cell r="K758">
            <v>2.9918951543369499</v>
          </cell>
          <cell r="L758">
            <v>5.36299361958958</v>
          </cell>
          <cell r="M758">
            <v>31.225341796875</v>
          </cell>
          <cell r="N758">
            <v>100</v>
          </cell>
          <cell r="O758">
            <v>83.516697497809403</v>
          </cell>
          <cell r="P758">
            <v>52.910155413333399</v>
          </cell>
          <cell r="Q758" t="str">
            <v>Medio</v>
          </cell>
          <cell r="R758">
            <v>0.82849939735990696</v>
          </cell>
        </row>
        <row r="759">
          <cell r="D759">
            <v>15087</v>
          </cell>
          <cell r="E759" t="str">
            <v>Temoaya</v>
          </cell>
          <cell r="F759">
            <v>105766</v>
          </cell>
          <cell r="G759">
            <v>6.1956654830415099</v>
          </cell>
          <cell r="H759">
            <v>40.6420663263292</v>
          </cell>
          <cell r="I759">
            <v>2.81603425085722</v>
          </cell>
          <cell r="J759">
            <v>0.65451101112952903</v>
          </cell>
          <cell r="K759">
            <v>0.84490499554814602</v>
          </cell>
          <cell r="L759">
            <v>4.8722733171050496</v>
          </cell>
          <cell r="M759">
            <v>27.6028442382812</v>
          </cell>
          <cell r="N759">
            <v>70.079231511071598</v>
          </cell>
          <cell r="O759">
            <v>78.405077789443496</v>
          </cell>
          <cell r="P759">
            <v>55.630854563177301</v>
          </cell>
          <cell r="Q759" t="str">
            <v>Bajo</v>
          </cell>
          <cell r="R759">
            <v>0.87110175958005598</v>
          </cell>
        </row>
        <row r="760">
          <cell r="D760">
            <v>15088</v>
          </cell>
          <cell r="E760" t="str">
            <v>Tenancingo</v>
          </cell>
          <cell r="F760">
            <v>104677</v>
          </cell>
          <cell r="G760">
            <v>4.7952888390353303</v>
          </cell>
          <cell r="H760">
            <v>30.939950979367499</v>
          </cell>
          <cell r="I760">
            <v>1.83021504541573</v>
          </cell>
          <cell r="J760">
            <v>0.40368753032508498</v>
          </cell>
          <cell r="K760">
            <v>3.8350315380883102</v>
          </cell>
          <cell r="L760">
            <v>2.4308588064046601</v>
          </cell>
          <cell r="M760">
            <v>25.5089626312256</v>
          </cell>
          <cell r="N760">
            <v>74.508249185590003</v>
          </cell>
          <cell r="O760">
            <v>75.535340714100997</v>
          </cell>
          <cell r="P760">
            <v>56.3096708080365</v>
          </cell>
          <cell r="Q760" t="str">
            <v>Bajo</v>
          </cell>
          <cell r="R760">
            <v>0.88173107724866895</v>
          </cell>
        </row>
        <row r="761">
          <cell r="D761">
            <v>15089</v>
          </cell>
          <cell r="E761" t="str">
            <v>Tenango del Aire</v>
          </cell>
          <cell r="F761">
            <v>11359</v>
          </cell>
          <cell r="G761">
            <v>2.89476806264088</v>
          </cell>
          <cell r="H761">
            <v>24.1275217138597</v>
          </cell>
          <cell r="I761">
            <v>0.203162264817596</v>
          </cell>
          <cell r="J761">
            <v>0.37982510378941797</v>
          </cell>
          <cell r="K761">
            <v>1.3338044342372599</v>
          </cell>
          <cell r="L761">
            <v>1.8019609575125899</v>
          </cell>
          <cell r="M761">
            <v>26.936496734619102</v>
          </cell>
          <cell r="N761">
            <v>43.4281186724183</v>
          </cell>
          <cell r="O761">
            <v>75.509190263288602</v>
          </cell>
          <cell r="P761">
            <v>57.639797588419199</v>
          </cell>
          <cell r="Q761" t="str">
            <v>Muy bajo</v>
          </cell>
          <cell r="R761">
            <v>0.90255901145809403</v>
          </cell>
        </row>
        <row r="762">
          <cell r="D762">
            <v>15090</v>
          </cell>
          <cell r="E762" t="str">
            <v>Tenango del Valle</v>
          </cell>
          <cell r="F762">
            <v>90518</v>
          </cell>
          <cell r="G762">
            <v>5.0647766402618899</v>
          </cell>
          <cell r="H762">
            <v>33.71755020498</v>
          </cell>
          <cell r="I762">
            <v>1.2120263425651601</v>
          </cell>
          <cell r="J762">
            <v>0.55793463555351797</v>
          </cell>
          <cell r="K762">
            <v>1.6670952737681299</v>
          </cell>
          <cell r="L762">
            <v>5.4554196390634404</v>
          </cell>
          <cell r="M762">
            <v>25.155500411987301</v>
          </cell>
          <cell r="N762">
            <v>29.161050840716801</v>
          </cell>
          <cell r="O762">
            <v>82.434568298106001</v>
          </cell>
          <cell r="P762">
            <v>56.707364369448698</v>
          </cell>
          <cell r="Q762" t="str">
            <v>Muy bajo</v>
          </cell>
          <cell r="R762">
            <v>0.88795840494011002</v>
          </cell>
        </row>
        <row r="763">
          <cell r="D763">
            <v>15091</v>
          </cell>
          <cell r="E763" t="str">
            <v>Teoloyucan</v>
          </cell>
          <cell r="F763">
            <v>65459</v>
          </cell>
          <cell r="G763">
            <v>2.7523316923204799</v>
          </cell>
          <cell r="H763">
            <v>25.046384352498901</v>
          </cell>
          <cell r="I763">
            <v>0.14139054527571199</v>
          </cell>
          <cell r="J763">
            <v>0.11518260281966999</v>
          </cell>
          <cell r="K763">
            <v>0.94194658717231605</v>
          </cell>
          <cell r="L763">
            <v>2.0117724806737698</v>
          </cell>
          <cell r="M763">
            <v>22.175888061523398</v>
          </cell>
          <cell r="N763">
            <v>10.033761591225</v>
          </cell>
          <cell r="O763">
            <v>64.962593516209495</v>
          </cell>
          <cell r="P763">
            <v>58.890914560283399</v>
          </cell>
          <cell r="Q763" t="str">
            <v>Muy bajo</v>
          </cell>
          <cell r="R763">
            <v>0.92214976202608501</v>
          </cell>
        </row>
        <row r="764">
          <cell r="D764">
            <v>15092</v>
          </cell>
          <cell r="E764" t="str">
            <v>Teotihuacán</v>
          </cell>
          <cell r="F764">
            <v>58507</v>
          </cell>
          <cell r="G764">
            <v>2.49988667784779</v>
          </cell>
          <cell r="H764">
            <v>23.317557773230501</v>
          </cell>
          <cell r="I764">
            <v>0.35612169774170899</v>
          </cell>
          <cell r="J764">
            <v>0.143815915627996</v>
          </cell>
          <cell r="K764">
            <v>3.47726338857691</v>
          </cell>
          <cell r="L764">
            <v>1.60008223120674</v>
          </cell>
          <cell r="M764">
            <v>19.6563320159912</v>
          </cell>
          <cell r="N764">
            <v>37.853590168697799</v>
          </cell>
          <cell r="O764">
            <v>69.168781443390799</v>
          </cell>
          <cell r="P764">
            <v>58.2626334105002</v>
          </cell>
          <cell r="Q764" t="str">
            <v>Muy bajo</v>
          </cell>
          <cell r="R764">
            <v>0.91231175361538097</v>
          </cell>
        </row>
        <row r="765">
          <cell r="D765">
            <v>15093</v>
          </cell>
          <cell r="E765" t="str">
            <v>Tepetlaoxtoc</v>
          </cell>
          <cell r="F765">
            <v>32564</v>
          </cell>
          <cell r="G765">
            <v>2.4679540536041298</v>
          </cell>
          <cell r="H765">
            <v>25.114537369387001</v>
          </cell>
          <cell r="I765">
            <v>2.6586700466813</v>
          </cell>
          <cell r="J765">
            <v>0.23495223668346399</v>
          </cell>
          <cell r="K765">
            <v>3.2831483599715598</v>
          </cell>
          <cell r="L765">
            <v>2.1148970379073702</v>
          </cell>
          <cell r="M765">
            <v>24.656387329101602</v>
          </cell>
          <cell r="N765">
            <v>59.231052696229</v>
          </cell>
          <cell r="O765">
            <v>73.162445954292807</v>
          </cell>
          <cell r="P765">
            <v>57.165484688344698</v>
          </cell>
          <cell r="Q765" t="str">
            <v>Muy bajo</v>
          </cell>
          <cell r="R765">
            <v>0.89513193155628801</v>
          </cell>
        </row>
        <row r="766">
          <cell r="D766">
            <v>15094</v>
          </cell>
          <cell r="E766" t="str">
            <v>Tepetlixpa</v>
          </cell>
          <cell r="F766">
            <v>20500</v>
          </cell>
          <cell r="G766">
            <v>3.36996822033898</v>
          </cell>
          <cell r="H766">
            <v>31.072733038777699</v>
          </cell>
          <cell r="I766">
            <v>0.514075887392901</v>
          </cell>
          <cell r="J766">
            <v>0.39167686658506701</v>
          </cell>
          <cell r="K766">
            <v>6.4039167686658498</v>
          </cell>
          <cell r="L766">
            <v>8.5875152998775999</v>
          </cell>
          <cell r="M766">
            <v>30.268575668335</v>
          </cell>
          <cell r="N766">
            <v>27.1024390243902</v>
          </cell>
          <cell r="O766">
            <v>82.313681868743004</v>
          </cell>
          <cell r="P766">
            <v>56.3165283563294</v>
          </cell>
          <cell r="Q766" t="str">
            <v>Bajo</v>
          </cell>
          <cell r="R766">
            <v>0.88183845691110996</v>
          </cell>
        </row>
        <row r="767">
          <cell r="D767">
            <v>15095</v>
          </cell>
          <cell r="E767" t="str">
            <v>Tepotzotlán</v>
          </cell>
          <cell r="F767">
            <v>103696</v>
          </cell>
          <cell r="G767">
            <v>2.6080315662190499</v>
          </cell>
          <cell r="H767">
            <v>24.904184186528799</v>
          </cell>
          <cell r="I767">
            <v>0.66945282872842704</v>
          </cell>
          <cell r="J767">
            <v>0.214768736637418</v>
          </cell>
          <cell r="K767">
            <v>5.6459024640359097</v>
          </cell>
          <cell r="L767">
            <v>2.2832375534529099</v>
          </cell>
          <cell r="M767">
            <v>19.7772102355957</v>
          </cell>
          <cell r="N767">
            <v>24.696227434038001</v>
          </cell>
          <cell r="O767">
            <v>68.270889547485297</v>
          </cell>
          <cell r="P767">
            <v>58.157088598036196</v>
          </cell>
          <cell r="Q767" t="str">
            <v>Muy bajo</v>
          </cell>
          <cell r="R767">
            <v>0.91065906874160196</v>
          </cell>
        </row>
        <row r="768">
          <cell r="D768">
            <v>15096</v>
          </cell>
          <cell r="E768" t="str">
            <v>Tequixquiac</v>
          </cell>
          <cell r="F768">
            <v>39489</v>
          </cell>
          <cell r="G768">
            <v>2.50355233777658</v>
          </cell>
          <cell r="H768">
            <v>29.795055021581199</v>
          </cell>
          <cell r="I768">
            <v>1.01704372527138</v>
          </cell>
          <cell r="J768">
            <v>0.30942477427209097</v>
          </cell>
          <cell r="K768">
            <v>3.16779953332657</v>
          </cell>
          <cell r="L768">
            <v>0.99165588779832103</v>
          </cell>
          <cell r="M768">
            <v>17.7001132965088</v>
          </cell>
          <cell r="N768">
            <v>15.986730481906401</v>
          </cell>
          <cell r="O768">
            <v>66.006298310907496</v>
          </cell>
          <cell r="P768">
            <v>58.587568555579303</v>
          </cell>
          <cell r="Q768" t="str">
            <v>Muy bajo</v>
          </cell>
          <cell r="R768">
            <v>0.91739978576679104</v>
          </cell>
        </row>
        <row r="769">
          <cell r="D769">
            <v>15097</v>
          </cell>
          <cell r="E769" t="str">
            <v>Texcaltitlán</v>
          </cell>
          <cell r="F769">
            <v>18482</v>
          </cell>
          <cell r="G769">
            <v>6.9936274905218996</v>
          </cell>
          <cell r="H769">
            <v>41.126975217386999</v>
          </cell>
          <cell r="I769">
            <v>8.2719484912969907</v>
          </cell>
          <cell r="J769">
            <v>1.2658918535494099</v>
          </cell>
          <cell r="K769">
            <v>6.1712227860533604</v>
          </cell>
          <cell r="L769">
            <v>3.2083810770993599</v>
          </cell>
          <cell r="M769">
            <v>30.0636386871338</v>
          </cell>
          <cell r="N769">
            <v>100</v>
          </cell>
          <cell r="O769">
            <v>83.749572357167295</v>
          </cell>
          <cell r="P769">
            <v>53.543721146174597</v>
          </cell>
          <cell r="Q769" t="str">
            <v>Medio</v>
          </cell>
          <cell r="R769">
            <v>0.83842015498660805</v>
          </cell>
        </row>
        <row r="770">
          <cell r="D770">
            <v>15098</v>
          </cell>
          <cell r="E770" t="str">
            <v>Texcalyacac</v>
          </cell>
          <cell r="F770">
            <v>5736</v>
          </cell>
          <cell r="G770">
            <v>1.59409945277183</v>
          </cell>
          <cell r="H770">
            <v>21.9947631516306</v>
          </cell>
          <cell r="I770">
            <v>0.33274956217162899</v>
          </cell>
          <cell r="J770">
            <v>0.280210157618214</v>
          </cell>
          <cell r="K770">
            <v>5.2539404553415103E-2</v>
          </cell>
          <cell r="L770">
            <v>1.62872154115587</v>
          </cell>
          <cell r="M770">
            <v>23.3748264312744</v>
          </cell>
          <cell r="N770">
            <v>11.018131101813101</v>
          </cell>
          <cell r="O770">
            <v>77.901023890784998</v>
          </cell>
          <cell r="P770">
            <v>58.603444783248598</v>
          </cell>
          <cell r="Q770" t="str">
            <v>Muy bajo</v>
          </cell>
          <cell r="R770">
            <v>0.91764838539674098</v>
          </cell>
        </row>
        <row r="771">
          <cell r="D771">
            <v>15099</v>
          </cell>
          <cell r="E771" t="str">
            <v>Texcoco</v>
          </cell>
          <cell r="F771">
            <v>277562</v>
          </cell>
          <cell r="G771">
            <v>2.17425080628075</v>
          </cell>
          <cell r="H771">
            <v>21.636989113087299</v>
          </cell>
          <cell r="I771">
            <v>0.54226663036840295</v>
          </cell>
          <cell r="J771">
            <v>0.16480888790788401</v>
          </cell>
          <cell r="K771">
            <v>8.5834952027782698</v>
          </cell>
          <cell r="L771">
            <v>2.60286926413935</v>
          </cell>
          <cell r="M771">
            <v>19.9374084472656</v>
          </cell>
          <cell r="N771">
            <v>42.626512274734999</v>
          </cell>
          <cell r="O771">
            <v>70.711936301382195</v>
          </cell>
          <cell r="P771">
            <v>57.673471363566101</v>
          </cell>
          <cell r="Q771" t="str">
            <v>Muy bajo</v>
          </cell>
          <cell r="R771">
            <v>0.90308629591224199</v>
          </cell>
        </row>
        <row r="772">
          <cell r="D772">
            <v>15100</v>
          </cell>
          <cell r="E772" t="str">
            <v>Tezoyuca</v>
          </cell>
          <cell r="F772">
            <v>47044</v>
          </cell>
          <cell r="G772">
            <v>2.3318903318903299</v>
          </cell>
          <cell r="H772">
            <v>27.9140731088624</v>
          </cell>
          <cell r="I772">
            <v>7.2644915924192893E-2</v>
          </cell>
          <cell r="J772">
            <v>0.100403751255047</v>
          </cell>
          <cell r="K772">
            <v>30.3382550909207</v>
          </cell>
          <cell r="L772">
            <v>4.0910548252645098</v>
          </cell>
          <cell r="M772">
            <v>26.6298522949219</v>
          </cell>
          <cell r="N772">
            <v>5.8753507354816801</v>
          </cell>
          <cell r="O772">
            <v>70.871027603804194</v>
          </cell>
          <cell r="P772">
            <v>55.8593612094664</v>
          </cell>
          <cell r="Q772" t="str">
            <v>Bajo</v>
          </cell>
          <cell r="R772">
            <v>0.87467985564241602</v>
          </cell>
        </row>
        <row r="773">
          <cell r="D773">
            <v>15101</v>
          </cell>
          <cell r="E773" t="str">
            <v>Tianguistenco</v>
          </cell>
          <cell r="F773">
            <v>84259</v>
          </cell>
          <cell r="G773">
            <v>3.0483307930576702</v>
          </cell>
          <cell r="H773">
            <v>27.344648451467801</v>
          </cell>
          <cell r="I773">
            <v>1.12976881362382</v>
          </cell>
          <cell r="J773">
            <v>0.406731283819944</v>
          </cell>
          <cell r="K773">
            <v>2.21315764437256</v>
          </cell>
          <cell r="L773">
            <v>4.2134062927496601</v>
          </cell>
          <cell r="M773">
            <v>25.905055999755898</v>
          </cell>
          <cell r="N773">
            <v>43.907475759266099</v>
          </cell>
          <cell r="O773">
            <v>80.695294151758503</v>
          </cell>
          <cell r="P773">
            <v>57.025682851723502</v>
          </cell>
          <cell r="Q773" t="str">
            <v>Muy bajo</v>
          </cell>
          <cell r="R773">
            <v>0.892942829360583</v>
          </cell>
        </row>
        <row r="774">
          <cell r="D774">
            <v>15102</v>
          </cell>
          <cell r="E774" t="str">
            <v>Timilpan</v>
          </cell>
          <cell r="F774">
            <v>16414</v>
          </cell>
          <cell r="G774">
            <v>5.7830134277947103</v>
          </cell>
          <cell r="H774">
            <v>37.3235950152634</v>
          </cell>
          <cell r="I774">
            <v>4.1829268292682897</v>
          </cell>
          <cell r="J774">
            <v>0.63414634146341498</v>
          </cell>
          <cell r="K774">
            <v>2.8597560975609801</v>
          </cell>
          <cell r="L774">
            <v>1.0365853658536599</v>
          </cell>
          <cell r="M774">
            <v>19.991075515747099</v>
          </cell>
          <cell r="N774">
            <v>100</v>
          </cell>
          <cell r="O774">
            <v>78.376916140667305</v>
          </cell>
          <cell r="P774">
            <v>55.576846325293097</v>
          </cell>
          <cell r="Q774" t="str">
            <v>Bajo</v>
          </cell>
          <cell r="R774">
            <v>0.87025606573943204</v>
          </cell>
        </row>
        <row r="775">
          <cell r="D775">
            <v>15103</v>
          </cell>
          <cell r="E775" t="str">
            <v>Tlalmanalco</v>
          </cell>
          <cell r="F775">
            <v>49196</v>
          </cell>
          <cell r="G775">
            <v>1.58170835099618</v>
          </cell>
          <cell r="H775">
            <v>17.837339150639401</v>
          </cell>
          <cell r="I775">
            <v>0.167247955291766</v>
          </cell>
          <cell r="J775">
            <v>0.14685186318301399</v>
          </cell>
          <cell r="K775">
            <v>0.46299129086867002</v>
          </cell>
          <cell r="L775">
            <v>2.68412572151176</v>
          </cell>
          <cell r="M775">
            <v>21.302515029907202</v>
          </cell>
          <cell r="N775">
            <v>25.0447190828523</v>
          </cell>
          <cell r="O775">
            <v>65.063304275633001</v>
          </cell>
          <cell r="P775">
            <v>59.026935754509601</v>
          </cell>
          <cell r="Q775" t="str">
            <v>Muy bajo</v>
          </cell>
          <cell r="R775">
            <v>0.92427966462350097</v>
          </cell>
        </row>
        <row r="776">
          <cell r="D776">
            <v>15104</v>
          </cell>
          <cell r="E776" t="str">
            <v>Tlalnepantla de Baz</v>
          </cell>
          <cell r="F776">
            <v>672202</v>
          </cell>
          <cell r="G776">
            <v>1.7665719566356799</v>
          </cell>
          <cell r="H776">
            <v>20.579798534058298</v>
          </cell>
          <cell r="I776">
            <v>1.8124123056754201E-2</v>
          </cell>
          <cell r="J776">
            <v>3.7741944736734798E-2</v>
          </cell>
          <cell r="K776">
            <v>0.172001896702215</v>
          </cell>
          <cell r="L776">
            <v>0.70171940890032702</v>
          </cell>
          <cell r="M776">
            <v>15.8180379867554</v>
          </cell>
          <cell r="N776">
            <v>3.9422673541584199E-2</v>
          </cell>
          <cell r="O776">
            <v>58.702138854263403</v>
          </cell>
          <cell r="P776">
            <v>60.029815457275198</v>
          </cell>
          <cell r="Q776" t="str">
            <v>Muy bajo</v>
          </cell>
          <cell r="R776">
            <v>0.93998336503554702</v>
          </cell>
        </row>
        <row r="777">
          <cell r="D777">
            <v>15105</v>
          </cell>
          <cell r="E777" t="str">
            <v>Tlatlaya</v>
          </cell>
          <cell r="F777">
            <v>31762</v>
          </cell>
          <cell r="G777">
            <v>14.2117247845694</v>
          </cell>
          <cell r="H777">
            <v>47.894807340268798</v>
          </cell>
          <cell r="I777">
            <v>9.6427332639611496</v>
          </cell>
          <cell r="J777">
            <v>0.77255384227288504</v>
          </cell>
          <cell r="K777">
            <v>7.9714943398606302</v>
          </cell>
          <cell r="L777">
            <v>7.5489546873521904</v>
          </cell>
          <cell r="M777">
            <v>26.327486038208001</v>
          </cell>
          <cell r="N777">
            <v>100</v>
          </cell>
          <cell r="O777">
            <v>81.804397270659607</v>
          </cell>
          <cell r="P777">
            <v>52.190080067259899</v>
          </cell>
          <cell r="Q777" t="str">
            <v>Alto</v>
          </cell>
          <cell r="R777">
            <v>0.81722401958762103</v>
          </cell>
        </row>
        <row r="778">
          <cell r="D778">
            <v>15106</v>
          </cell>
          <cell r="E778" t="str">
            <v>Toluca</v>
          </cell>
          <cell r="F778">
            <v>910608</v>
          </cell>
          <cell r="G778">
            <v>2.6290533410343402</v>
          </cell>
          <cell r="H778">
            <v>20.323692702638802</v>
          </cell>
          <cell r="I778">
            <v>0.47729252976056102</v>
          </cell>
          <cell r="J778">
            <v>0.25224514703468798</v>
          </cell>
          <cell r="K778">
            <v>2.06466508123065</v>
          </cell>
          <cell r="L778">
            <v>1.4544945788322201</v>
          </cell>
          <cell r="M778">
            <v>14.63330078125</v>
          </cell>
          <cell r="N778">
            <v>11.5141751445188</v>
          </cell>
          <cell r="O778">
            <v>63.710291599580898</v>
          </cell>
          <cell r="P778">
            <v>59.283971983484697</v>
          </cell>
          <cell r="Q778" t="str">
            <v>Muy bajo</v>
          </cell>
          <cell r="R778">
            <v>0.92830449424537498</v>
          </cell>
        </row>
        <row r="779">
          <cell r="D779">
            <v>15107</v>
          </cell>
          <cell r="E779" t="str">
            <v>Tonatico</v>
          </cell>
          <cell r="F779">
            <v>12912</v>
          </cell>
          <cell r="G779">
            <v>5.0124533001245304</v>
          </cell>
          <cell r="H779">
            <v>39.352428393524299</v>
          </cell>
          <cell r="I779">
            <v>0.61902523115499097</v>
          </cell>
          <cell r="J779">
            <v>0.18022253565271901</v>
          </cell>
          <cell r="K779">
            <v>4.3018335684062103</v>
          </cell>
          <cell r="L779">
            <v>1.28556870737634</v>
          </cell>
          <cell r="M779">
            <v>15.341387748718301</v>
          </cell>
          <cell r="N779">
            <v>45.624225526641901</v>
          </cell>
          <cell r="O779">
            <v>79.609544468546602</v>
          </cell>
          <cell r="P779">
            <v>57.083898335646303</v>
          </cell>
          <cell r="Q779" t="str">
            <v>Muy bajo</v>
          </cell>
          <cell r="R779">
            <v>0.89385440281883999</v>
          </cell>
        </row>
        <row r="780">
          <cell r="D780">
            <v>15108</v>
          </cell>
          <cell r="E780" t="str">
            <v>Tultepec</v>
          </cell>
          <cell r="F780">
            <v>157645</v>
          </cell>
          <cell r="G780">
            <v>1.78619392962665</v>
          </cell>
          <cell r="H780">
            <v>19.4570712993029</v>
          </cell>
          <cell r="I780">
            <v>3.3714798251919503E-2</v>
          </cell>
          <cell r="J780">
            <v>6.2976698621509994E-2</v>
          </cell>
          <cell r="K780">
            <v>0.13867596262110299</v>
          </cell>
          <cell r="L780">
            <v>1.2754371791528001</v>
          </cell>
          <cell r="M780">
            <v>16.374679565429702</v>
          </cell>
          <cell r="N780">
            <v>4.2982650892828804</v>
          </cell>
          <cell r="O780">
            <v>64.104691616810001</v>
          </cell>
          <cell r="P780">
            <v>59.717732436811097</v>
          </cell>
          <cell r="Q780" t="str">
            <v>Muy bajo</v>
          </cell>
          <cell r="R780">
            <v>0.93509657926897904</v>
          </cell>
        </row>
        <row r="781">
          <cell r="D781">
            <v>15109</v>
          </cell>
          <cell r="E781" t="str">
            <v>Tultitlán</v>
          </cell>
          <cell r="F781">
            <v>516341</v>
          </cell>
          <cell r="G781">
            <v>1.65613663127208</v>
          </cell>
          <cell r="H781">
            <v>21.069476192421199</v>
          </cell>
          <cell r="I781">
            <v>2.1952958501137501E-2</v>
          </cell>
          <cell r="J781">
            <v>3.5152866415223298E-2</v>
          </cell>
          <cell r="K781">
            <v>0.35138358500608002</v>
          </cell>
          <cell r="L781">
            <v>0.95109804882031201</v>
          </cell>
          <cell r="M781">
            <v>13.817042350769</v>
          </cell>
          <cell r="N781">
            <v>1.7244417933110101</v>
          </cell>
          <cell r="O781">
            <v>60.840978593272197</v>
          </cell>
          <cell r="P781">
            <v>59.9872455123799</v>
          </cell>
          <cell r="Q781" t="str">
            <v>Muy bajo</v>
          </cell>
          <cell r="R781">
            <v>0.93931677894416599</v>
          </cell>
        </row>
        <row r="782">
          <cell r="D782">
            <v>15110</v>
          </cell>
          <cell r="E782" t="str">
            <v>Valle de Bravo</v>
          </cell>
          <cell r="F782">
            <v>61590</v>
          </cell>
          <cell r="G782">
            <v>6.0089887640449398</v>
          </cell>
          <cell r="H782">
            <v>34.5400246981877</v>
          </cell>
          <cell r="I782">
            <v>1.71487535624202</v>
          </cell>
          <cell r="J782">
            <v>0.65351983490025201</v>
          </cell>
          <cell r="K782">
            <v>1.9949552854849799</v>
          </cell>
          <cell r="L782">
            <v>3.5955313851395601</v>
          </cell>
          <cell r="M782">
            <v>22.931280136108398</v>
          </cell>
          <cell r="N782">
            <v>51.980841045624302</v>
          </cell>
          <cell r="O782">
            <v>68.971970058926601</v>
          </cell>
          <cell r="P782">
            <v>56.810785547038499</v>
          </cell>
          <cell r="Q782" t="str">
            <v>Muy bajo</v>
          </cell>
          <cell r="R782">
            <v>0.88957783664727696</v>
          </cell>
        </row>
        <row r="783">
          <cell r="D783">
            <v>15111</v>
          </cell>
          <cell r="E783" t="str">
            <v>Villa de Allende</v>
          </cell>
          <cell r="F783">
            <v>53275</v>
          </cell>
          <cell r="G783">
            <v>10.0353042559698</v>
          </cell>
          <cell r="H783">
            <v>50.538792719036799</v>
          </cell>
          <cell r="I783">
            <v>8.8169014084507005</v>
          </cell>
          <cell r="J783">
            <v>1.8084507042253499</v>
          </cell>
          <cell r="K783">
            <v>7.8704225352112704</v>
          </cell>
          <cell r="L783">
            <v>5.2863849765258202</v>
          </cell>
          <cell r="M783">
            <v>34.816001892089801</v>
          </cell>
          <cell r="N783">
            <v>100</v>
          </cell>
          <cell r="O783">
            <v>74.082073434125306</v>
          </cell>
          <cell r="P783">
            <v>52.527468861017098</v>
          </cell>
          <cell r="Q783" t="str">
            <v>Alto</v>
          </cell>
          <cell r="R783">
            <v>0.82250705854526895</v>
          </cell>
        </row>
        <row r="784">
          <cell r="D784">
            <v>15112</v>
          </cell>
          <cell r="E784" t="str">
            <v>Villa del Carbón</v>
          </cell>
          <cell r="F784">
            <v>51498</v>
          </cell>
          <cell r="G784">
            <v>7.4095569742696803</v>
          </cell>
          <cell r="H784">
            <v>41.398973512414798</v>
          </cell>
          <cell r="I784">
            <v>11.318107412892701</v>
          </cell>
          <cell r="J784">
            <v>2.2546574167900899</v>
          </cell>
          <cell r="K784">
            <v>3.3244991815418201</v>
          </cell>
          <cell r="L784">
            <v>4.1665042678411304</v>
          </cell>
          <cell r="M784">
            <v>30.211973190307599</v>
          </cell>
          <cell r="N784">
            <v>81.362383005165299</v>
          </cell>
          <cell r="O784">
            <v>76.189742008428397</v>
          </cell>
          <cell r="P784">
            <v>53.607472804399798</v>
          </cell>
          <cell r="Q784" t="str">
            <v>Medio</v>
          </cell>
          <cell r="R784">
            <v>0.83941841722960597</v>
          </cell>
        </row>
        <row r="785">
          <cell r="D785">
            <v>15113</v>
          </cell>
          <cell r="E785" t="str">
            <v>Villa Guerrero</v>
          </cell>
          <cell r="F785">
            <v>69086</v>
          </cell>
          <cell r="G785">
            <v>6.7017671008036199</v>
          </cell>
          <cell r="H785">
            <v>54.177855275673501</v>
          </cell>
          <cell r="I785">
            <v>3.97357723577236</v>
          </cell>
          <cell r="J785">
            <v>0.60685249709639999</v>
          </cell>
          <cell r="K785">
            <v>3.1925087108013899</v>
          </cell>
          <cell r="L785">
            <v>5.10452961672474</v>
          </cell>
          <cell r="M785">
            <v>29.664798736572301</v>
          </cell>
          <cell r="N785">
            <v>85.038936977101002</v>
          </cell>
          <cell r="O785">
            <v>85.923781958514198</v>
          </cell>
          <cell r="P785">
            <v>54.223274352246698</v>
          </cell>
          <cell r="Q785" t="str">
            <v>Medio</v>
          </cell>
          <cell r="R785">
            <v>0.84906101244216603</v>
          </cell>
        </row>
        <row r="786">
          <cell r="D786">
            <v>15114</v>
          </cell>
          <cell r="E786" t="str">
            <v>Villa Victoria</v>
          </cell>
          <cell r="F786">
            <v>108196</v>
          </cell>
          <cell r="G786">
            <v>11.0590008793602</v>
          </cell>
          <cell r="H786">
            <v>55.246133122343302</v>
          </cell>
          <cell r="I786">
            <v>20.024981495188701</v>
          </cell>
          <cell r="J786">
            <v>1.71255690018874</v>
          </cell>
          <cell r="K786">
            <v>16.551315740774999</v>
          </cell>
          <cell r="L786">
            <v>5.5930274516334997</v>
          </cell>
          <cell r="M786">
            <v>34.579322814941399</v>
          </cell>
          <cell r="N786">
            <v>100</v>
          </cell>
          <cell r="O786">
            <v>67.728076825878205</v>
          </cell>
          <cell r="P786">
            <v>50.421514269693802</v>
          </cell>
          <cell r="Q786" t="str">
            <v>Alto</v>
          </cell>
          <cell r="R786">
            <v>0.78953074055586903</v>
          </cell>
        </row>
        <row r="787">
          <cell r="D787">
            <v>15115</v>
          </cell>
          <cell r="E787" t="str">
            <v>Xonacatlán</v>
          </cell>
          <cell r="F787">
            <v>54633</v>
          </cell>
          <cell r="G787">
            <v>3.6489201406328502</v>
          </cell>
          <cell r="H787">
            <v>27.918468766223899</v>
          </cell>
          <cell r="I787">
            <v>0.78706931347007703</v>
          </cell>
          <cell r="J787">
            <v>0.24767915458848599</v>
          </cell>
          <cell r="K787">
            <v>0.86045572964444295</v>
          </cell>
          <cell r="L787">
            <v>1.7062341760540101</v>
          </cell>
          <cell r="M787">
            <v>21.3848972320557</v>
          </cell>
          <cell r="N787">
            <v>27.285706441161899</v>
          </cell>
          <cell r="O787">
            <v>70.965852779529698</v>
          </cell>
          <cell r="P787">
            <v>58.141684934764797</v>
          </cell>
          <cell r="Q787" t="str">
            <v>Muy bajo</v>
          </cell>
          <cell r="R787">
            <v>0.91041786881244302</v>
          </cell>
        </row>
        <row r="788">
          <cell r="D788">
            <v>15116</v>
          </cell>
          <cell r="E788" t="str">
            <v>Zacazonapan</v>
          </cell>
          <cell r="F788">
            <v>5109</v>
          </cell>
          <cell r="G788">
            <v>10.0723589001447</v>
          </cell>
          <cell r="H788">
            <v>46.338639652677301</v>
          </cell>
          <cell r="I788">
            <v>1.7261671243624901</v>
          </cell>
          <cell r="J788">
            <v>0.41192624558650398</v>
          </cell>
          <cell r="K788">
            <v>1.6280894468419</v>
          </cell>
          <cell r="L788">
            <v>0.74539034915653202</v>
          </cell>
          <cell r="M788">
            <v>20.654544830322301</v>
          </cell>
          <cell r="N788">
            <v>100</v>
          </cell>
          <cell r="O788">
            <v>70.174306003873497</v>
          </cell>
          <cell r="P788">
            <v>55.519940752924803</v>
          </cell>
          <cell r="Q788" t="str">
            <v>Bajo</v>
          </cell>
          <cell r="R788">
            <v>0.869365003673082</v>
          </cell>
        </row>
        <row r="789">
          <cell r="D789">
            <v>15117</v>
          </cell>
          <cell r="E789" t="str">
            <v>Zacualpan</v>
          </cell>
          <cell r="F789">
            <v>13522</v>
          </cell>
          <cell r="G789">
            <v>10.104972961509899</v>
          </cell>
          <cell r="H789">
            <v>49.238340478929203</v>
          </cell>
          <cell r="I789">
            <v>20.249591442579099</v>
          </cell>
          <cell r="J789">
            <v>2.2582082900014901</v>
          </cell>
          <cell r="K789">
            <v>18.1622344376764</v>
          </cell>
          <cell r="L789">
            <v>8.3568563363541806</v>
          </cell>
          <cell r="M789">
            <v>29.183097839355501</v>
          </cell>
          <cell r="N789">
            <v>100</v>
          </cell>
          <cell r="O789">
            <v>88.715400993612505</v>
          </cell>
          <cell r="P789">
            <v>49.693067670090002</v>
          </cell>
          <cell r="Q789" t="str">
            <v>Alto</v>
          </cell>
          <cell r="R789">
            <v>0.77812428060378802</v>
          </cell>
        </row>
        <row r="790">
          <cell r="D790">
            <v>15118</v>
          </cell>
          <cell r="E790" t="str">
            <v>Zinacantepec</v>
          </cell>
          <cell r="F790">
            <v>203872</v>
          </cell>
          <cell r="G790">
            <v>3.77366075915441</v>
          </cell>
          <cell r="H790">
            <v>26.2882455202617</v>
          </cell>
          <cell r="I790">
            <v>0.86548313366960905</v>
          </cell>
          <cell r="J790">
            <v>0.33742512610340503</v>
          </cell>
          <cell r="K790">
            <v>2.10927648171501</v>
          </cell>
          <cell r="L790">
            <v>2.4910716484815598</v>
          </cell>
          <cell r="M790">
            <v>19.6410236358643</v>
          </cell>
          <cell r="N790">
            <v>24.521758750588599</v>
          </cell>
          <cell r="O790">
            <v>65.042025486423995</v>
          </cell>
          <cell r="P790">
            <v>58.328980650409903</v>
          </cell>
          <cell r="Q790" t="str">
            <v>Muy bajo</v>
          </cell>
          <cell r="R790">
            <v>0.91335065905522095</v>
          </cell>
        </row>
        <row r="791">
          <cell r="D791">
            <v>15119</v>
          </cell>
          <cell r="E791" t="str">
            <v>Zumpahuacán</v>
          </cell>
          <cell r="F791">
            <v>18833</v>
          </cell>
          <cell r="G791">
            <v>9.8610453181746394</v>
          </cell>
          <cell r="H791">
            <v>45.431146094777297</v>
          </cell>
          <cell r="I791">
            <v>8.6183092608326195</v>
          </cell>
          <cell r="J791">
            <v>0.80713678844519998</v>
          </cell>
          <cell r="K791">
            <v>5.4428632115548004</v>
          </cell>
          <cell r="L791">
            <v>8.4908666100254901</v>
          </cell>
          <cell r="M791">
            <v>33.830955505371101</v>
          </cell>
          <cell r="N791">
            <v>100</v>
          </cell>
          <cell r="O791">
            <v>95.946772713368006</v>
          </cell>
          <cell r="P791">
            <v>52.210669023778699</v>
          </cell>
          <cell r="Q791" t="str">
            <v>Alto</v>
          </cell>
          <cell r="R791">
            <v>0.81754641399253003</v>
          </cell>
        </row>
        <row r="792">
          <cell r="D792">
            <v>15120</v>
          </cell>
          <cell r="E792" t="str">
            <v>Zumpango</v>
          </cell>
          <cell r="F792">
            <v>280455</v>
          </cell>
          <cell r="G792">
            <v>2.1701590757279599</v>
          </cell>
          <cell r="H792">
            <v>23.4710219736412</v>
          </cell>
          <cell r="I792">
            <v>0.16922774190086001</v>
          </cell>
          <cell r="J792">
            <v>0.15131731921515301</v>
          </cell>
          <cell r="K792">
            <v>1.7496977111907701</v>
          </cell>
          <cell r="L792">
            <v>0.94429753781305104</v>
          </cell>
          <cell r="M792">
            <v>25.5343723297119</v>
          </cell>
          <cell r="N792">
            <v>23.438697830311501</v>
          </cell>
          <cell r="O792">
            <v>67.0902260943177</v>
          </cell>
          <cell r="P792">
            <v>58.542810954598799</v>
          </cell>
          <cell r="Q792" t="str">
            <v>Muy bajo</v>
          </cell>
          <cell r="R792">
            <v>0.91669894402573104</v>
          </cell>
        </row>
        <row r="793">
          <cell r="D793">
            <v>15121</v>
          </cell>
          <cell r="E793" t="str">
            <v>Cuautitlán Izcalli</v>
          </cell>
          <cell r="F793">
            <v>555163</v>
          </cell>
          <cell r="G793">
            <v>1.25093031276661</v>
          </cell>
          <cell r="H793">
            <v>16.7967214787319</v>
          </cell>
          <cell r="I793">
            <v>4.6808779808969601E-2</v>
          </cell>
          <cell r="J793">
            <v>3.7765715235665298E-2</v>
          </cell>
          <cell r="K793">
            <v>1.8993197869003</v>
          </cell>
          <cell r="L793">
            <v>0.80291086821741897</v>
          </cell>
          <cell r="M793">
            <v>10.0745639801025</v>
          </cell>
          <cell r="N793">
            <v>2.2928401208293798</v>
          </cell>
          <cell r="O793">
            <v>49.344381532576001</v>
          </cell>
          <cell r="P793">
            <v>60.6330017215897</v>
          </cell>
          <cell r="Q793" t="str">
            <v>Muy bajo</v>
          </cell>
          <cell r="R793">
            <v>0.94942842246500203</v>
          </cell>
        </row>
        <row r="794">
          <cell r="D794">
            <v>15122</v>
          </cell>
          <cell r="E794" t="str">
            <v>Valle de Chalco Solidaridad</v>
          </cell>
          <cell r="F794">
            <v>391731</v>
          </cell>
          <cell r="G794">
            <v>3.13947360154688</v>
          </cell>
          <cell r="H794">
            <v>30.170080580318899</v>
          </cell>
          <cell r="I794">
            <v>4.3041827433016197E-2</v>
          </cell>
          <cell r="J794">
            <v>8.4017684698022996E-2</v>
          </cell>
          <cell r="K794">
            <v>1.7300346621782601</v>
          </cell>
          <cell r="L794">
            <v>3.3614996513392699</v>
          </cell>
          <cell r="M794">
            <v>33.748401641845703</v>
          </cell>
          <cell r="N794">
            <v>0.21188009118502199</v>
          </cell>
          <cell r="O794">
            <v>73.688341133040694</v>
          </cell>
          <cell r="P794">
            <v>57.842075197698001</v>
          </cell>
          <cell r="Q794" t="str">
            <v>Muy bajo</v>
          </cell>
          <cell r="R794">
            <v>0.905726397304491</v>
          </cell>
        </row>
        <row r="795">
          <cell r="D795">
            <v>15123</v>
          </cell>
          <cell r="E795" t="str">
            <v>Luvianos</v>
          </cell>
          <cell r="F795">
            <v>28822</v>
          </cell>
          <cell r="G795">
            <v>14.226049293596001</v>
          </cell>
          <cell r="H795">
            <v>49.650824115304999</v>
          </cell>
          <cell r="I795">
            <v>11.048227492101001</v>
          </cell>
          <cell r="J795">
            <v>1.4652269018436901</v>
          </cell>
          <cell r="K795">
            <v>16.423040866636601</v>
          </cell>
          <cell r="L795">
            <v>6.9511475295996696</v>
          </cell>
          <cell r="M795">
            <v>26.206140518188501</v>
          </cell>
          <cell r="N795">
            <v>69.800846575532603</v>
          </cell>
          <cell r="O795">
            <v>85.712200817279594</v>
          </cell>
          <cell r="P795">
            <v>51.445214577251797</v>
          </cell>
          <cell r="Q795" t="str">
            <v>Alto</v>
          </cell>
          <cell r="R795">
            <v>0.805560462662397</v>
          </cell>
        </row>
        <row r="796">
          <cell r="D796">
            <v>15124</v>
          </cell>
          <cell r="E796" t="str">
            <v>San José del Rincón</v>
          </cell>
          <cell r="F796">
            <v>100082</v>
          </cell>
          <cell r="G796">
            <v>13.499954113004399</v>
          </cell>
          <cell r="H796">
            <v>57.016972084060598</v>
          </cell>
          <cell r="I796">
            <v>4.9312958777526603</v>
          </cell>
          <cell r="J796">
            <v>1.3470808248494901</v>
          </cell>
          <cell r="K796">
            <v>18.939515161212899</v>
          </cell>
          <cell r="L796">
            <v>4.8182890973458399</v>
          </cell>
          <cell r="M796">
            <v>41.955604553222699</v>
          </cell>
          <cell r="N796">
            <v>100</v>
          </cell>
          <cell r="O796">
            <v>71.797567888817795</v>
          </cell>
          <cell r="P796">
            <v>51.313675781084903</v>
          </cell>
          <cell r="Q796" t="str">
            <v>Alto</v>
          </cell>
          <cell r="R796">
            <v>0.80350074818032102</v>
          </cell>
        </row>
        <row r="797">
          <cell r="D797">
            <v>15125</v>
          </cell>
          <cell r="E797" t="str">
            <v>Tonanitla</v>
          </cell>
          <cell r="F797">
            <v>14883</v>
          </cell>
          <cell r="G797">
            <v>1.7439192290041301</v>
          </cell>
          <cell r="H797">
            <v>21.353273939046499</v>
          </cell>
          <cell r="I797">
            <v>4.0404040404040401E-2</v>
          </cell>
          <cell r="J797">
            <v>0.181781458291254</v>
          </cell>
          <cell r="K797">
            <v>5.3602693602693599</v>
          </cell>
          <cell r="L797">
            <v>1.5219880126607901</v>
          </cell>
          <cell r="M797">
            <v>21.966051101684599</v>
          </cell>
          <cell r="N797">
            <v>53.537593227171897</v>
          </cell>
          <cell r="O797">
            <v>66.294844739222199</v>
          </cell>
          <cell r="P797">
            <v>58.0334425267733</v>
          </cell>
          <cell r="Q797" t="str">
            <v>Muy bajo</v>
          </cell>
          <cell r="R797">
            <v>0.90872294334701798</v>
          </cell>
        </row>
        <row r="798">
          <cell r="D798">
            <v>16001</v>
          </cell>
          <cell r="E798" t="str">
            <v>Acuitzio</v>
          </cell>
          <cell r="F798">
            <v>11301</v>
          </cell>
          <cell r="G798">
            <v>6.91723800195886</v>
          </cell>
          <cell r="H798">
            <v>48.1884944920441</v>
          </cell>
          <cell r="I798">
            <v>0.85947191210349105</v>
          </cell>
          <cell r="J798">
            <v>1.03668261562998</v>
          </cell>
          <cell r="K798">
            <v>3.1897926634768701</v>
          </cell>
          <cell r="L798">
            <v>9.7200070884281402</v>
          </cell>
          <cell r="M798">
            <v>24.1273097991943</v>
          </cell>
          <cell r="N798">
            <v>34.173966905583598</v>
          </cell>
          <cell r="O798">
            <v>82.844141069396997</v>
          </cell>
          <cell r="P798">
            <v>55.5208332560494</v>
          </cell>
          <cell r="Q798" t="str">
            <v>Bajo</v>
          </cell>
          <cell r="R798">
            <v>0.86937897902989303</v>
          </cell>
        </row>
        <row r="799">
          <cell r="D799">
            <v>16002</v>
          </cell>
          <cell r="E799" t="str">
            <v>Aguililla</v>
          </cell>
          <cell r="F799">
            <v>14754</v>
          </cell>
          <cell r="G799">
            <v>14.966740576496701</v>
          </cell>
          <cell r="H799">
            <v>62.650221359765403</v>
          </cell>
          <cell r="I799">
            <v>1.9246979488620399</v>
          </cell>
          <cell r="J799">
            <v>1.9936819936819901</v>
          </cell>
          <cell r="K799">
            <v>1.6372707469608601</v>
          </cell>
          <cell r="L799">
            <v>6.0105448154657299</v>
          </cell>
          <cell r="M799">
            <v>21.950635910034201</v>
          </cell>
          <cell r="N799">
            <v>42.354615697438</v>
          </cell>
          <cell r="O799">
            <v>71.914816163086996</v>
          </cell>
          <cell r="P799">
            <v>54.4348356055634</v>
          </cell>
          <cell r="Q799" t="str">
            <v>Medio</v>
          </cell>
          <cell r="R799">
            <v>0.852373767233914</v>
          </cell>
        </row>
        <row r="800">
          <cell r="D800">
            <v>16003</v>
          </cell>
          <cell r="E800" t="str">
            <v>Álvaro Obregón</v>
          </cell>
          <cell r="F800">
            <v>23000</v>
          </cell>
          <cell r="G800">
            <v>8.0259374808833392</v>
          </cell>
          <cell r="H800">
            <v>48.780040656420503</v>
          </cell>
          <cell r="I800">
            <v>0.84106854926569896</v>
          </cell>
          <cell r="J800">
            <v>0.23096701093824901</v>
          </cell>
          <cell r="K800">
            <v>0.35734518673464899</v>
          </cell>
          <cell r="L800">
            <v>2.0525558896587799</v>
          </cell>
          <cell r="M800">
            <v>18.503190994262699</v>
          </cell>
          <cell r="N800">
            <v>58.639130434782601</v>
          </cell>
          <cell r="O800">
            <v>84.882641559474905</v>
          </cell>
          <cell r="P800">
            <v>56.1158987511239</v>
          </cell>
          <cell r="Q800" t="str">
            <v>Bajo</v>
          </cell>
          <cell r="R800">
            <v>0.878696876514932</v>
          </cell>
        </row>
        <row r="801">
          <cell r="D801">
            <v>16004</v>
          </cell>
          <cell r="E801" t="str">
            <v>Angamacutiro</v>
          </cell>
          <cell r="F801">
            <v>14943</v>
          </cell>
          <cell r="G801">
            <v>8.7443946188340806</v>
          </cell>
          <cell r="H801">
            <v>60.923766816143498</v>
          </cell>
          <cell r="I801">
            <v>2.9013669257571699</v>
          </cell>
          <cell r="J801">
            <v>0.32162958992227297</v>
          </cell>
          <cell r="K801">
            <v>1.1592066470115201</v>
          </cell>
          <cell r="L801">
            <v>1.0519967837041</v>
          </cell>
          <cell r="M801">
            <v>15.9238739013672</v>
          </cell>
          <cell r="N801">
            <v>66.245064578732496</v>
          </cell>
          <cell r="O801">
            <v>85.827177460917397</v>
          </cell>
          <cell r="P801">
            <v>55.371921929788101</v>
          </cell>
          <cell r="Q801" t="str">
            <v>Bajo</v>
          </cell>
          <cell r="R801">
            <v>0.867047234904332</v>
          </cell>
        </row>
        <row r="802">
          <cell r="D802">
            <v>16005</v>
          </cell>
          <cell r="E802" t="str">
            <v>Angangueo</v>
          </cell>
          <cell r="F802">
            <v>10892</v>
          </cell>
          <cell r="G802">
            <v>6.8455134135060103</v>
          </cell>
          <cell r="H802">
            <v>42.354962336461</v>
          </cell>
          <cell r="I802">
            <v>2.1858927259368102</v>
          </cell>
          <cell r="J802">
            <v>0.40411462160176298</v>
          </cell>
          <cell r="K802">
            <v>1.01947097722263</v>
          </cell>
          <cell r="L802">
            <v>8.4313005143277007</v>
          </cell>
          <cell r="M802">
            <v>26.6314601898193</v>
          </cell>
          <cell r="N802">
            <v>100</v>
          </cell>
          <cell r="O802">
            <v>84.839564321460102</v>
          </cell>
          <cell r="P802">
            <v>54.717560729195803</v>
          </cell>
          <cell r="Q802" t="str">
            <v>Bajo</v>
          </cell>
          <cell r="R802">
            <v>0.85680084919423105</v>
          </cell>
        </row>
        <row r="803">
          <cell r="D803">
            <v>16006</v>
          </cell>
          <cell r="E803" t="str">
            <v>Apatzingán</v>
          </cell>
          <cell r="F803">
            <v>126191</v>
          </cell>
          <cell r="G803">
            <v>8.6637281579598309</v>
          </cell>
          <cell r="H803">
            <v>47.320445083964003</v>
          </cell>
          <cell r="I803">
            <v>1.1094627360898399</v>
          </cell>
          <cell r="J803">
            <v>0.35093876118617301</v>
          </cell>
          <cell r="K803">
            <v>1.9843991768890901</v>
          </cell>
          <cell r="L803">
            <v>11.193982227469199</v>
          </cell>
          <cell r="M803">
            <v>24.212835311889599</v>
          </cell>
          <cell r="N803">
            <v>18.8832801071392</v>
          </cell>
          <cell r="O803">
            <v>69.372543202551398</v>
          </cell>
          <cell r="P803">
            <v>56.223969571367498</v>
          </cell>
          <cell r="Q803" t="str">
            <v>Bajo</v>
          </cell>
          <cell r="R803">
            <v>0.88038911515502905</v>
          </cell>
        </row>
        <row r="804">
          <cell r="D804">
            <v>16007</v>
          </cell>
          <cell r="E804" t="str">
            <v>Aporo</v>
          </cell>
          <cell r="F804">
            <v>3529</v>
          </cell>
          <cell r="G804">
            <v>8.1526104417670702</v>
          </cell>
          <cell r="H804">
            <v>45.5421686746988</v>
          </cell>
          <cell r="I804">
            <v>6.3636363636363598</v>
          </cell>
          <cell r="J804">
            <v>0.39772727272727298</v>
          </cell>
          <cell r="K804">
            <v>0.53977272727272696</v>
          </cell>
          <cell r="L804">
            <v>5.4261363636363598</v>
          </cell>
          <cell r="M804">
            <v>26.500566482543899</v>
          </cell>
          <cell r="N804">
            <v>100</v>
          </cell>
          <cell r="O804">
            <v>86.399371069182394</v>
          </cell>
          <cell r="P804">
            <v>54.1394548649169</v>
          </cell>
          <cell r="Q804" t="str">
            <v>Medio</v>
          </cell>
          <cell r="R804">
            <v>0.847748515924301</v>
          </cell>
        </row>
        <row r="805">
          <cell r="D805">
            <v>16008</v>
          </cell>
          <cell r="E805" t="str">
            <v>Aquila</v>
          </cell>
          <cell r="F805">
            <v>24676</v>
          </cell>
          <cell r="G805">
            <v>12.7955842689582</v>
          </cell>
          <cell r="H805">
            <v>56.948668174871997</v>
          </cell>
          <cell r="I805">
            <v>18.376282211658701</v>
          </cell>
          <cell r="J805">
            <v>10.6648314981648</v>
          </cell>
          <cell r="K805">
            <v>12.246685013760301</v>
          </cell>
          <cell r="L805">
            <v>40.482954545454497</v>
          </cell>
          <cell r="M805">
            <v>35.534317016601598</v>
          </cell>
          <cell r="N805">
            <v>100</v>
          </cell>
          <cell r="O805">
            <v>73.067617471030204</v>
          </cell>
          <cell r="P805">
            <v>45.802923503345198</v>
          </cell>
          <cell r="Q805" t="str">
            <v>Muy alto</v>
          </cell>
          <cell r="R805">
            <v>0.71721003696542796</v>
          </cell>
        </row>
        <row r="806">
          <cell r="D806">
            <v>16009</v>
          </cell>
          <cell r="E806" t="str">
            <v>Ario</v>
          </cell>
          <cell r="F806">
            <v>36268</v>
          </cell>
          <cell r="G806">
            <v>7.9448144624167503</v>
          </cell>
          <cell r="H806">
            <v>48.679469609980401</v>
          </cell>
          <cell r="I806">
            <v>0.58644474852690698</v>
          </cell>
          <cell r="J806">
            <v>0.28484459214163999</v>
          </cell>
          <cell r="K806">
            <v>2.2061492920774102</v>
          </cell>
          <cell r="L806">
            <v>9.4505126127887795</v>
          </cell>
          <cell r="M806">
            <v>23.350254058837901</v>
          </cell>
          <cell r="N806">
            <v>50.102018308150399</v>
          </cell>
          <cell r="O806">
            <v>66.115246760408098</v>
          </cell>
          <cell r="P806">
            <v>56.116132494616203</v>
          </cell>
          <cell r="Q806" t="str">
            <v>Bajo</v>
          </cell>
          <cell r="R806">
            <v>0.87870053661271397</v>
          </cell>
        </row>
        <row r="807">
          <cell r="D807">
            <v>16010</v>
          </cell>
          <cell r="E807" t="str">
            <v>Arteaga</v>
          </cell>
          <cell r="F807">
            <v>20332</v>
          </cell>
          <cell r="G807">
            <v>13.3671978289611</v>
          </cell>
          <cell r="H807">
            <v>46.701832648883503</v>
          </cell>
          <cell r="I807">
            <v>5.9756218412446698</v>
          </cell>
          <cell r="J807">
            <v>1.81349717570112</v>
          </cell>
          <cell r="K807">
            <v>2.63601228817758</v>
          </cell>
          <cell r="L807">
            <v>12.1605550049554</v>
          </cell>
          <cell r="M807">
            <v>19.532203674316399</v>
          </cell>
          <cell r="N807">
            <v>45.671847334251403</v>
          </cell>
          <cell r="O807">
            <v>69.658550641117998</v>
          </cell>
          <cell r="P807">
            <v>54.3086513354042</v>
          </cell>
          <cell r="Q807" t="str">
            <v>Medio</v>
          </cell>
          <cell r="R807">
            <v>0.85039789717708902</v>
          </cell>
        </row>
        <row r="808">
          <cell r="D808">
            <v>16011</v>
          </cell>
          <cell r="E808" t="str">
            <v>Briseñas</v>
          </cell>
          <cell r="F808">
            <v>11681</v>
          </cell>
          <cell r="G808">
            <v>5.7770350919073801</v>
          </cell>
          <cell r="H808">
            <v>50</v>
          </cell>
          <cell r="I808">
            <v>0.37732612983449099</v>
          </cell>
          <cell r="J808">
            <v>0.11148272017837201</v>
          </cell>
          <cell r="K808">
            <v>0.80610582282823096</v>
          </cell>
          <cell r="L808">
            <v>1.1665808886601501</v>
          </cell>
          <cell r="M808">
            <v>18.912000656127901</v>
          </cell>
          <cell r="N808">
            <v>100</v>
          </cell>
          <cell r="O808">
            <v>76.753650945654798</v>
          </cell>
          <cell r="P808">
            <v>56.103089307449203</v>
          </cell>
          <cell r="Q808" t="str">
            <v>Bajo</v>
          </cell>
          <cell r="R808">
            <v>0.87849629845421595</v>
          </cell>
        </row>
        <row r="809">
          <cell r="D809">
            <v>16012</v>
          </cell>
          <cell r="E809" t="str">
            <v>Buenavista</v>
          </cell>
          <cell r="F809">
            <v>45538</v>
          </cell>
          <cell r="G809">
            <v>12.600857286939</v>
          </cell>
          <cell r="H809">
            <v>62.3847317179765</v>
          </cell>
          <cell r="I809">
            <v>1.1679090446592499</v>
          </cell>
          <cell r="J809">
            <v>0.37603132119710703</v>
          </cell>
          <cell r="K809">
            <v>1.5948151916653801</v>
          </cell>
          <cell r="L809">
            <v>10.2924261192709</v>
          </cell>
          <cell r="M809">
            <v>26.769157409668001</v>
          </cell>
          <cell r="N809">
            <v>50.570951732618902</v>
          </cell>
          <cell r="O809">
            <v>73.6735725113694</v>
          </cell>
          <cell r="P809">
            <v>54.573347513032601</v>
          </cell>
          <cell r="Q809" t="str">
            <v>Medio</v>
          </cell>
          <cell r="R809">
            <v>0.85454267093432701</v>
          </cell>
        </row>
        <row r="810">
          <cell r="D810">
            <v>16013</v>
          </cell>
          <cell r="E810" t="str">
            <v>Carácuaro</v>
          </cell>
          <cell r="F810">
            <v>9176</v>
          </cell>
          <cell r="G810">
            <v>15.556279524352499</v>
          </cell>
          <cell r="H810">
            <v>54.8949340283434</v>
          </cell>
          <cell r="I810">
            <v>4.6331190423409403</v>
          </cell>
          <cell r="J810">
            <v>1.96187098204389</v>
          </cell>
          <cell r="K810">
            <v>2.5604078918200002</v>
          </cell>
          <cell r="L810">
            <v>13.167812015074301</v>
          </cell>
          <cell r="M810">
            <v>27.557493209838899</v>
          </cell>
          <cell r="N810">
            <v>100</v>
          </cell>
          <cell r="O810">
            <v>83.360522022838495</v>
          </cell>
          <cell r="P810">
            <v>52.085943916870903</v>
          </cell>
          <cell r="Q810" t="str">
            <v>Alto</v>
          </cell>
          <cell r="R810">
            <v>0.815593392401468</v>
          </cell>
        </row>
        <row r="811">
          <cell r="D811">
            <v>16014</v>
          </cell>
          <cell r="E811" t="str">
            <v>Coahuayana</v>
          </cell>
          <cell r="F811">
            <v>17022</v>
          </cell>
          <cell r="G811">
            <v>10.108576719131401</v>
          </cell>
          <cell r="H811">
            <v>55.264708357882299</v>
          </cell>
          <cell r="I811">
            <v>0.96684263598078202</v>
          </cell>
          <cell r="J811">
            <v>0.55756569191529703</v>
          </cell>
          <cell r="K811">
            <v>1.2634201316804099</v>
          </cell>
          <cell r="L811">
            <v>6.4179370069399102</v>
          </cell>
          <cell r="M811">
            <v>24.957374572753899</v>
          </cell>
          <cell r="N811">
            <v>65.421219598167099</v>
          </cell>
          <cell r="O811">
            <v>65.925685542755105</v>
          </cell>
          <cell r="P811">
            <v>55.492299356475897</v>
          </cell>
          <cell r="Q811" t="str">
            <v>Bajo</v>
          </cell>
          <cell r="R811">
            <v>0.86893217787392796</v>
          </cell>
        </row>
        <row r="812">
          <cell r="D812">
            <v>16015</v>
          </cell>
          <cell r="E812" t="str">
            <v>Coalcomán de Vázquez Pallares</v>
          </cell>
          <cell r="F812">
            <v>19633</v>
          </cell>
          <cell r="G812">
            <v>9.6975480839817898</v>
          </cell>
          <cell r="H812">
            <v>54.866412213740503</v>
          </cell>
          <cell r="I812">
            <v>2.8009004764148502</v>
          </cell>
          <cell r="J812">
            <v>3.0095258034125401</v>
          </cell>
          <cell r="K812">
            <v>0.58096932900659504</v>
          </cell>
          <cell r="L812">
            <v>8.7814840027229408</v>
          </cell>
          <cell r="M812">
            <v>20.4081630706787</v>
          </cell>
          <cell r="N812">
            <v>29.679621046197699</v>
          </cell>
          <cell r="O812">
            <v>74.580846831486198</v>
          </cell>
          <cell r="P812">
            <v>55.052357120241403</v>
          </cell>
          <cell r="Q812" t="str">
            <v>Bajo</v>
          </cell>
          <cell r="R812">
            <v>0.86204329473332897</v>
          </cell>
        </row>
        <row r="813">
          <cell r="D813">
            <v>16016</v>
          </cell>
          <cell r="E813" t="str">
            <v>Coeneo</v>
          </cell>
          <cell r="F813">
            <v>20965</v>
          </cell>
          <cell r="G813">
            <v>10.6234695799586</v>
          </cell>
          <cell r="H813">
            <v>56.364304564551603</v>
          </cell>
          <cell r="I813">
            <v>1.21322124570118</v>
          </cell>
          <cell r="J813">
            <v>0.35820040118444901</v>
          </cell>
          <cell r="K813">
            <v>2.5840657241115799</v>
          </cell>
          <cell r="L813">
            <v>5.7241148645420203</v>
          </cell>
          <cell r="M813">
            <v>14.201083183288601</v>
          </cell>
          <cell r="N813">
            <v>100</v>
          </cell>
          <cell r="O813">
            <v>90.161649944258599</v>
          </cell>
          <cell r="P813">
            <v>54.396567971530096</v>
          </cell>
          <cell r="Q813" t="str">
            <v>Medio</v>
          </cell>
          <cell r="R813">
            <v>0.85177454934299601</v>
          </cell>
        </row>
        <row r="814">
          <cell r="D814">
            <v>16017</v>
          </cell>
          <cell r="E814" t="str">
            <v>Contepec</v>
          </cell>
          <cell r="F814">
            <v>35070</v>
          </cell>
          <cell r="G814">
            <v>9.1794679655301596</v>
          </cell>
          <cell r="H814">
            <v>52.366679155738701</v>
          </cell>
          <cell r="I814">
            <v>6.3589919228244396</v>
          </cell>
          <cell r="J814">
            <v>0.66786539943488299</v>
          </cell>
          <cell r="K814">
            <v>2.4317150440962401</v>
          </cell>
          <cell r="L814">
            <v>2.5144846876159499</v>
          </cell>
          <cell r="M814">
            <v>26.1198120117188</v>
          </cell>
          <cell r="N814">
            <v>100</v>
          </cell>
          <cell r="O814">
            <v>86.531566640685895</v>
          </cell>
          <cell r="P814">
            <v>53.783785712736297</v>
          </cell>
          <cell r="Q814" t="str">
            <v>Medio</v>
          </cell>
          <cell r="R814">
            <v>0.84217923199498401</v>
          </cell>
        </row>
        <row r="815">
          <cell r="D815">
            <v>16018</v>
          </cell>
          <cell r="E815" t="str">
            <v>Copándaro</v>
          </cell>
          <cell r="F815">
            <v>9484</v>
          </cell>
          <cell r="G815">
            <v>7.8138590895911904</v>
          </cell>
          <cell r="H815">
            <v>51.814772231164802</v>
          </cell>
          <cell r="I815">
            <v>0.59084194977843396</v>
          </cell>
          <cell r="J815">
            <v>0.34817472040514902</v>
          </cell>
          <cell r="K815">
            <v>3.51339945136105</v>
          </cell>
          <cell r="L815">
            <v>4.7794893437434096</v>
          </cell>
          <cell r="M815">
            <v>18.6278591156006</v>
          </cell>
          <cell r="N815">
            <v>100</v>
          </cell>
          <cell r="O815">
            <v>85.456073980664101</v>
          </cell>
          <cell r="P815">
            <v>54.916800312504101</v>
          </cell>
          <cell r="Q815" t="str">
            <v>Bajo</v>
          </cell>
          <cell r="R815">
            <v>0.85992066378202903</v>
          </cell>
        </row>
        <row r="816">
          <cell r="D816">
            <v>16019</v>
          </cell>
          <cell r="E816" t="str">
            <v>Cotija</v>
          </cell>
          <cell r="F816">
            <v>20198</v>
          </cell>
          <cell r="G816">
            <v>11.6014960897654</v>
          </cell>
          <cell r="H816">
            <v>58.1162869772186</v>
          </cell>
          <cell r="I816">
            <v>0.83109385886334197</v>
          </cell>
          <cell r="J816">
            <v>0.47277794366477599</v>
          </cell>
          <cell r="K816">
            <v>2.0205036329252501</v>
          </cell>
          <cell r="L816">
            <v>2.3191002289240599</v>
          </cell>
          <cell r="M816">
            <v>17.8371982574463</v>
          </cell>
          <cell r="N816">
            <v>30.319833646895699</v>
          </cell>
          <cell r="O816">
            <v>62.153432032301502</v>
          </cell>
          <cell r="P816">
            <v>56.504059860791202</v>
          </cell>
          <cell r="Q816" t="str">
            <v>Bajo</v>
          </cell>
          <cell r="R816">
            <v>0.88477493927860495</v>
          </cell>
        </row>
        <row r="817">
          <cell r="D817">
            <v>16020</v>
          </cell>
          <cell r="E817" t="str">
            <v>Cuitzeo</v>
          </cell>
          <cell r="F817">
            <v>29910</v>
          </cell>
          <cell r="G817">
            <v>9.6512533797717808</v>
          </cell>
          <cell r="H817">
            <v>53.488391049256499</v>
          </cell>
          <cell r="I817">
            <v>0.53186151530356196</v>
          </cell>
          <cell r="J817">
            <v>0.30439872888442898</v>
          </cell>
          <cell r="K817">
            <v>0.72921893293192797</v>
          </cell>
          <cell r="L817">
            <v>4.3351731058705498</v>
          </cell>
          <cell r="M817">
            <v>19.9347743988037</v>
          </cell>
          <cell r="N817">
            <v>63.279839518555697</v>
          </cell>
          <cell r="O817">
            <v>85.404798895218406</v>
          </cell>
          <cell r="P817">
            <v>55.4465030805843</v>
          </cell>
          <cell r="Q817" t="str">
            <v>Bajo</v>
          </cell>
          <cell r="R817">
            <v>0.86821507192931202</v>
          </cell>
        </row>
        <row r="818">
          <cell r="D818">
            <v>16021</v>
          </cell>
          <cell r="E818" t="str">
            <v>Charapan</v>
          </cell>
          <cell r="F818">
            <v>13539</v>
          </cell>
          <cell r="G818">
            <v>16.305587229190401</v>
          </cell>
          <cell r="H818">
            <v>57.231726283048197</v>
          </cell>
          <cell r="I818">
            <v>0.57045488220477103</v>
          </cell>
          <cell r="J818">
            <v>1.0371906949177701</v>
          </cell>
          <cell r="K818">
            <v>25.9149503630167</v>
          </cell>
          <cell r="L818">
            <v>17.6026077937472</v>
          </cell>
          <cell r="M818">
            <v>34.9609375</v>
          </cell>
          <cell r="N818">
            <v>100</v>
          </cell>
          <cell r="O818">
            <v>91.316025067144096</v>
          </cell>
          <cell r="P818">
            <v>49.721025526417399</v>
          </cell>
          <cell r="Q818" t="str">
            <v>Alto</v>
          </cell>
          <cell r="R818">
            <v>0.77856206172421205</v>
          </cell>
        </row>
        <row r="819">
          <cell r="D819">
            <v>16022</v>
          </cell>
          <cell r="E819" t="str">
            <v>Charo</v>
          </cell>
          <cell r="F819">
            <v>25138</v>
          </cell>
          <cell r="G819">
            <v>6.3361908311591497</v>
          </cell>
          <cell r="H819">
            <v>53.907630808077101</v>
          </cell>
          <cell r="I819">
            <v>0.97149082985291502</v>
          </cell>
          <cell r="J819">
            <v>0.617396041401852</v>
          </cell>
          <cell r="K819">
            <v>2.6693299437080098</v>
          </cell>
          <cell r="L819">
            <v>4.6577083711639702</v>
          </cell>
          <cell r="M819">
            <v>19.478664398193398</v>
          </cell>
          <cell r="N819">
            <v>76.899514678972096</v>
          </cell>
          <cell r="O819">
            <v>82.556675062972303</v>
          </cell>
          <cell r="P819">
            <v>55.454521972832097</v>
          </cell>
          <cell r="Q819" t="str">
            <v>Bajo</v>
          </cell>
          <cell r="R819">
            <v>0.86834063662181504</v>
          </cell>
        </row>
        <row r="820">
          <cell r="D820">
            <v>16023</v>
          </cell>
          <cell r="E820" t="str">
            <v>Chavinda</v>
          </cell>
          <cell r="F820">
            <v>10417</v>
          </cell>
          <cell r="G820">
            <v>9.9382874775006407</v>
          </cell>
          <cell r="H820">
            <v>64.026742093083101</v>
          </cell>
          <cell r="I820">
            <v>0.672688833365366</v>
          </cell>
          <cell r="J820">
            <v>0.153757447626369</v>
          </cell>
          <cell r="K820">
            <v>1.64328272150682</v>
          </cell>
          <cell r="L820">
            <v>2.3159715548721902</v>
          </cell>
          <cell r="M820">
            <v>17.947872161865199</v>
          </cell>
          <cell r="N820">
            <v>36.680426226360801</v>
          </cell>
          <cell r="O820">
            <v>72.7080581241744</v>
          </cell>
          <cell r="P820">
            <v>56.190759432044203</v>
          </cell>
          <cell r="Q820" t="str">
            <v>Bajo</v>
          </cell>
          <cell r="R820">
            <v>0.87986909059262397</v>
          </cell>
        </row>
        <row r="821">
          <cell r="D821">
            <v>16024</v>
          </cell>
          <cell r="E821" t="str">
            <v>Cherán</v>
          </cell>
          <cell r="F821">
            <v>20586</v>
          </cell>
          <cell r="G821">
            <v>10.981091687477701</v>
          </cell>
          <cell r="H821">
            <v>44.761586678178404</v>
          </cell>
          <cell r="I821">
            <v>0.43368092778481598</v>
          </cell>
          <cell r="J821">
            <v>0.71630445375694396</v>
          </cell>
          <cell r="K821">
            <v>7.7526556865802503</v>
          </cell>
          <cell r="L821">
            <v>19.7787739986356</v>
          </cell>
          <cell r="M821">
            <v>24.719335556030298</v>
          </cell>
          <cell r="N821">
            <v>18.191975128728298</v>
          </cell>
          <cell r="O821">
            <v>79.711026615969601</v>
          </cell>
          <cell r="P821">
            <v>54.522100470383002</v>
          </cell>
          <cell r="Q821" t="str">
            <v>Medio</v>
          </cell>
          <cell r="R821">
            <v>0.85374021356825003</v>
          </cell>
        </row>
        <row r="822">
          <cell r="D822">
            <v>16025</v>
          </cell>
          <cell r="E822" t="str">
            <v>Chilchota</v>
          </cell>
          <cell r="F822">
            <v>40560</v>
          </cell>
          <cell r="G822">
            <v>10.9133505839569</v>
          </cell>
          <cell r="H822">
            <v>51.004960180989499</v>
          </cell>
          <cell r="I822">
            <v>1.4357022832855599</v>
          </cell>
          <cell r="J822">
            <v>0.667193832163685</v>
          </cell>
          <cell r="K822">
            <v>3.0097855095383999</v>
          </cell>
          <cell r="L822">
            <v>13.678254638895099</v>
          </cell>
          <cell r="M822">
            <v>24.810686111450199</v>
          </cell>
          <cell r="N822">
            <v>62.655325443787</v>
          </cell>
          <cell r="O822">
            <v>84.103512014787398</v>
          </cell>
          <cell r="P822">
            <v>54.167398130657098</v>
          </cell>
          <cell r="Q822" t="str">
            <v>Medio</v>
          </cell>
          <cell r="R822">
            <v>0.84818606857643597</v>
          </cell>
        </row>
        <row r="823">
          <cell r="D823">
            <v>16026</v>
          </cell>
          <cell r="E823" t="str">
            <v>Chinicuila</v>
          </cell>
          <cell r="F823">
            <v>4773</v>
          </cell>
          <cell r="G823">
            <v>10.8470444850701</v>
          </cell>
          <cell r="H823">
            <v>55.210237659963397</v>
          </cell>
          <cell r="I823">
            <v>5.6607834696513102</v>
          </cell>
          <cell r="J823">
            <v>3.1424881618596601</v>
          </cell>
          <cell r="K823">
            <v>1.1192423590185101</v>
          </cell>
          <cell r="L823">
            <v>14.141196728368501</v>
          </cell>
          <cell r="M823">
            <v>21.6730041503906</v>
          </cell>
          <cell r="N823">
            <v>100</v>
          </cell>
          <cell r="O823">
            <v>80.964467005076102</v>
          </cell>
          <cell r="P823">
            <v>52.6845548614317</v>
          </cell>
          <cell r="Q823" t="str">
            <v>Medio</v>
          </cell>
          <cell r="R823">
            <v>0.82496680669116795</v>
          </cell>
        </row>
        <row r="824">
          <cell r="D824">
            <v>16027</v>
          </cell>
          <cell r="E824" t="str">
            <v>Chucándiro</v>
          </cell>
          <cell r="F824">
            <v>4944</v>
          </cell>
          <cell r="G824">
            <v>13.897515527950301</v>
          </cell>
          <cell r="H824">
            <v>64.259834368529994</v>
          </cell>
          <cell r="I824">
            <v>2.7946537059538299</v>
          </cell>
          <cell r="J824">
            <v>0.121506682867558</v>
          </cell>
          <cell r="K824">
            <v>11.340623734305399</v>
          </cell>
          <cell r="L824">
            <v>2.106115836371</v>
          </cell>
          <cell r="M824">
            <v>15.731874465942401</v>
          </cell>
          <cell r="N824">
            <v>100</v>
          </cell>
          <cell r="O824">
            <v>88.426888426888397</v>
          </cell>
          <cell r="P824">
            <v>53.097952787290197</v>
          </cell>
          <cell r="Q824" t="str">
            <v>Medio</v>
          </cell>
          <cell r="R824">
            <v>0.83144004287367501</v>
          </cell>
        </row>
        <row r="825">
          <cell r="D825">
            <v>16028</v>
          </cell>
          <cell r="E825" t="str">
            <v>Churintzio</v>
          </cell>
          <cell r="F825">
            <v>5233</v>
          </cell>
          <cell r="G825">
            <v>6.0117302052785897</v>
          </cell>
          <cell r="H825">
            <v>56.989247311828002</v>
          </cell>
          <cell r="I825">
            <v>0.91954022988505701</v>
          </cell>
          <cell r="J825">
            <v>0.34482758620689702</v>
          </cell>
          <cell r="K825">
            <v>1.4176245210728</v>
          </cell>
          <cell r="L825">
            <v>0.44061302681992298</v>
          </cell>
          <cell r="M825">
            <v>10.720666885376</v>
          </cell>
          <cell r="N825">
            <v>100</v>
          </cell>
          <cell r="O825">
            <v>77.012711864406796</v>
          </cell>
          <cell r="P825">
            <v>56.125055484073798</v>
          </cell>
          <cell r="Q825" t="str">
            <v>Bajo</v>
          </cell>
          <cell r="R825">
            <v>0.87884025820926903</v>
          </cell>
        </row>
        <row r="826">
          <cell r="D826">
            <v>16029</v>
          </cell>
          <cell r="E826" t="str">
            <v>Churumuco</v>
          </cell>
          <cell r="F826">
            <v>12342</v>
          </cell>
          <cell r="G826">
            <v>14.858096828046699</v>
          </cell>
          <cell r="H826">
            <v>57.9378100805461</v>
          </cell>
          <cell r="I826">
            <v>14.2296368989205</v>
          </cell>
          <cell r="J826">
            <v>1.9954203467451801</v>
          </cell>
          <cell r="K826">
            <v>3.06673209028459</v>
          </cell>
          <cell r="L826">
            <v>19.717042852469699</v>
          </cell>
          <cell r="M826">
            <v>36.496349334716797</v>
          </cell>
          <cell r="N826">
            <v>100</v>
          </cell>
          <cell r="O826">
            <v>78.760011865915203</v>
          </cell>
          <cell r="P826">
            <v>50.202629524001502</v>
          </cell>
          <cell r="Q826" t="str">
            <v>Alto</v>
          </cell>
          <cell r="R826">
            <v>0.78610331006581102</v>
          </cell>
        </row>
        <row r="827">
          <cell r="D827">
            <v>16030</v>
          </cell>
          <cell r="E827" t="str">
            <v>Ecuandureo</v>
          </cell>
          <cell r="F827">
            <v>11850</v>
          </cell>
          <cell r="G827">
            <v>11.308370992037901</v>
          </cell>
          <cell r="H827">
            <v>64.687485765960204</v>
          </cell>
          <cell r="I827">
            <v>1.7734988598935899</v>
          </cell>
          <cell r="J827">
            <v>0.16890465332319901</v>
          </cell>
          <cell r="K827">
            <v>0.45604256397263698</v>
          </cell>
          <cell r="L827">
            <v>0.77696140528671598</v>
          </cell>
          <cell r="M827">
            <v>10.637134552001999</v>
          </cell>
          <cell r="N827">
            <v>100</v>
          </cell>
          <cell r="O827">
            <v>81.643308601264096</v>
          </cell>
          <cell r="P827">
            <v>55.0513164689742</v>
          </cell>
          <cell r="Q827" t="str">
            <v>Bajo</v>
          </cell>
          <cell r="R827">
            <v>0.86202699958278495</v>
          </cell>
        </row>
        <row r="828">
          <cell r="D828">
            <v>16031</v>
          </cell>
          <cell r="E828" t="str">
            <v>Epitacio Huerta</v>
          </cell>
          <cell r="F828">
            <v>16112</v>
          </cell>
          <cell r="G828">
            <v>10.3647173662259</v>
          </cell>
          <cell r="H828">
            <v>57.653740349631697</v>
          </cell>
          <cell r="I828">
            <v>4.3169501027845296</v>
          </cell>
          <cell r="J828">
            <v>1.0091571668846899</v>
          </cell>
          <cell r="K828">
            <v>2.3484706908366002</v>
          </cell>
          <cell r="L828">
            <v>2.3547000560642899</v>
          </cell>
          <cell r="M828">
            <v>18.282608032226602</v>
          </cell>
          <cell r="N828">
            <v>100</v>
          </cell>
          <cell r="O828">
            <v>84.403669724770694</v>
          </cell>
          <cell r="P828">
            <v>54.106909402150698</v>
          </cell>
          <cell r="Q828" t="str">
            <v>Medio</v>
          </cell>
          <cell r="R828">
            <v>0.84723889927173301</v>
          </cell>
        </row>
        <row r="829">
          <cell r="D829">
            <v>16032</v>
          </cell>
          <cell r="E829" t="str">
            <v>Erongarícuaro</v>
          </cell>
          <cell r="F829">
            <v>15715</v>
          </cell>
          <cell r="G829">
            <v>9.0033574836543604</v>
          </cell>
          <cell r="H829">
            <v>49.882543907623798</v>
          </cell>
          <cell r="I829">
            <v>0.83567236539933698</v>
          </cell>
          <cell r="J829">
            <v>0.45292166368971698</v>
          </cell>
          <cell r="K829">
            <v>2.47512120438887</v>
          </cell>
          <cell r="L829">
            <v>4.40801224802245</v>
          </cell>
          <cell r="M829">
            <v>21.370557785034201</v>
          </cell>
          <cell r="N829">
            <v>100</v>
          </cell>
          <cell r="O829">
            <v>79.810357403355198</v>
          </cell>
          <cell r="P829">
            <v>54.951381096781802</v>
          </cell>
          <cell r="Q829" t="str">
            <v>Bajo</v>
          </cell>
          <cell r="R829">
            <v>0.86046215073685695</v>
          </cell>
        </row>
        <row r="830">
          <cell r="D830">
            <v>16033</v>
          </cell>
          <cell r="E830" t="str">
            <v>Gabriel Zamora</v>
          </cell>
          <cell r="F830">
            <v>21466</v>
          </cell>
          <cell r="G830">
            <v>11.284174553102</v>
          </cell>
          <cell r="H830">
            <v>48.690405450229903</v>
          </cell>
          <cell r="I830">
            <v>1.45944428852091</v>
          </cell>
          <cell r="J830">
            <v>0.40228272055384001</v>
          </cell>
          <cell r="K830">
            <v>2.8440452801945901</v>
          </cell>
          <cell r="L830">
            <v>5.9453643933015297</v>
          </cell>
          <cell r="M830">
            <v>20.506986618041999</v>
          </cell>
          <cell r="N830">
            <v>42.658157085623799</v>
          </cell>
          <cell r="O830">
            <v>77.192073565600296</v>
          </cell>
          <cell r="P830">
            <v>55.554996717428999</v>
          </cell>
          <cell r="Q830" t="str">
            <v>Bajo</v>
          </cell>
          <cell r="R830">
            <v>0.86991393128893701</v>
          </cell>
        </row>
        <row r="831">
          <cell r="D831">
            <v>16034</v>
          </cell>
          <cell r="E831" t="str">
            <v>Hidalgo</v>
          </cell>
          <cell r="F831">
            <v>125712</v>
          </cell>
          <cell r="G831">
            <v>7.2069448333800104</v>
          </cell>
          <cell r="H831">
            <v>47.017572013291897</v>
          </cell>
          <cell r="I831">
            <v>1.8342191023322101</v>
          </cell>
          <cell r="J831">
            <v>0.58404978367050997</v>
          </cell>
          <cell r="K831">
            <v>4.4548735886791597</v>
          </cell>
          <cell r="L831">
            <v>6.3220130998103601</v>
          </cell>
          <cell r="M831">
            <v>23.790102005004901</v>
          </cell>
          <cell r="N831">
            <v>34.182098765432102</v>
          </cell>
          <cell r="O831">
            <v>81.019217430331693</v>
          </cell>
          <cell r="P831">
            <v>55.716161592325399</v>
          </cell>
          <cell r="Q831" t="str">
            <v>Bajo</v>
          </cell>
          <cell r="R831">
            <v>0.87243754893254799</v>
          </cell>
        </row>
        <row r="832">
          <cell r="D832">
            <v>16035</v>
          </cell>
          <cell r="E832" t="str">
            <v>La Huacana</v>
          </cell>
          <cell r="F832">
            <v>30627</v>
          </cell>
          <cell r="G832">
            <v>13.837725512420899</v>
          </cell>
          <cell r="H832">
            <v>51.726476131667098</v>
          </cell>
          <cell r="I832">
            <v>5.8611302436944497</v>
          </cell>
          <cell r="J832">
            <v>0.63957492866279597</v>
          </cell>
          <cell r="K832">
            <v>4.3064711863295004</v>
          </cell>
          <cell r="L832">
            <v>13.1220680379228</v>
          </cell>
          <cell r="M832">
            <v>27.490135192871101</v>
          </cell>
          <cell r="N832">
            <v>68.514709243477995</v>
          </cell>
          <cell r="O832">
            <v>80.278044103547501</v>
          </cell>
          <cell r="P832">
            <v>53.084107674677803</v>
          </cell>
          <cell r="Q832" t="str">
            <v>Medio</v>
          </cell>
          <cell r="R832">
            <v>0.83122324767875999</v>
          </cell>
        </row>
        <row r="833">
          <cell r="D833">
            <v>16036</v>
          </cell>
          <cell r="E833" t="str">
            <v>Huandacareo</v>
          </cell>
          <cell r="F833">
            <v>11644</v>
          </cell>
          <cell r="G833">
            <v>9.0058212532815904</v>
          </cell>
          <cell r="H833">
            <v>53.858447488584503</v>
          </cell>
          <cell r="I833">
            <v>0.47389281406169198</v>
          </cell>
          <cell r="J833">
            <v>0.19817335860761701</v>
          </cell>
          <cell r="K833">
            <v>0.379114251249354</v>
          </cell>
          <cell r="L833">
            <v>2.0155038759689901</v>
          </cell>
          <cell r="M833">
            <v>14.1010580062866</v>
          </cell>
          <cell r="N833">
            <v>42.554105118515999</v>
          </cell>
          <cell r="O833">
            <v>81.167108753315702</v>
          </cell>
          <cell r="P833">
            <v>56.507620013343697</v>
          </cell>
          <cell r="Q833" t="str">
            <v>Bajo</v>
          </cell>
          <cell r="R833">
            <v>0.88483068631282102</v>
          </cell>
        </row>
        <row r="834">
          <cell r="D834">
            <v>16037</v>
          </cell>
          <cell r="E834" t="str">
            <v>Huaniqueo</v>
          </cell>
          <cell r="F834">
            <v>7945</v>
          </cell>
          <cell r="G834">
            <v>10.4758862983073</v>
          </cell>
          <cell r="H834">
            <v>61.9131267965506</v>
          </cell>
          <cell r="I834">
            <v>3.1859967258531698</v>
          </cell>
          <cell r="J834">
            <v>0.163707341644629</v>
          </cell>
          <cell r="K834">
            <v>1.0074297947361801</v>
          </cell>
          <cell r="L834">
            <v>3.5763757713134399</v>
          </cell>
          <cell r="M834">
            <v>15.1732378005981</v>
          </cell>
          <cell r="N834">
            <v>100</v>
          </cell>
          <cell r="O834">
            <v>89.819099705511107</v>
          </cell>
          <cell r="P834">
            <v>54.316569578226598</v>
          </cell>
          <cell r="Q834" t="str">
            <v>Medio</v>
          </cell>
          <cell r="R834">
            <v>0.85052188583966604</v>
          </cell>
        </row>
        <row r="835">
          <cell r="D835">
            <v>16038</v>
          </cell>
          <cell r="E835" t="str">
            <v>Huetamo</v>
          </cell>
          <cell r="F835">
            <v>41973</v>
          </cell>
          <cell r="G835">
            <v>13.995566277629299</v>
          </cell>
          <cell r="H835">
            <v>48.713320419575901</v>
          </cell>
          <cell r="I835">
            <v>3.3876408526519799</v>
          </cell>
          <cell r="J835">
            <v>1.35170697863585</v>
          </cell>
          <cell r="K835">
            <v>4.9499976075410297</v>
          </cell>
          <cell r="L835">
            <v>8.3141927457172908</v>
          </cell>
          <cell r="M835">
            <v>29.223556518554702</v>
          </cell>
          <cell r="N835">
            <v>43.211111905272404</v>
          </cell>
          <cell r="O835">
            <v>72.927843751883799</v>
          </cell>
          <cell r="P835">
            <v>54.113816916919497</v>
          </cell>
          <cell r="Q835" t="str">
            <v>Medio</v>
          </cell>
          <cell r="R835">
            <v>0.84734706133964799</v>
          </cell>
        </row>
        <row r="836">
          <cell r="D836">
            <v>16039</v>
          </cell>
          <cell r="E836" t="str">
            <v>Huiramba</v>
          </cell>
          <cell r="F836">
            <v>9015</v>
          </cell>
          <cell r="G836">
            <v>7.1958696353662503</v>
          </cell>
          <cell r="H836">
            <v>48.322039367537897</v>
          </cell>
          <cell r="I836">
            <v>0.96591539913400704</v>
          </cell>
          <cell r="J836">
            <v>0.31069684864624902</v>
          </cell>
          <cell r="K836">
            <v>0.84378816476074203</v>
          </cell>
          <cell r="L836">
            <v>2.3093149772399202</v>
          </cell>
          <cell r="M836">
            <v>24.6085014343262</v>
          </cell>
          <cell r="N836">
            <v>100</v>
          </cell>
          <cell r="O836">
            <v>74.5363093366866</v>
          </cell>
          <cell r="P836">
            <v>55.573854854385303</v>
          </cell>
          <cell r="Q836" t="str">
            <v>Bajo</v>
          </cell>
          <cell r="R836">
            <v>0.87020922346832197</v>
          </cell>
        </row>
        <row r="837">
          <cell r="D837">
            <v>16040</v>
          </cell>
          <cell r="E837" t="str">
            <v>Indaparapeo</v>
          </cell>
          <cell r="F837">
            <v>18385</v>
          </cell>
          <cell r="G837">
            <v>8.5658123535193198</v>
          </cell>
          <cell r="H837">
            <v>53.984575835475603</v>
          </cell>
          <cell r="I837">
            <v>1.62380122057541</v>
          </cell>
          <cell r="J837">
            <v>0.60483870967741904</v>
          </cell>
          <cell r="K837">
            <v>3.0241935483871001</v>
          </cell>
          <cell r="L837">
            <v>7.9932436113986798</v>
          </cell>
          <cell r="M837">
            <v>23.512931823730501</v>
          </cell>
          <cell r="N837">
            <v>60.6853413108512</v>
          </cell>
          <cell r="O837">
            <v>86.851399076337998</v>
          </cell>
          <cell r="P837">
            <v>54.745262960925501</v>
          </cell>
          <cell r="Q837" t="str">
            <v>Bajo</v>
          </cell>
          <cell r="R837">
            <v>0.85723462758921598</v>
          </cell>
        </row>
        <row r="838">
          <cell r="D838">
            <v>16041</v>
          </cell>
          <cell r="E838" t="str">
            <v>Irimbo</v>
          </cell>
          <cell r="F838">
            <v>16043</v>
          </cell>
          <cell r="G838">
            <v>7.6603640219119997</v>
          </cell>
          <cell r="H838">
            <v>52.221927732131803</v>
          </cell>
          <cell r="I838">
            <v>2.92539920159681</v>
          </cell>
          <cell r="J838">
            <v>0.69236526946107801</v>
          </cell>
          <cell r="K838">
            <v>4.9163963064636897</v>
          </cell>
          <cell r="L838">
            <v>5.9256487025948097</v>
          </cell>
          <cell r="M838">
            <v>22.682397842407202</v>
          </cell>
          <cell r="N838">
            <v>100</v>
          </cell>
          <cell r="O838">
            <v>85.534591194968598</v>
          </cell>
          <cell r="P838">
            <v>54.160990070713503</v>
          </cell>
          <cell r="Q838" t="str">
            <v>Medio</v>
          </cell>
          <cell r="R838">
            <v>0.84808572727597997</v>
          </cell>
        </row>
        <row r="839">
          <cell r="D839">
            <v>16042</v>
          </cell>
          <cell r="E839" t="str">
            <v>Ixtlán</v>
          </cell>
          <cell r="F839">
            <v>14302</v>
          </cell>
          <cell r="G839">
            <v>10.065309258547799</v>
          </cell>
          <cell r="H839">
            <v>66.429737777350894</v>
          </cell>
          <cell r="I839">
            <v>0.54556900048961299</v>
          </cell>
          <cell r="J839">
            <v>0.307756872071064</v>
          </cell>
          <cell r="K839">
            <v>0.49660767993285299</v>
          </cell>
          <cell r="L839">
            <v>2.2242428481499599</v>
          </cell>
          <cell r="M839">
            <v>20.055709838867202</v>
          </cell>
          <cell r="N839">
            <v>64.403579918892504</v>
          </cell>
          <cell r="O839">
            <v>84.363245566899494</v>
          </cell>
          <cell r="P839">
            <v>55.201620714884498</v>
          </cell>
          <cell r="Q839" t="str">
            <v>Bajo</v>
          </cell>
          <cell r="R839">
            <v>0.86438055489148702</v>
          </cell>
        </row>
        <row r="840">
          <cell r="D840">
            <v>16043</v>
          </cell>
          <cell r="E840" t="str">
            <v>Jacona</v>
          </cell>
          <cell r="F840">
            <v>68781</v>
          </cell>
          <cell r="G840">
            <v>8.0947396506783207</v>
          </cell>
          <cell r="H840">
            <v>52.878949997941298</v>
          </cell>
          <cell r="I840">
            <v>0.114015085072794</v>
          </cell>
          <cell r="J840">
            <v>0.22072151084604999</v>
          </cell>
          <cell r="K840">
            <v>0.685552242296673</v>
          </cell>
          <cell r="L840">
            <v>1.7964684558264601</v>
          </cell>
          <cell r="M840">
            <v>19.5599975585938</v>
          </cell>
          <cell r="N840">
            <v>10.5712333347872</v>
          </cell>
          <cell r="O840">
            <v>72.910550009786604</v>
          </cell>
          <cell r="P840">
            <v>57.244316668417902</v>
          </cell>
          <cell r="Q840" t="str">
            <v>Muy bajo</v>
          </cell>
          <cell r="R840">
            <v>0.89636633065175797</v>
          </cell>
        </row>
        <row r="841">
          <cell r="D841">
            <v>16044</v>
          </cell>
          <cell r="E841" t="str">
            <v>Jiménez</v>
          </cell>
          <cell r="F841">
            <v>12946</v>
          </cell>
          <cell r="G841">
            <v>7.36449727987105</v>
          </cell>
          <cell r="H841">
            <v>55.986895620181897</v>
          </cell>
          <cell r="I841">
            <v>1.3835214098005899</v>
          </cell>
          <cell r="J841">
            <v>0.432833513680631</v>
          </cell>
          <cell r="K841">
            <v>1.5149172978822101</v>
          </cell>
          <cell r="L841">
            <v>1.9554799814499899</v>
          </cell>
          <cell r="M841">
            <v>13.600608825683601</v>
          </cell>
          <cell r="N841">
            <v>100</v>
          </cell>
          <cell r="O841">
            <v>87.008997147246006</v>
          </cell>
          <cell r="P841">
            <v>55.277261669887899</v>
          </cell>
          <cell r="Q841" t="str">
            <v>Bajo</v>
          </cell>
          <cell r="R841">
            <v>0.86556498697539397</v>
          </cell>
        </row>
        <row r="842">
          <cell r="D842">
            <v>16045</v>
          </cell>
          <cell r="E842" t="str">
            <v>Jiquilpan</v>
          </cell>
          <cell r="F842">
            <v>36158</v>
          </cell>
          <cell r="G842">
            <v>6.4139404656646004</v>
          </cell>
          <cell r="H842">
            <v>45.9701973610712</v>
          </cell>
          <cell r="I842">
            <v>1.15773438581914</v>
          </cell>
          <cell r="J842">
            <v>0.22434565849605301</v>
          </cell>
          <cell r="K842">
            <v>1.42085583714167</v>
          </cell>
          <cell r="L842">
            <v>1.4653739612188399</v>
          </cell>
          <cell r="M842">
            <v>15.581835746765099</v>
          </cell>
          <cell r="N842">
            <v>31.793793904530101</v>
          </cell>
          <cell r="O842">
            <v>67.443740735749898</v>
          </cell>
          <cell r="P842">
            <v>57.541457006257403</v>
          </cell>
          <cell r="Q842" t="str">
            <v>Muy bajo</v>
          </cell>
          <cell r="R842">
            <v>0.90101913480453699</v>
          </cell>
        </row>
        <row r="843">
          <cell r="D843">
            <v>16046</v>
          </cell>
          <cell r="E843" t="str">
            <v>Juárez</v>
          </cell>
          <cell r="F843">
            <v>14936</v>
          </cell>
          <cell r="G843">
            <v>9.7714285714285705</v>
          </cell>
          <cell r="H843">
            <v>52.571428571428598</v>
          </cell>
          <cell r="I843">
            <v>1.7896641866076799</v>
          </cell>
          <cell r="J843">
            <v>0.301628795495677</v>
          </cell>
          <cell r="K843">
            <v>4.1356659293518296</v>
          </cell>
          <cell r="L843">
            <v>4.0619344460084497</v>
          </cell>
          <cell r="M843">
            <v>22.822086334228501</v>
          </cell>
          <cell r="N843">
            <v>100</v>
          </cell>
          <cell r="O843">
            <v>86.096438916340105</v>
          </cell>
          <cell r="P843">
            <v>54.276656437444103</v>
          </cell>
          <cell r="Q843" t="str">
            <v>Medio</v>
          </cell>
          <cell r="R843">
            <v>0.84989690160314901</v>
          </cell>
        </row>
        <row r="844">
          <cell r="D844">
            <v>16047</v>
          </cell>
          <cell r="E844" t="str">
            <v>Jungapeo</v>
          </cell>
          <cell r="F844">
            <v>19834</v>
          </cell>
          <cell r="G844">
            <v>8.3321183846041702</v>
          </cell>
          <cell r="H844">
            <v>52.325411867619202</v>
          </cell>
          <cell r="I844">
            <v>1.91292875989446</v>
          </cell>
          <cell r="J844">
            <v>0.37040795615993499</v>
          </cell>
          <cell r="K844">
            <v>2.1818550842297499</v>
          </cell>
          <cell r="L844">
            <v>5.1552668966916997</v>
          </cell>
          <cell r="M844">
            <v>26.8321743011475</v>
          </cell>
          <cell r="N844">
            <v>74.735303015024698</v>
          </cell>
          <cell r="O844">
            <v>84.086799276672707</v>
          </cell>
          <cell r="P844">
            <v>54.826127546799597</v>
          </cell>
          <cell r="Q844" t="str">
            <v>Bajo</v>
          </cell>
          <cell r="R844">
            <v>0.85850085446269797</v>
          </cell>
        </row>
        <row r="845">
          <cell r="D845">
            <v>16048</v>
          </cell>
          <cell r="E845" t="str">
            <v>Lagunillas</v>
          </cell>
          <cell r="F845">
            <v>5745</v>
          </cell>
          <cell r="G845">
            <v>8.9320388349514594</v>
          </cell>
          <cell r="H845">
            <v>57.021497919556197</v>
          </cell>
          <cell r="I845">
            <v>1.2880765883376899</v>
          </cell>
          <cell r="J845">
            <v>0.278503046127067</v>
          </cell>
          <cell r="K845">
            <v>0.46997389033942599</v>
          </cell>
          <cell r="L845">
            <v>2.73281114012185</v>
          </cell>
          <cell r="M845">
            <v>22.185209274291999</v>
          </cell>
          <cell r="N845">
            <v>100</v>
          </cell>
          <cell r="O845">
            <v>83.350951374207199</v>
          </cell>
          <cell r="P845">
            <v>54.863014484770801</v>
          </cell>
          <cell r="Q845" t="str">
            <v>Bajo</v>
          </cell>
          <cell r="R845">
            <v>0.85907845257483295</v>
          </cell>
        </row>
        <row r="846">
          <cell r="D846">
            <v>16049</v>
          </cell>
          <cell r="E846" t="str">
            <v>Madero</v>
          </cell>
          <cell r="F846">
            <v>19086</v>
          </cell>
          <cell r="G846">
            <v>12.124303539197999</v>
          </cell>
          <cell r="H846">
            <v>54.827589162409801</v>
          </cell>
          <cell r="I846">
            <v>7.3907523013437704</v>
          </cell>
          <cell r="J846">
            <v>4.0683525552851503</v>
          </cell>
          <cell r="K846">
            <v>4.41752195534864</v>
          </cell>
          <cell r="L846">
            <v>14.712728811766</v>
          </cell>
          <cell r="M846">
            <v>29.898902893066399</v>
          </cell>
          <cell r="N846">
            <v>60.0073352195326</v>
          </cell>
          <cell r="O846">
            <v>78.674681551452693</v>
          </cell>
          <cell r="P846">
            <v>52.08992382041</v>
          </cell>
          <cell r="Q846" t="str">
            <v>Alto</v>
          </cell>
          <cell r="R846">
            <v>0.81565571215195498</v>
          </cell>
        </row>
        <row r="847">
          <cell r="D847">
            <v>16050</v>
          </cell>
          <cell r="E847" t="str">
            <v>Maravatío</v>
          </cell>
          <cell r="F847">
            <v>89311</v>
          </cell>
          <cell r="G847">
            <v>8.1938269425228292</v>
          </cell>
          <cell r="H847">
            <v>48.115892981958503</v>
          </cell>
          <cell r="I847">
            <v>4.7090915213901603</v>
          </cell>
          <cell r="J847">
            <v>0.870004490345757</v>
          </cell>
          <cell r="K847">
            <v>3.1588518572567201</v>
          </cell>
          <cell r="L847">
            <v>3.4298480987077702</v>
          </cell>
          <cell r="M847">
            <v>23.493896484375</v>
          </cell>
          <cell r="N847">
            <v>49.716160383379403</v>
          </cell>
          <cell r="O847">
            <v>81.237986544930294</v>
          </cell>
          <cell r="P847">
            <v>55.1878311554661</v>
          </cell>
          <cell r="Q847" t="str">
            <v>Bajo</v>
          </cell>
          <cell r="R847">
            <v>0.86416462958227602</v>
          </cell>
        </row>
        <row r="848">
          <cell r="D848">
            <v>16051</v>
          </cell>
          <cell r="E848" t="str">
            <v>Marcos Castellanos</v>
          </cell>
          <cell r="F848">
            <v>13983</v>
          </cell>
          <cell r="G848">
            <v>4.8009254796105303</v>
          </cell>
          <cell r="H848">
            <v>45.544503396561701</v>
          </cell>
          <cell r="I848">
            <v>0.68188343382141803</v>
          </cell>
          <cell r="J848">
            <v>0.15073212747631401</v>
          </cell>
          <cell r="K848">
            <v>0.65317255239735905</v>
          </cell>
          <cell r="L848">
            <v>0.60292850990525404</v>
          </cell>
          <cell r="M848">
            <v>12.084230422973601</v>
          </cell>
          <cell r="N848">
            <v>25.1519702495888</v>
          </cell>
          <cell r="O848">
            <v>52.603110209601098</v>
          </cell>
          <cell r="P848">
            <v>58.793673041410401</v>
          </cell>
          <cell r="Q848" t="str">
            <v>Muy bajo</v>
          </cell>
          <cell r="R848">
            <v>0.92062709517403596</v>
          </cell>
        </row>
        <row r="849">
          <cell r="D849">
            <v>16052</v>
          </cell>
          <cell r="E849" t="str">
            <v>Lázaro Cárdenas</v>
          </cell>
          <cell r="F849">
            <v>196003</v>
          </cell>
          <cell r="G849">
            <v>5.2149885334773396</v>
          </cell>
          <cell r="H849">
            <v>29.979299693057499</v>
          </cell>
          <cell r="I849">
            <v>0.60973101916591299</v>
          </cell>
          <cell r="J849">
            <v>0.25036629565843199</v>
          </cell>
          <cell r="K849">
            <v>1.61067269876359</v>
          </cell>
          <cell r="L849">
            <v>3.9012726571538798</v>
          </cell>
          <cell r="M849">
            <v>20.465368270873999</v>
          </cell>
          <cell r="N849">
            <v>11.102381086003801</v>
          </cell>
          <cell r="O849">
            <v>55.6725047376489</v>
          </cell>
          <cell r="P849">
            <v>58.570477739513798</v>
          </cell>
          <cell r="Q849" t="str">
            <v>Muy bajo</v>
          </cell>
          <cell r="R849">
            <v>0.91713216737293002</v>
          </cell>
        </row>
        <row r="850">
          <cell r="D850">
            <v>16053</v>
          </cell>
          <cell r="E850" t="str">
            <v>Morelia</v>
          </cell>
          <cell r="F850">
            <v>849053</v>
          </cell>
          <cell r="G850">
            <v>2.8000228850997901</v>
          </cell>
          <cell r="H850">
            <v>23.977124064674101</v>
          </cell>
          <cell r="I850">
            <v>0.28475225958943401</v>
          </cell>
          <cell r="J850">
            <v>0.14278631866910299</v>
          </cell>
          <cell r="K850">
            <v>2.8878780457066999</v>
          </cell>
          <cell r="L850">
            <v>2.3148164662545501</v>
          </cell>
          <cell r="M850">
            <v>11.0680799484253</v>
          </cell>
          <cell r="N850">
            <v>8.9635158229227194</v>
          </cell>
          <cell r="O850">
            <v>61.102850030023397</v>
          </cell>
          <cell r="P850">
            <v>59.394437825097597</v>
          </cell>
          <cell r="Q850" t="str">
            <v>Muy bajo</v>
          </cell>
          <cell r="R850">
            <v>0.93003423558690301</v>
          </cell>
        </row>
        <row r="851">
          <cell r="D851">
            <v>16054</v>
          </cell>
          <cell r="E851" t="str">
            <v>Morelos</v>
          </cell>
          <cell r="F851">
            <v>7983</v>
          </cell>
          <cell r="G851">
            <v>10.798353909465</v>
          </cell>
          <cell r="H851">
            <v>57.142857142857103</v>
          </cell>
          <cell r="I851">
            <v>2.6348808030112898</v>
          </cell>
          <cell r="J851">
            <v>0.37641154328732701</v>
          </cell>
          <cell r="K851">
            <v>1.0288582183187001</v>
          </cell>
          <cell r="L851">
            <v>2.7979924717691298</v>
          </cell>
          <cell r="M851">
            <v>14.4742631912231</v>
          </cell>
          <cell r="N851">
            <v>100</v>
          </cell>
          <cell r="O851">
            <v>86</v>
          </cell>
          <cell r="P851">
            <v>54.6421978559205</v>
          </cell>
          <cell r="Q851" t="str">
            <v>Bajo</v>
          </cell>
          <cell r="R851">
            <v>0.85562077148317295</v>
          </cell>
        </row>
        <row r="852">
          <cell r="D852">
            <v>16055</v>
          </cell>
          <cell r="E852" t="str">
            <v>Múgica</v>
          </cell>
          <cell r="F852">
            <v>45732</v>
          </cell>
          <cell r="G852">
            <v>10.3500568684443</v>
          </cell>
          <cell r="H852">
            <v>49.493228609004099</v>
          </cell>
          <cell r="I852">
            <v>2.22100175746924</v>
          </cell>
          <cell r="J852">
            <v>0.45254833040421799</v>
          </cell>
          <cell r="K852">
            <v>3.0140597539543101</v>
          </cell>
          <cell r="L852">
            <v>8.0701137811360493</v>
          </cell>
          <cell r="M852">
            <v>27.552808761596701</v>
          </cell>
          <cell r="N852">
            <v>29.309892416688498</v>
          </cell>
          <cell r="O852">
            <v>70.661865569273004</v>
          </cell>
          <cell r="P852">
            <v>55.521034975098999</v>
          </cell>
          <cell r="Q852" t="str">
            <v>Bajo</v>
          </cell>
          <cell r="R852">
            <v>0.86938213766947303</v>
          </cell>
        </row>
        <row r="853">
          <cell r="D853">
            <v>16056</v>
          </cell>
          <cell r="E853" t="str">
            <v>Nahuatzen</v>
          </cell>
          <cell r="F853">
            <v>32598</v>
          </cell>
          <cell r="G853">
            <v>13.813168613759499</v>
          </cell>
          <cell r="H853">
            <v>49.601611459265897</v>
          </cell>
          <cell r="I853">
            <v>0.84242890084550304</v>
          </cell>
          <cell r="J853">
            <v>0.74096848578016905</v>
          </cell>
          <cell r="K853">
            <v>13.2298232129131</v>
          </cell>
          <cell r="L853">
            <v>29.036126056879301</v>
          </cell>
          <cell r="M853">
            <v>29.613790512085</v>
          </cell>
          <cell r="N853">
            <v>44.745076385054297</v>
          </cell>
          <cell r="O853">
            <v>82.354648350585293</v>
          </cell>
          <cell r="P853">
            <v>52.128860218337401</v>
          </cell>
          <cell r="Q853" t="str">
            <v>Alto</v>
          </cell>
          <cell r="R853">
            <v>0.81626540195472197</v>
          </cell>
        </row>
        <row r="854">
          <cell r="D854">
            <v>16057</v>
          </cell>
          <cell r="E854" t="str">
            <v>Nocupétaro</v>
          </cell>
          <cell r="F854">
            <v>8196</v>
          </cell>
          <cell r="G854">
            <v>16.314814814814799</v>
          </cell>
          <cell r="H854">
            <v>52.819047619047602</v>
          </cell>
          <cell r="I854">
            <v>11.842930623510201</v>
          </cell>
          <cell r="J854">
            <v>3.4500062727386802</v>
          </cell>
          <cell r="K854">
            <v>7.7405595282900501</v>
          </cell>
          <cell r="L854">
            <v>10.864383389787999</v>
          </cell>
          <cell r="M854">
            <v>30.068965911865199</v>
          </cell>
          <cell r="N854">
            <v>100</v>
          </cell>
          <cell r="O854">
            <v>76.586187535092606</v>
          </cell>
          <cell r="P854">
            <v>50.617139198044498</v>
          </cell>
          <cell r="Q854" t="str">
            <v>Alto</v>
          </cell>
          <cell r="R854">
            <v>0.79259395467763705</v>
          </cell>
        </row>
        <row r="855">
          <cell r="D855">
            <v>16058</v>
          </cell>
          <cell r="E855" t="str">
            <v>Nuevo Parangaricutiro</v>
          </cell>
          <cell r="F855">
            <v>20981</v>
          </cell>
          <cell r="G855">
            <v>5.5323519342690899</v>
          </cell>
          <cell r="H855">
            <v>44.673691525600397</v>
          </cell>
          <cell r="I855">
            <v>0.229808014554508</v>
          </cell>
          <cell r="J855">
            <v>0.28247235122324899</v>
          </cell>
          <cell r="K855">
            <v>0.210657346674965</v>
          </cell>
          <cell r="L855">
            <v>7.8038971609134897</v>
          </cell>
          <cell r="M855">
            <v>21.6004943847656</v>
          </cell>
          <cell r="N855">
            <v>20.1896954387303</v>
          </cell>
          <cell r="O855">
            <v>68.965087281795505</v>
          </cell>
          <cell r="P855">
            <v>57.323691008842502</v>
          </cell>
          <cell r="Q855" t="str">
            <v>Muy bajo</v>
          </cell>
          <cell r="R855">
            <v>0.89760922235551199</v>
          </cell>
        </row>
        <row r="856">
          <cell r="D856">
            <v>16059</v>
          </cell>
          <cell r="E856" t="str">
            <v>Nuevo Urecho</v>
          </cell>
          <cell r="F856">
            <v>9027</v>
          </cell>
          <cell r="G856">
            <v>9.65538652592363</v>
          </cell>
          <cell r="H856">
            <v>52.175347774207701</v>
          </cell>
          <cell r="I856">
            <v>3.3969804618117201</v>
          </cell>
          <cell r="J856">
            <v>0.64387211367673203</v>
          </cell>
          <cell r="K856">
            <v>0.81039076376554198</v>
          </cell>
          <cell r="L856">
            <v>7.0381882770870297</v>
          </cell>
          <cell r="M856">
            <v>22.516302108764599</v>
          </cell>
          <cell r="N856">
            <v>100</v>
          </cell>
          <cell r="O856">
            <v>80.358890701468198</v>
          </cell>
          <cell r="P856">
            <v>54.3380688688435</v>
          </cell>
          <cell r="Q856" t="str">
            <v>Medio</v>
          </cell>
          <cell r="R856">
            <v>0.85085853480961604</v>
          </cell>
        </row>
        <row r="857">
          <cell r="D857">
            <v>16060</v>
          </cell>
          <cell r="E857" t="str">
            <v>Numarán</v>
          </cell>
          <cell r="F857">
            <v>9437</v>
          </cell>
          <cell r="G857">
            <v>7.5114025085518801</v>
          </cell>
          <cell r="H857">
            <v>54.732041049030798</v>
          </cell>
          <cell r="I857">
            <v>1.33672819859962</v>
          </cell>
          <cell r="J857">
            <v>0.15913430935709699</v>
          </cell>
          <cell r="K857">
            <v>0.222788033099936</v>
          </cell>
          <cell r="L857">
            <v>1.3261192446424801</v>
          </cell>
          <cell r="M857">
            <v>17.491748809814499</v>
          </cell>
          <cell r="N857">
            <v>100</v>
          </cell>
          <cell r="O857">
            <v>83.033262129996899</v>
          </cell>
          <cell r="P857">
            <v>55.487185541034599</v>
          </cell>
          <cell r="Q857" t="str">
            <v>Bajo</v>
          </cell>
          <cell r="R857">
            <v>0.86885210264114598</v>
          </cell>
        </row>
        <row r="858">
          <cell r="D858">
            <v>16061</v>
          </cell>
          <cell r="E858" t="str">
            <v>Ocampo</v>
          </cell>
          <cell r="F858">
            <v>24774</v>
          </cell>
          <cell r="G858">
            <v>8.2168809390721105</v>
          </cell>
          <cell r="H858">
            <v>51.959505620768901</v>
          </cell>
          <cell r="I858">
            <v>1.2627489072365199</v>
          </cell>
          <cell r="J858">
            <v>0.74874534563704098</v>
          </cell>
          <cell r="K858">
            <v>6.7184717500404698</v>
          </cell>
          <cell r="L858">
            <v>4.7150720414440697</v>
          </cell>
          <cell r="M858">
            <v>36.2168579101562</v>
          </cell>
          <cell r="N858">
            <v>100</v>
          </cell>
          <cell r="O858">
            <v>82.253727694940096</v>
          </cell>
          <cell r="P858">
            <v>53.683888017680303</v>
          </cell>
          <cell r="Q858" t="str">
            <v>Medio</v>
          </cell>
          <cell r="R858">
            <v>0.84061497312057698</v>
          </cell>
        </row>
        <row r="859">
          <cell r="D859">
            <v>16062</v>
          </cell>
          <cell r="E859" t="str">
            <v>Pajacuarán</v>
          </cell>
          <cell r="F859">
            <v>21028</v>
          </cell>
          <cell r="G859">
            <v>11.0724043715847</v>
          </cell>
          <cell r="H859">
            <v>59.072162457189997</v>
          </cell>
          <cell r="I859">
            <v>1.7849493074396701</v>
          </cell>
          <cell r="J859">
            <v>0.35222999666809501</v>
          </cell>
          <cell r="K859">
            <v>1.06144985482412</v>
          </cell>
          <cell r="L859">
            <v>2.6226855157313498</v>
          </cell>
          <cell r="M859">
            <v>21.941608428955099</v>
          </cell>
          <cell r="N859">
            <v>47.745862659311399</v>
          </cell>
          <cell r="O859">
            <v>79.623309316142098</v>
          </cell>
          <cell r="P859">
            <v>55.3950634417834</v>
          </cell>
          <cell r="Q859" t="str">
            <v>Bajo</v>
          </cell>
          <cell r="R859">
            <v>0.86740959877554602</v>
          </cell>
        </row>
        <row r="860">
          <cell r="D860">
            <v>16063</v>
          </cell>
          <cell r="E860" t="str">
            <v>Panindícuaro</v>
          </cell>
          <cell r="F860">
            <v>14889</v>
          </cell>
          <cell r="G860">
            <v>9.5345075485262392</v>
          </cell>
          <cell r="H860">
            <v>63.718136067175898</v>
          </cell>
          <cell r="I860">
            <v>2.7094258437541998</v>
          </cell>
          <cell r="J860">
            <v>0.322710770471965</v>
          </cell>
          <cell r="K860">
            <v>0.84711577248890702</v>
          </cell>
          <cell r="L860">
            <v>2.6887141224709299</v>
          </cell>
          <cell r="M860">
            <v>18.856185913085898</v>
          </cell>
          <cell r="N860">
            <v>64.624890859023395</v>
          </cell>
          <cell r="O860">
            <v>83.609705009600304</v>
          </cell>
          <cell r="P860">
            <v>55.103165908039202</v>
          </cell>
          <cell r="Q860" t="str">
            <v>Bajo</v>
          </cell>
          <cell r="R860">
            <v>0.86283888963835498</v>
          </cell>
        </row>
        <row r="861">
          <cell r="D861">
            <v>16064</v>
          </cell>
          <cell r="E861" t="str">
            <v>Parácuaro</v>
          </cell>
          <cell r="F861">
            <v>26832</v>
          </cell>
          <cell r="G861">
            <v>12.083355769748501</v>
          </cell>
          <cell r="H861">
            <v>55.812826449841097</v>
          </cell>
          <cell r="I861">
            <v>5.3909264601206299</v>
          </cell>
          <cell r="J861">
            <v>0.34465964859700998</v>
          </cell>
          <cell r="K861">
            <v>1.2400254748435899</v>
          </cell>
          <cell r="L861">
            <v>8.6015060128123508</v>
          </cell>
          <cell r="M861">
            <v>26.874214172363299</v>
          </cell>
          <cell r="N861">
            <v>61.721079308288601</v>
          </cell>
          <cell r="O861">
            <v>79.471603509786902</v>
          </cell>
          <cell r="P861">
            <v>54.0615146534101</v>
          </cell>
          <cell r="Q861" t="str">
            <v>Medio</v>
          </cell>
          <cell r="R861">
            <v>0.84652808068348495</v>
          </cell>
        </row>
        <row r="862">
          <cell r="D862">
            <v>16065</v>
          </cell>
          <cell r="E862" t="str">
            <v>Paracho</v>
          </cell>
          <cell r="F862">
            <v>39657</v>
          </cell>
          <cell r="G862">
            <v>9.7676404654307394</v>
          </cell>
          <cell r="H862">
            <v>42.743106023531197</v>
          </cell>
          <cell r="I862">
            <v>0.965913423654711</v>
          </cell>
          <cell r="J862">
            <v>0.48041483439668498</v>
          </cell>
          <cell r="K862">
            <v>13.3423146335884</v>
          </cell>
          <cell r="L862">
            <v>17.180549553900502</v>
          </cell>
          <cell r="M862">
            <v>22.771966934204102</v>
          </cell>
          <cell r="N862">
            <v>46.503769826260204</v>
          </cell>
          <cell r="O862">
            <v>77.749187432286007</v>
          </cell>
          <cell r="P862">
            <v>54.1371733923324</v>
          </cell>
          <cell r="Q862" t="str">
            <v>Medio</v>
          </cell>
          <cell r="R862">
            <v>0.84771279123881205</v>
          </cell>
        </row>
        <row r="863">
          <cell r="D863">
            <v>16066</v>
          </cell>
          <cell r="E863" t="str">
            <v>Pátzcuaro</v>
          </cell>
          <cell r="F863">
            <v>98382</v>
          </cell>
          <cell r="G863">
            <v>5.76358191929274</v>
          </cell>
          <cell r="H863">
            <v>38.468424569626201</v>
          </cell>
          <cell r="I863">
            <v>0.60202723456537299</v>
          </cell>
          <cell r="J863">
            <v>0.51496785290142899</v>
          </cell>
          <cell r="K863">
            <v>3.2345261864536901</v>
          </cell>
          <cell r="L863">
            <v>9.3718965958536007</v>
          </cell>
          <cell r="M863">
            <v>19.9851989746094</v>
          </cell>
          <cell r="N863">
            <v>32.452074566485699</v>
          </cell>
          <cell r="O863">
            <v>73.200522051761894</v>
          </cell>
          <cell r="P863">
            <v>56.7188892104449</v>
          </cell>
          <cell r="Q863" t="str">
            <v>Muy bajo</v>
          </cell>
          <cell r="R863">
            <v>0.88813886791069496</v>
          </cell>
        </row>
        <row r="864">
          <cell r="D864">
            <v>16067</v>
          </cell>
          <cell r="E864" t="str">
            <v>Penjamillo</v>
          </cell>
          <cell r="F864">
            <v>16621</v>
          </cell>
          <cell r="G864">
            <v>9.1488683455530797</v>
          </cell>
          <cell r="H864">
            <v>60.691537565299001</v>
          </cell>
          <cell r="I864">
            <v>1.8604371124089301</v>
          </cell>
          <cell r="J864">
            <v>0.22879161900174599</v>
          </cell>
          <cell r="K864">
            <v>0.64422903245228502</v>
          </cell>
          <cell r="L864">
            <v>0.99337748344370902</v>
          </cell>
          <cell r="M864">
            <v>15.351149559021</v>
          </cell>
          <cell r="N864">
            <v>100</v>
          </cell>
          <cell r="O864">
            <v>89.046288906624099</v>
          </cell>
          <cell r="P864">
            <v>54.886793288230301</v>
          </cell>
          <cell r="Q864" t="str">
            <v>Bajo</v>
          </cell>
          <cell r="R864">
            <v>0.85945079554344195</v>
          </cell>
        </row>
        <row r="865">
          <cell r="D865">
            <v>16068</v>
          </cell>
          <cell r="E865" t="str">
            <v>Peribán</v>
          </cell>
          <cell r="F865">
            <v>29389</v>
          </cell>
          <cell r="G865">
            <v>6.7803195881295801</v>
          </cell>
          <cell r="H865">
            <v>53.815144008936798</v>
          </cell>
          <cell r="I865">
            <v>0.245910037911131</v>
          </cell>
          <cell r="J865">
            <v>0.37911130844632701</v>
          </cell>
          <cell r="K865">
            <v>1.0143789063834101</v>
          </cell>
          <cell r="L865">
            <v>4.1633935585231701</v>
          </cell>
          <cell r="M865">
            <v>21.203630447387699</v>
          </cell>
          <cell r="N865">
            <v>39.936711014325098</v>
          </cell>
          <cell r="O865">
            <v>53.986480983793498</v>
          </cell>
          <cell r="P865">
            <v>57.308427037438797</v>
          </cell>
          <cell r="Q865" t="str">
            <v>Muy bajo</v>
          </cell>
          <cell r="R865">
            <v>0.89737020980658799</v>
          </cell>
        </row>
        <row r="866">
          <cell r="D866">
            <v>16069</v>
          </cell>
          <cell r="E866" t="str">
            <v>La Piedad</v>
          </cell>
          <cell r="F866">
            <v>106490</v>
          </cell>
          <cell r="G866">
            <v>5.0266324219689</v>
          </cell>
          <cell r="H866">
            <v>40.067364535781302</v>
          </cell>
          <cell r="I866">
            <v>0.13347469660538799</v>
          </cell>
          <cell r="J866">
            <v>0.17228648781688399</v>
          </cell>
          <cell r="K866">
            <v>0.91633692421287805</v>
          </cell>
          <cell r="L866">
            <v>0.56326561523751795</v>
          </cell>
          <cell r="M866">
            <v>14.408733367919901</v>
          </cell>
          <cell r="N866">
            <v>18.262747675838099</v>
          </cell>
          <cell r="O866">
            <v>70.6709626855924</v>
          </cell>
          <cell r="P866">
            <v>58.279902232676598</v>
          </cell>
          <cell r="Q866" t="str">
            <v>Muy bajo</v>
          </cell>
          <cell r="R866">
            <v>0.91258215933720399</v>
          </cell>
        </row>
        <row r="867">
          <cell r="D867">
            <v>16070</v>
          </cell>
          <cell r="E867" t="str">
            <v>Purépero</v>
          </cell>
          <cell r="F867">
            <v>15503</v>
          </cell>
          <cell r="G867">
            <v>5.4530059271803601</v>
          </cell>
          <cell r="H867">
            <v>52.502752604387197</v>
          </cell>
          <cell r="I867">
            <v>0.232678386763185</v>
          </cell>
          <cell r="J867">
            <v>0.16158221302999001</v>
          </cell>
          <cell r="K867">
            <v>0.72388831437435397</v>
          </cell>
          <cell r="L867">
            <v>2.5077559462254402</v>
          </cell>
          <cell r="M867">
            <v>14.587073326110801</v>
          </cell>
          <cell r="N867">
            <v>10.8495129974844</v>
          </cell>
          <cell r="O867">
            <v>73.225087551735101</v>
          </cell>
          <cell r="P867">
            <v>57.773416494430698</v>
          </cell>
          <cell r="Q867" t="str">
            <v>Muy bajo</v>
          </cell>
          <cell r="R867">
            <v>0.90465129756539298</v>
          </cell>
        </row>
        <row r="868">
          <cell r="D868">
            <v>16071</v>
          </cell>
          <cell r="E868" t="str">
            <v>Puruándiro</v>
          </cell>
          <cell r="F868">
            <v>69260</v>
          </cell>
          <cell r="G868">
            <v>8.8063085263676708</v>
          </cell>
          <cell r="H868">
            <v>54.483510031776902</v>
          </cell>
          <cell r="I868">
            <v>1.82333873581848</v>
          </cell>
          <cell r="J868">
            <v>0.13168557536466799</v>
          </cell>
          <cell r="K868">
            <v>1.54115536003705</v>
          </cell>
          <cell r="L868">
            <v>1.45867098865478</v>
          </cell>
          <cell r="M868">
            <v>15.347124099731399</v>
          </cell>
          <cell r="N868">
            <v>53.316488593704896</v>
          </cell>
          <cell r="O868">
            <v>80.149618546774306</v>
          </cell>
          <cell r="P868">
            <v>56.113534551946401</v>
          </cell>
          <cell r="Q868" t="str">
            <v>Bajo</v>
          </cell>
          <cell r="R868">
            <v>0.87865985644612898</v>
          </cell>
        </row>
        <row r="869">
          <cell r="D869">
            <v>16072</v>
          </cell>
          <cell r="E869" t="str">
            <v>Queréndaro</v>
          </cell>
          <cell r="F869">
            <v>13961</v>
          </cell>
          <cell r="G869">
            <v>8.23089782672829</v>
          </cell>
          <cell r="H869">
            <v>52.1753538820697</v>
          </cell>
          <cell r="I869">
            <v>1.1467889908256901</v>
          </cell>
          <cell r="J869">
            <v>1.03927752293578</v>
          </cell>
          <cell r="K869">
            <v>1.1396215596330299</v>
          </cell>
          <cell r="L869">
            <v>5.9418004587156004</v>
          </cell>
          <cell r="M869">
            <v>20.021852493286101</v>
          </cell>
          <cell r="N869">
            <v>32.146694362867997</v>
          </cell>
          <cell r="O869">
            <v>82.628019323671495</v>
          </cell>
          <cell r="P869">
            <v>55.860008588822097</v>
          </cell>
          <cell r="Q869" t="str">
            <v>Bajo</v>
          </cell>
          <cell r="R869">
            <v>0.87468999270215098</v>
          </cell>
        </row>
        <row r="870">
          <cell r="D870">
            <v>16073</v>
          </cell>
          <cell r="E870" t="str">
            <v>Quiroga</v>
          </cell>
          <cell r="F870">
            <v>27176</v>
          </cell>
          <cell r="G870">
            <v>10.8382085939076</v>
          </cell>
          <cell r="H870">
            <v>52.587250353036097</v>
          </cell>
          <cell r="I870">
            <v>2.6827830188679198</v>
          </cell>
          <cell r="J870">
            <v>0.51582476695773904</v>
          </cell>
          <cell r="K870">
            <v>2.3916568396226401</v>
          </cell>
          <cell r="L870">
            <v>8.5311025943396199</v>
          </cell>
          <cell r="M870">
            <v>18.440845489501999</v>
          </cell>
          <cell r="N870">
            <v>24.043273476597001</v>
          </cell>
          <cell r="O870">
            <v>84.643265929034698</v>
          </cell>
          <cell r="P870">
            <v>55.315995502296197</v>
          </cell>
          <cell r="Q870" t="str">
            <v>Bajo</v>
          </cell>
          <cell r="R870">
            <v>0.86617150488404504</v>
          </cell>
        </row>
        <row r="871">
          <cell r="D871">
            <v>16074</v>
          </cell>
          <cell r="E871" t="str">
            <v>Cojumatlán de Régules</v>
          </cell>
          <cell r="F871">
            <v>10553</v>
          </cell>
          <cell r="G871">
            <v>11.257328990228</v>
          </cell>
          <cell r="H871">
            <v>60.706432138979402</v>
          </cell>
          <cell r="I871">
            <v>1.59317211948791</v>
          </cell>
          <cell r="J871">
            <v>0.104314841156946</v>
          </cell>
          <cell r="K871">
            <v>0.23707918444760601</v>
          </cell>
          <cell r="L871">
            <v>1.65007112375533</v>
          </cell>
          <cell r="M871">
            <v>20.054384231567401</v>
          </cell>
          <cell r="N871">
            <v>31.289680659528099</v>
          </cell>
          <cell r="O871">
            <v>71.160949868073899</v>
          </cell>
          <cell r="P871">
            <v>56.220823852491797</v>
          </cell>
          <cell r="Q871" t="str">
            <v>Bajo</v>
          </cell>
          <cell r="R871">
            <v>0.880339857575413</v>
          </cell>
        </row>
        <row r="872">
          <cell r="D872">
            <v>16075</v>
          </cell>
          <cell r="E872" t="str">
            <v>Los Reyes</v>
          </cell>
          <cell r="F872">
            <v>78935</v>
          </cell>
          <cell r="G872">
            <v>8.3064242770235293</v>
          </cell>
          <cell r="H872">
            <v>48.795065895237499</v>
          </cell>
          <cell r="I872">
            <v>0.64595038795245197</v>
          </cell>
          <cell r="J872">
            <v>0.54020308578272103</v>
          </cell>
          <cell r="K872">
            <v>9.0573201340315208</v>
          </cell>
          <cell r="L872">
            <v>8.2368229943049407</v>
          </cell>
          <cell r="M872">
            <v>21.9804592132568</v>
          </cell>
          <cell r="N872">
            <v>36.732754798251698</v>
          </cell>
          <cell r="O872">
            <v>64.337954988281098</v>
          </cell>
          <cell r="P872">
            <v>55.829624959932502</v>
          </cell>
          <cell r="Q872" t="str">
            <v>Bajo</v>
          </cell>
          <cell r="R872">
            <v>0.87421422735941201</v>
          </cell>
        </row>
        <row r="873">
          <cell r="D873">
            <v>16076</v>
          </cell>
          <cell r="E873" t="str">
            <v>Sahuayo</v>
          </cell>
          <cell r="F873">
            <v>78477</v>
          </cell>
          <cell r="G873">
            <v>6.3064157755867196</v>
          </cell>
          <cell r="H873">
            <v>45.090699732584298</v>
          </cell>
          <cell r="I873">
            <v>0.29189978107516401</v>
          </cell>
          <cell r="J873">
            <v>0.11138281119973401</v>
          </cell>
          <cell r="K873">
            <v>0.907705898167945</v>
          </cell>
          <cell r="L873">
            <v>1.1231206618343901</v>
          </cell>
          <cell r="M873">
            <v>17.0130825042725</v>
          </cell>
          <cell r="N873">
            <v>10.748372134510699</v>
          </cell>
          <cell r="O873">
            <v>74.046330975169894</v>
          </cell>
          <cell r="P873">
            <v>57.804098068080698</v>
          </cell>
          <cell r="Q873" t="str">
            <v>Muy bajo</v>
          </cell>
          <cell r="R873">
            <v>0.90513172830842403</v>
          </cell>
        </row>
        <row r="874">
          <cell r="D874">
            <v>16077</v>
          </cell>
          <cell r="E874" t="str">
            <v>San Lucas</v>
          </cell>
          <cell r="F874">
            <v>17677</v>
          </cell>
          <cell r="G874">
            <v>16.6640722291407</v>
          </cell>
          <cell r="H874">
            <v>55.413715264263999</v>
          </cell>
          <cell r="I874">
            <v>3.0830716528689699</v>
          </cell>
          <cell r="J874">
            <v>0.81073365686554399</v>
          </cell>
          <cell r="K874">
            <v>11.1904082215244</v>
          </cell>
          <cell r="L874">
            <v>8.85107354956601</v>
          </cell>
          <cell r="M874">
            <v>28.517253875732401</v>
          </cell>
          <cell r="N874">
            <v>100</v>
          </cell>
          <cell r="O874">
            <v>82.134292565947206</v>
          </cell>
          <cell r="P874">
            <v>51.963642349824603</v>
          </cell>
          <cell r="Q874" t="str">
            <v>Alto</v>
          </cell>
          <cell r="R874">
            <v>0.81367832007173202</v>
          </cell>
        </row>
        <row r="875">
          <cell r="D875">
            <v>16078</v>
          </cell>
          <cell r="E875" t="str">
            <v>Santa Ana Maya</v>
          </cell>
          <cell r="F875">
            <v>12812</v>
          </cell>
          <cell r="G875">
            <v>10.1233561015394</v>
          </cell>
          <cell r="H875">
            <v>49.556620120273202</v>
          </cell>
          <cell r="I875">
            <v>0.80487614284597997</v>
          </cell>
          <cell r="J875">
            <v>0.42197390013284403</v>
          </cell>
          <cell r="K875">
            <v>0.539188872391967</v>
          </cell>
          <cell r="L875">
            <v>4.9230288348831799</v>
          </cell>
          <cell r="M875">
            <v>16.439548492431602</v>
          </cell>
          <cell r="N875">
            <v>43.646581330003102</v>
          </cell>
          <cell r="O875">
            <v>82.772486772486801</v>
          </cell>
          <cell r="P875">
            <v>55.989126766650799</v>
          </cell>
          <cell r="Q875" t="str">
            <v>Bajo</v>
          </cell>
          <cell r="R875">
            <v>0.87671180366988799</v>
          </cell>
        </row>
        <row r="876">
          <cell r="D876">
            <v>16079</v>
          </cell>
          <cell r="E876" t="str">
            <v>Salvador Escalante</v>
          </cell>
          <cell r="F876">
            <v>49896</v>
          </cell>
          <cell r="G876">
            <v>9.7619322112059006</v>
          </cell>
          <cell r="H876">
            <v>56.079524112769597</v>
          </cell>
          <cell r="I876">
            <v>0.25704875893646101</v>
          </cell>
          <cell r="J876">
            <v>0.44581894128042399</v>
          </cell>
          <cell r="K876">
            <v>3.2331914209976702</v>
          </cell>
          <cell r="L876">
            <v>11.5518245536521</v>
          </cell>
          <cell r="M876">
            <v>30.377130508422901</v>
          </cell>
          <cell r="N876">
            <v>43.779060445727097</v>
          </cell>
          <cell r="O876">
            <v>79.590421844168304</v>
          </cell>
          <cell r="P876">
            <v>54.705672189305901</v>
          </cell>
          <cell r="Q876" t="str">
            <v>Bajo</v>
          </cell>
          <cell r="R876">
            <v>0.856614691205139</v>
          </cell>
        </row>
        <row r="877">
          <cell r="D877">
            <v>16080</v>
          </cell>
          <cell r="E877" t="str">
            <v>Senguio</v>
          </cell>
          <cell r="F877">
            <v>19833</v>
          </cell>
          <cell r="G877">
            <v>9.2244114825474099</v>
          </cell>
          <cell r="H877">
            <v>49.0664895579662</v>
          </cell>
          <cell r="I877">
            <v>4.5560040363269403</v>
          </cell>
          <cell r="J877">
            <v>0.86276488395560003</v>
          </cell>
          <cell r="K877">
            <v>2.0383451059535802</v>
          </cell>
          <cell r="L877">
            <v>3.7487386478304701</v>
          </cell>
          <cell r="M877">
            <v>24.550897598266602</v>
          </cell>
          <cell r="N877">
            <v>100</v>
          </cell>
          <cell r="O877">
            <v>90.371130494270602</v>
          </cell>
          <cell r="P877">
            <v>53.919402337588899</v>
          </cell>
          <cell r="Q877" t="str">
            <v>Medio</v>
          </cell>
          <cell r="R877">
            <v>0.84430279959905896</v>
          </cell>
        </row>
        <row r="878">
          <cell r="D878">
            <v>16081</v>
          </cell>
          <cell r="E878" t="str">
            <v>Susupuato</v>
          </cell>
          <cell r="F878">
            <v>9076</v>
          </cell>
          <cell r="G878">
            <v>18.308264596474199</v>
          </cell>
          <cell r="H878">
            <v>68.692776981594307</v>
          </cell>
          <cell r="I878">
            <v>8.9467849223946807</v>
          </cell>
          <cell r="J878">
            <v>1.87361419068736</v>
          </cell>
          <cell r="K878">
            <v>7.3946784922394704</v>
          </cell>
          <cell r="L878">
            <v>9.2239467849224006</v>
          </cell>
          <cell r="M878">
            <v>27.981651306152301</v>
          </cell>
          <cell r="N878">
            <v>100</v>
          </cell>
          <cell r="O878">
            <v>93.620352250489205</v>
          </cell>
          <cell r="P878">
            <v>50.281804509891103</v>
          </cell>
          <cell r="Q878" t="str">
            <v>Alto</v>
          </cell>
          <cell r="R878">
            <v>0.78734308015499499</v>
          </cell>
        </row>
        <row r="879">
          <cell r="D879">
            <v>16082</v>
          </cell>
          <cell r="E879" t="str">
            <v>Tacámbaro</v>
          </cell>
          <cell r="F879">
            <v>79540</v>
          </cell>
          <cell r="G879">
            <v>9.0030565367791109</v>
          </cell>
          <cell r="H879">
            <v>45.829070915351402</v>
          </cell>
          <cell r="I879">
            <v>0.65089958636790402</v>
          </cell>
          <cell r="J879">
            <v>0.39840637450199201</v>
          </cell>
          <cell r="K879">
            <v>1.0531123911995299</v>
          </cell>
          <cell r="L879">
            <v>6.01477044895059</v>
          </cell>
          <cell r="M879">
            <v>23.9797668457031</v>
          </cell>
          <cell r="N879">
            <v>52.871511189338698</v>
          </cell>
          <cell r="O879">
            <v>65.864600326264295</v>
          </cell>
          <cell r="P879">
            <v>56.275949259965202</v>
          </cell>
          <cell r="Q879" t="str">
            <v>Bajo</v>
          </cell>
          <cell r="R879">
            <v>0.88120304473701105</v>
          </cell>
        </row>
        <row r="880">
          <cell r="D880">
            <v>16083</v>
          </cell>
          <cell r="E880" t="str">
            <v>Tancítaro</v>
          </cell>
          <cell r="F880">
            <v>33453</v>
          </cell>
          <cell r="G880">
            <v>8.1642554693013398</v>
          </cell>
          <cell r="H880">
            <v>56.248984751631298</v>
          </cell>
          <cell r="I880">
            <v>0.84109342144788202</v>
          </cell>
          <cell r="J880">
            <v>0.73295283869029704</v>
          </cell>
          <cell r="K880">
            <v>1.5893522413171499</v>
          </cell>
          <cell r="L880">
            <v>6.2811655151697199</v>
          </cell>
          <cell r="M880">
            <v>27.4060382843018</v>
          </cell>
          <cell r="N880">
            <v>75.688279078109602</v>
          </cell>
          <cell r="O880">
            <v>51.761738139799803</v>
          </cell>
          <cell r="P880">
            <v>55.918069601646799</v>
          </cell>
          <cell r="Q880" t="str">
            <v>Bajo</v>
          </cell>
          <cell r="R880">
            <v>0.87559914735799405</v>
          </cell>
        </row>
        <row r="881">
          <cell r="D881">
            <v>16084</v>
          </cell>
          <cell r="E881" t="str">
            <v>Tangamandapio</v>
          </cell>
          <cell r="F881">
            <v>31716</v>
          </cell>
          <cell r="G881">
            <v>13.159330665696601</v>
          </cell>
          <cell r="H881">
            <v>59.415135092701298</v>
          </cell>
          <cell r="I881">
            <v>0.824488248673237</v>
          </cell>
          <cell r="J881">
            <v>0.47384382107657302</v>
          </cell>
          <cell r="K881">
            <v>3.1052565074551399</v>
          </cell>
          <cell r="L881">
            <v>19.967778620166801</v>
          </cell>
          <cell r="M881">
            <v>26.197952270507798</v>
          </cell>
          <cell r="N881">
            <v>15.9824694160676</v>
          </cell>
          <cell r="O881">
            <v>78.257456828885395</v>
          </cell>
          <cell r="P881">
            <v>54.251324844269597</v>
          </cell>
          <cell r="Q881" t="str">
            <v>Medio</v>
          </cell>
          <cell r="R881">
            <v>0.84950024410865999</v>
          </cell>
        </row>
        <row r="882">
          <cell r="D882">
            <v>16085</v>
          </cell>
          <cell r="E882" t="str">
            <v>Tangancícuaro</v>
          </cell>
          <cell r="F882">
            <v>35256</v>
          </cell>
          <cell r="G882">
            <v>10.575599008537599</v>
          </cell>
          <cell r="H882">
            <v>60.9961444645527</v>
          </cell>
          <cell r="I882">
            <v>0.81887972704009104</v>
          </cell>
          <cell r="J882">
            <v>0.42365652544782501</v>
          </cell>
          <cell r="K882">
            <v>4.0915553028148999</v>
          </cell>
          <cell r="L882">
            <v>5.8999147000284298</v>
          </cell>
          <cell r="M882">
            <v>19.916580200195298</v>
          </cell>
          <cell r="N882">
            <v>56.279782164737902</v>
          </cell>
          <cell r="O882">
            <v>72.315436241610698</v>
          </cell>
          <cell r="P882">
            <v>55.264321176160401</v>
          </cell>
          <cell r="Q882" t="str">
            <v>Bajo</v>
          </cell>
          <cell r="R882">
            <v>0.86536235685323704</v>
          </cell>
        </row>
        <row r="883">
          <cell r="D883">
            <v>16086</v>
          </cell>
          <cell r="E883" t="str">
            <v>Tanhuato</v>
          </cell>
          <cell r="F883">
            <v>15534</v>
          </cell>
          <cell r="G883">
            <v>8.5556335556335608</v>
          </cell>
          <cell r="H883">
            <v>53.530007530024697</v>
          </cell>
          <cell r="I883">
            <v>0.91612903225806497</v>
          </cell>
          <cell r="J883">
            <v>8.3870967741935504E-2</v>
          </cell>
          <cell r="K883">
            <v>0.21935483870967701</v>
          </cell>
          <cell r="L883">
            <v>1.3806451612903201</v>
          </cell>
          <cell r="M883">
            <v>15.3129482269287</v>
          </cell>
          <cell r="N883">
            <v>43.948757564052997</v>
          </cell>
          <cell r="O883">
            <v>73.3903830480848</v>
          </cell>
          <cell r="P883">
            <v>56.819398799166201</v>
          </cell>
          <cell r="Q883" t="str">
            <v>Muy bajo</v>
          </cell>
          <cell r="R883">
            <v>0.88971270818831305</v>
          </cell>
        </row>
        <row r="884">
          <cell r="D884">
            <v>16087</v>
          </cell>
          <cell r="E884" t="str">
            <v>Taretan</v>
          </cell>
          <cell r="F884">
            <v>15589</v>
          </cell>
          <cell r="G884">
            <v>6.7428880086424199</v>
          </cell>
          <cell r="H884">
            <v>47.146200936262197</v>
          </cell>
          <cell r="I884">
            <v>1.14046391752577</v>
          </cell>
          <cell r="J884">
            <v>0.38659793814433002</v>
          </cell>
          <cell r="K884">
            <v>2.0618556701030899</v>
          </cell>
          <cell r="L884">
            <v>3.2023195876288701</v>
          </cell>
          <cell r="M884">
            <v>19.891330718994102</v>
          </cell>
          <cell r="N884">
            <v>54.346013214446103</v>
          </cell>
          <cell r="O884">
            <v>68.363309352518002</v>
          </cell>
          <cell r="P884">
            <v>56.653456081813701</v>
          </cell>
          <cell r="Q884" t="str">
            <v>Muy bajo</v>
          </cell>
          <cell r="R884">
            <v>0.88711427618128502</v>
          </cell>
        </row>
        <row r="885">
          <cell r="D885">
            <v>16088</v>
          </cell>
          <cell r="E885" t="str">
            <v>Tarímbaro</v>
          </cell>
          <cell r="F885">
            <v>114513</v>
          </cell>
          <cell r="G885">
            <v>3.69046329397321</v>
          </cell>
          <cell r="H885">
            <v>31.3717591527206</v>
          </cell>
          <cell r="I885">
            <v>0.48870204939569101</v>
          </cell>
          <cell r="J885">
            <v>0.13312313890348601</v>
          </cell>
          <cell r="K885">
            <v>0.44403573305307398</v>
          </cell>
          <cell r="L885">
            <v>1.49979412872649</v>
          </cell>
          <cell r="M885">
            <v>16.396411895751999</v>
          </cell>
          <cell r="N885">
            <v>65.521818483491003</v>
          </cell>
          <cell r="O885">
            <v>69.421953675730094</v>
          </cell>
          <cell r="P885">
            <v>57.835547408249099</v>
          </cell>
          <cell r="Q885" t="str">
            <v>Muy bajo</v>
          </cell>
          <cell r="R885">
            <v>0.90562418120661203</v>
          </cell>
        </row>
        <row r="886">
          <cell r="D886">
            <v>16089</v>
          </cell>
          <cell r="E886" t="str">
            <v>Tepalcatepec</v>
          </cell>
          <cell r="F886">
            <v>24074</v>
          </cell>
          <cell r="G886">
            <v>9.5110553909277407</v>
          </cell>
          <cell r="H886">
            <v>54.065806686246098</v>
          </cell>
          <cell r="I886">
            <v>1.1752404851526601</v>
          </cell>
          <cell r="J886">
            <v>0.196554031448645</v>
          </cell>
          <cell r="K886">
            <v>2.2582803613248599</v>
          </cell>
          <cell r="L886">
            <v>4.8929407828705296</v>
          </cell>
          <cell r="M886">
            <v>23.015325546264599</v>
          </cell>
          <cell r="N886">
            <v>28.167317437899801</v>
          </cell>
          <cell r="O886">
            <v>64.3608452572728</v>
          </cell>
          <cell r="P886">
            <v>56.440532442735503</v>
          </cell>
          <cell r="Q886" t="str">
            <v>Bajo</v>
          </cell>
          <cell r="R886">
            <v>0.88378018832458105</v>
          </cell>
        </row>
        <row r="887">
          <cell r="D887">
            <v>16090</v>
          </cell>
          <cell r="E887" t="str">
            <v>Tingambato</v>
          </cell>
          <cell r="F887">
            <v>16325</v>
          </cell>
          <cell r="G887">
            <v>6.8159859464207297</v>
          </cell>
          <cell r="H887">
            <v>41.970737706884897</v>
          </cell>
          <cell r="I887">
            <v>0.325033729915369</v>
          </cell>
          <cell r="J887">
            <v>0.55807678155280305</v>
          </cell>
          <cell r="K887">
            <v>2.63706611063412</v>
          </cell>
          <cell r="L887">
            <v>18.5207898932908</v>
          </cell>
          <cell r="M887">
            <v>26.401868820190401</v>
          </cell>
          <cell r="N887">
            <v>9.1209800918836095</v>
          </cell>
          <cell r="O887">
            <v>68.494623655913998</v>
          </cell>
          <cell r="P887">
            <v>56.207439419286501</v>
          </cell>
          <cell r="Q887" t="str">
            <v>Bajo</v>
          </cell>
          <cell r="R887">
            <v>0.88013027597887505</v>
          </cell>
        </row>
        <row r="888">
          <cell r="D888">
            <v>16091</v>
          </cell>
          <cell r="E888" t="str">
            <v>Tingüindín</v>
          </cell>
          <cell r="F888">
            <v>14934</v>
          </cell>
          <cell r="G888">
            <v>6.7153951576062099</v>
          </cell>
          <cell r="H888">
            <v>50.8107881668342</v>
          </cell>
          <cell r="I888">
            <v>0.40873760385955499</v>
          </cell>
          <cell r="J888">
            <v>0.35513267220584299</v>
          </cell>
          <cell r="K888">
            <v>1.48753685339051</v>
          </cell>
          <cell r="L888">
            <v>5.4744036451353502</v>
          </cell>
          <cell r="M888">
            <v>19.756620407104499</v>
          </cell>
          <cell r="N888">
            <v>47.850542386500599</v>
          </cell>
          <cell r="O888">
            <v>62.170830519919001</v>
          </cell>
          <cell r="P888">
            <v>56.896149072051003</v>
          </cell>
          <cell r="Q888" t="str">
            <v>Muy bajo</v>
          </cell>
          <cell r="R888">
            <v>0.89091451064637595</v>
          </cell>
        </row>
        <row r="889">
          <cell r="D889">
            <v>16092</v>
          </cell>
          <cell r="E889" t="str">
            <v>Tiquicheo de Nicolás Romero</v>
          </cell>
          <cell r="F889">
            <v>12836</v>
          </cell>
          <cell r="G889">
            <v>17.248039995455098</v>
          </cell>
          <cell r="H889">
            <v>58.425178956936698</v>
          </cell>
          <cell r="I889">
            <v>9.6625527261365391</v>
          </cell>
          <cell r="J889">
            <v>2.1399562636675999</v>
          </cell>
          <cell r="K889">
            <v>12.3183877519138</v>
          </cell>
          <cell r="L889">
            <v>11.1605748203686</v>
          </cell>
          <cell r="M889">
            <v>30.2784214019775</v>
          </cell>
          <cell r="N889">
            <v>100</v>
          </cell>
          <cell r="O889">
            <v>79.782981153626494</v>
          </cell>
          <cell r="P889">
            <v>50.411065475643802</v>
          </cell>
          <cell r="Q889" t="str">
            <v>Alto</v>
          </cell>
          <cell r="R889">
            <v>0.78936712698290001</v>
          </cell>
        </row>
        <row r="890">
          <cell r="D890">
            <v>16093</v>
          </cell>
          <cell r="E890" t="str">
            <v>Tlalpujahua</v>
          </cell>
          <cell r="F890">
            <v>28556</v>
          </cell>
          <cell r="G890">
            <v>7.8943373311067297</v>
          </cell>
          <cell r="H890">
            <v>42.768503866604703</v>
          </cell>
          <cell r="I890">
            <v>8.3298260381593696</v>
          </cell>
          <cell r="J890">
            <v>0.73653198653198704</v>
          </cell>
          <cell r="K890">
            <v>9.0523288439955092</v>
          </cell>
          <cell r="L890">
            <v>5.1136363636363598</v>
          </cell>
          <cell r="M890">
            <v>28.2276916503906</v>
          </cell>
          <cell r="N890">
            <v>100</v>
          </cell>
          <cell r="O890">
            <v>82.428115015974399</v>
          </cell>
          <cell r="P890">
            <v>53.2808423535473</v>
          </cell>
          <cell r="Q890" t="str">
            <v>Medio</v>
          </cell>
          <cell r="R890">
            <v>0.83430383894918503</v>
          </cell>
        </row>
        <row r="891">
          <cell r="D891">
            <v>16094</v>
          </cell>
          <cell r="E891" t="str">
            <v>Tlazazalca</v>
          </cell>
          <cell r="F891">
            <v>6420</v>
          </cell>
          <cell r="G891">
            <v>11.0008103727715</v>
          </cell>
          <cell r="H891">
            <v>73.642625607779607</v>
          </cell>
          <cell r="I891">
            <v>1.74918007184132</v>
          </cell>
          <cell r="J891">
            <v>0.24988286740590299</v>
          </cell>
          <cell r="K891">
            <v>0.406059659534593</v>
          </cell>
          <cell r="L891">
            <v>1.2494143370295201</v>
          </cell>
          <cell r="M891">
            <v>12.903225898742701</v>
          </cell>
          <cell r="N891">
            <v>100</v>
          </cell>
          <cell r="O891">
            <v>82.401032702237501</v>
          </cell>
          <cell r="P891">
            <v>54.660542972059801</v>
          </cell>
          <cell r="Q891" t="str">
            <v>Bajo</v>
          </cell>
          <cell r="R891">
            <v>0.85590803047054798</v>
          </cell>
        </row>
        <row r="892">
          <cell r="D892">
            <v>16095</v>
          </cell>
          <cell r="E892" t="str">
            <v>Tocumbo</v>
          </cell>
          <cell r="F892">
            <v>12325</v>
          </cell>
          <cell r="G892">
            <v>9.3382673051806702</v>
          </cell>
          <cell r="H892">
            <v>55.485415759686603</v>
          </cell>
          <cell r="I892">
            <v>1.5455950540958301</v>
          </cell>
          <cell r="J892">
            <v>1.82217522167087</v>
          </cell>
          <cell r="K892">
            <v>2.3590661351988902</v>
          </cell>
          <cell r="L892">
            <v>2.5872589699780302</v>
          </cell>
          <cell r="M892">
            <v>18.016529083251999</v>
          </cell>
          <cell r="N892">
            <v>36.835699797160203</v>
          </cell>
          <cell r="O892">
            <v>66.236738090285002</v>
          </cell>
          <cell r="P892">
            <v>56.113772241849603</v>
          </cell>
          <cell r="Q892" t="str">
            <v>Bajo</v>
          </cell>
          <cell r="R892">
            <v>0.87866357833921405</v>
          </cell>
        </row>
        <row r="893">
          <cell r="D893">
            <v>16096</v>
          </cell>
          <cell r="E893" t="str">
            <v>Tumbiscatío</v>
          </cell>
          <cell r="F893">
            <v>5971</v>
          </cell>
          <cell r="G893">
            <v>18.4373511195808</v>
          </cell>
          <cell r="H893">
            <v>61.382598331346799</v>
          </cell>
          <cell r="I893">
            <v>6.6418163334462896</v>
          </cell>
          <cell r="J893">
            <v>2.6601152151812899</v>
          </cell>
          <cell r="K893">
            <v>2.6092849881396099</v>
          </cell>
          <cell r="L893">
            <v>10.5388004066418</v>
          </cell>
          <cell r="M893">
            <v>19.892473220825199</v>
          </cell>
          <cell r="N893">
            <v>100</v>
          </cell>
          <cell r="O893">
            <v>75.132837407013795</v>
          </cell>
          <cell r="P893">
            <v>51.939052345076298</v>
          </cell>
          <cell r="Q893" t="str">
            <v>Alto</v>
          </cell>
          <cell r="R893">
            <v>0.81329327481991098</v>
          </cell>
        </row>
        <row r="894">
          <cell r="D894">
            <v>16097</v>
          </cell>
          <cell r="E894" t="str">
            <v>Turicato</v>
          </cell>
          <cell r="F894">
            <v>29056</v>
          </cell>
          <cell r="G894">
            <v>16.309578078306199</v>
          </cell>
          <cell r="H894">
            <v>55.650773291194596</v>
          </cell>
          <cell r="I894">
            <v>7.2099765955217103</v>
          </cell>
          <cell r="J894">
            <v>1.6942047717190101</v>
          </cell>
          <cell r="K894">
            <v>4.75075977224299</v>
          </cell>
          <cell r="L894">
            <v>18.4904474171353</v>
          </cell>
          <cell r="M894">
            <v>26.408725738525401</v>
          </cell>
          <cell r="N894">
            <v>76.442042951541893</v>
          </cell>
          <cell r="O894">
            <v>81.045665122435494</v>
          </cell>
          <cell r="P894">
            <v>51.7136160943774</v>
          </cell>
          <cell r="Q894" t="str">
            <v>Alto</v>
          </cell>
          <cell r="R894">
            <v>0.80976325687934703</v>
          </cell>
        </row>
        <row r="895">
          <cell r="D895">
            <v>16098</v>
          </cell>
          <cell r="E895" t="str">
            <v>Tuxpan</v>
          </cell>
          <cell r="F895">
            <v>25757</v>
          </cell>
          <cell r="G895">
            <v>6.6453985076240896</v>
          </cell>
          <cell r="H895">
            <v>46.339438804749598</v>
          </cell>
          <cell r="I895">
            <v>3.60878864475987</v>
          </cell>
          <cell r="J895">
            <v>0.94497375072914602</v>
          </cell>
          <cell r="K895">
            <v>4.2387711452459698</v>
          </cell>
          <cell r="L895">
            <v>5.4365156523429903</v>
          </cell>
          <cell r="M895">
            <v>23.149742126464801</v>
          </cell>
          <cell r="N895">
            <v>65.205575183445305</v>
          </cell>
          <cell r="O895">
            <v>85.178177231157406</v>
          </cell>
          <cell r="P895">
            <v>54.949092213126598</v>
          </cell>
          <cell r="Q895" t="str">
            <v>Bajo</v>
          </cell>
          <cell r="R895">
            <v>0.86042631000431502</v>
          </cell>
        </row>
        <row r="896">
          <cell r="D896">
            <v>16099</v>
          </cell>
          <cell r="E896" t="str">
            <v>Tuzantla</v>
          </cell>
          <cell r="F896">
            <v>14329</v>
          </cell>
          <cell r="G896">
            <v>16.663314561544698</v>
          </cell>
          <cell r="H896">
            <v>61.514481094127099</v>
          </cell>
          <cell r="I896">
            <v>4.6914446002805104</v>
          </cell>
          <cell r="J896">
            <v>1.26227208976157</v>
          </cell>
          <cell r="K896">
            <v>4.2145862552594702</v>
          </cell>
          <cell r="L896">
            <v>9.3127629733520294</v>
          </cell>
          <cell r="M896">
            <v>26.1542358398438</v>
          </cell>
          <cell r="N896">
            <v>100</v>
          </cell>
          <cell r="O896">
            <v>88.8690210102816</v>
          </cell>
          <cell r="P896">
            <v>51.906099746942502</v>
          </cell>
          <cell r="Q896" t="str">
            <v>Alto</v>
          </cell>
          <cell r="R896">
            <v>0.81277728299410701</v>
          </cell>
        </row>
        <row r="897">
          <cell r="D897">
            <v>16100</v>
          </cell>
          <cell r="E897" t="str">
            <v>Tzintzuntzan</v>
          </cell>
          <cell r="F897">
            <v>14911</v>
          </cell>
          <cell r="G897">
            <v>10.305521816313201</v>
          </cell>
          <cell r="H897">
            <v>45.417172755302303</v>
          </cell>
          <cell r="I897">
            <v>1.0548948464691299</v>
          </cell>
          <cell r="J897">
            <v>0.53752603641738905</v>
          </cell>
          <cell r="K897">
            <v>4.6428811395552003</v>
          </cell>
          <cell r="L897">
            <v>6.9475240206947504</v>
          </cell>
          <cell r="M897">
            <v>23.273313522338899</v>
          </cell>
          <cell r="N897">
            <v>100</v>
          </cell>
          <cell r="O897">
            <v>81.286449399656902</v>
          </cell>
          <cell r="P897">
            <v>54.359219248789998</v>
          </cell>
          <cell r="Q897" t="str">
            <v>Medio</v>
          </cell>
          <cell r="R897">
            <v>0.85118972032405604</v>
          </cell>
        </row>
        <row r="898">
          <cell r="D898">
            <v>16101</v>
          </cell>
          <cell r="E898" t="str">
            <v>Tzitzio</v>
          </cell>
          <cell r="F898">
            <v>8855</v>
          </cell>
          <cell r="G898">
            <v>12.748870670905101</v>
          </cell>
          <cell r="H898">
            <v>61.351848753555302</v>
          </cell>
          <cell r="I898">
            <v>17.859616716693601</v>
          </cell>
          <cell r="J898">
            <v>6.0263218656199502</v>
          </cell>
          <cell r="K898">
            <v>7.5502193488801703</v>
          </cell>
          <cell r="L898">
            <v>14.8896846482615</v>
          </cell>
          <cell r="M898">
            <v>27.765134811401399</v>
          </cell>
          <cell r="N898">
            <v>100</v>
          </cell>
          <cell r="O898">
            <v>90.282755874153693</v>
          </cell>
          <cell r="P898">
            <v>48.781870097245999</v>
          </cell>
          <cell r="Q898" t="str">
            <v>Alto</v>
          </cell>
          <cell r="R898">
            <v>0.76385619474995403</v>
          </cell>
        </row>
        <row r="899">
          <cell r="D899">
            <v>16102</v>
          </cell>
          <cell r="E899" t="str">
            <v>Uruapan</v>
          </cell>
          <cell r="F899">
            <v>356786</v>
          </cell>
          <cell r="G899">
            <v>4.6286578589949396</v>
          </cell>
          <cell r="H899">
            <v>35.852794468159402</v>
          </cell>
          <cell r="I899">
            <v>0.14076624323728401</v>
          </cell>
          <cell r="J899">
            <v>0.21708529077557101</v>
          </cell>
          <cell r="K899">
            <v>1.8802911455020801</v>
          </cell>
          <cell r="L899">
            <v>5.5732078949302597</v>
          </cell>
          <cell r="M899">
            <v>16.3442058563232</v>
          </cell>
          <cell r="N899">
            <v>10.6226141160247</v>
          </cell>
          <cell r="O899">
            <v>62.717831598097</v>
          </cell>
          <cell r="P899">
            <v>58.357032176606502</v>
          </cell>
          <cell r="Q899" t="str">
            <v>Muy bajo</v>
          </cell>
          <cell r="R899">
            <v>0.91378990691543505</v>
          </cell>
        </row>
        <row r="900">
          <cell r="D900">
            <v>16103</v>
          </cell>
          <cell r="E900" t="str">
            <v>Venustiano Carranza</v>
          </cell>
          <cell r="F900">
            <v>23469</v>
          </cell>
          <cell r="G900">
            <v>8.6859948562076195</v>
          </cell>
          <cell r="H900">
            <v>55.751695113397197</v>
          </cell>
          <cell r="I900">
            <v>0.796369241308443</v>
          </cell>
          <cell r="J900">
            <v>0.15841753724952901</v>
          </cell>
          <cell r="K900">
            <v>0.732145915396472</v>
          </cell>
          <cell r="L900">
            <v>2.10652508991266</v>
          </cell>
          <cell r="M900">
            <v>19.2560844421387</v>
          </cell>
          <cell r="N900">
            <v>49.307597255954697</v>
          </cell>
          <cell r="O900">
            <v>76.178998113603001</v>
          </cell>
          <cell r="P900">
            <v>56.265113251176501</v>
          </cell>
          <cell r="Q900" t="str">
            <v>Bajo</v>
          </cell>
          <cell r="R900">
            <v>0.88103336792012998</v>
          </cell>
        </row>
        <row r="901">
          <cell r="D901">
            <v>16104</v>
          </cell>
          <cell r="E901" t="str">
            <v>Villamar</v>
          </cell>
          <cell r="F901">
            <v>15864</v>
          </cell>
          <cell r="G901">
            <v>13.0110589812332</v>
          </cell>
          <cell r="H901">
            <v>58.358040984208699</v>
          </cell>
          <cell r="I901">
            <v>1.83231187211727</v>
          </cell>
          <cell r="J901">
            <v>0.145321286409301</v>
          </cell>
          <cell r="K901">
            <v>0.79610791685095095</v>
          </cell>
          <cell r="L901">
            <v>1.6238074177039199</v>
          </cell>
          <cell r="M901">
            <v>15.6642150878906</v>
          </cell>
          <cell r="N901">
            <v>100</v>
          </cell>
          <cell r="O901">
            <v>82.275426874535995</v>
          </cell>
          <cell r="P901">
            <v>54.6564283252631</v>
          </cell>
          <cell r="Q901" t="str">
            <v>Bajo</v>
          </cell>
          <cell r="R901">
            <v>0.85584360082817101</v>
          </cell>
        </row>
        <row r="902">
          <cell r="D902">
            <v>16105</v>
          </cell>
          <cell r="E902" t="str">
            <v>Vista Hermosa</v>
          </cell>
          <cell r="F902">
            <v>20982</v>
          </cell>
          <cell r="G902">
            <v>6.8127648305084696</v>
          </cell>
          <cell r="H902">
            <v>51.373484729023097</v>
          </cell>
          <cell r="I902">
            <v>0.41093272171253797</v>
          </cell>
          <cell r="J902">
            <v>0.16246177370030601</v>
          </cell>
          <cell r="K902">
            <v>1.69629204892966</v>
          </cell>
          <cell r="L902">
            <v>2.2457951070336399</v>
          </cell>
          <cell r="M902">
            <v>20.201835632324201</v>
          </cell>
          <cell r="N902">
            <v>40.739681631874902</v>
          </cell>
          <cell r="O902">
            <v>76.627410379189897</v>
          </cell>
          <cell r="P902">
            <v>56.662475299466301</v>
          </cell>
          <cell r="Q902" t="str">
            <v>Muy bajo</v>
          </cell>
          <cell r="R902">
            <v>0.88725550457744995</v>
          </cell>
        </row>
        <row r="903">
          <cell r="D903">
            <v>16106</v>
          </cell>
          <cell r="E903" t="str">
            <v>Yurécuaro</v>
          </cell>
          <cell r="F903">
            <v>32303</v>
          </cell>
          <cell r="G903">
            <v>8.9979195561719791</v>
          </cell>
          <cell r="H903">
            <v>60.687959403935601</v>
          </cell>
          <cell r="I903">
            <v>6.8662026778190402E-2</v>
          </cell>
          <cell r="J903">
            <v>0.315221122936238</v>
          </cell>
          <cell r="K903">
            <v>0.255922099809619</v>
          </cell>
          <cell r="L903">
            <v>1.98495677413314</v>
          </cell>
          <cell r="M903">
            <v>21.0140571594238</v>
          </cell>
          <cell r="N903">
            <v>17.372999411819301</v>
          </cell>
          <cell r="O903">
            <v>82.289450878436895</v>
          </cell>
          <cell r="P903">
            <v>56.3826286444353</v>
          </cell>
          <cell r="Q903" t="str">
            <v>Bajo</v>
          </cell>
          <cell r="R903">
            <v>0.88287349542939197</v>
          </cell>
        </row>
        <row r="904">
          <cell r="D904">
            <v>16107</v>
          </cell>
          <cell r="E904" t="str">
            <v>Zacapu</v>
          </cell>
          <cell r="F904">
            <v>76829</v>
          </cell>
          <cell r="G904">
            <v>4.5183679192372397</v>
          </cell>
          <cell r="H904">
            <v>36.592184409399898</v>
          </cell>
          <cell r="I904">
            <v>0.289768055029825</v>
          </cell>
          <cell r="J904">
            <v>0.37069426859671301</v>
          </cell>
          <cell r="K904">
            <v>1.5349875347525901</v>
          </cell>
          <cell r="L904">
            <v>4.2148544576426099</v>
          </cell>
          <cell r="M904">
            <v>13.446295738220201</v>
          </cell>
          <cell r="N904">
            <v>28.038891564383199</v>
          </cell>
          <cell r="O904">
            <v>79.071079977424404</v>
          </cell>
          <cell r="P904">
            <v>57.6541687032487</v>
          </cell>
          <cell r="Q904" t="str">
            <v>Muy bajo</v>
          </cell>
          <cell r="R904">
            <v>0.90278404311567595</v>
          </cell>
        </row>
        <row r="905">
          <cell r="D905">
            <v>16108</v>
          </cell>
          <cell r="E905" t="str">
            <v>Zamora</v>
          </cell>
          <cell r="F905">
            <v>204860</v>
          </cell>
          <cell r="G905">
            <v>5.9913328287530403</v>
          </cell>
          <cell r="H905">
            <v>42.915862937112799</v>
          </cell>
          <cell r="I905">
            <v>0.26172236844039898</v>
          </cell>
          <cell r="J905">
            <v>0.204868820239863</v>
          </cell>
          <cell r="K905">
            <v>1.9452830928481799</v>
          </cell>
          <cell r="L905">
            <v>1.5655481379094001</v>
          </cell>
          <cell r="M905">
            <v>14.4139184951782</v>
          </cell>
          <cell r="N905">
            <v>19.719320511568899</v>
          </cell>
          <cell r="O905">
            <v>70.406829460144095</v>
          </cell>
          <cell r="P905">
            <v>57.882798050735801</v>
          </cell>
          <cell r="Q905" t="str">
            <v>Muy bajo</v>
          </cell>
          <cell r="R905">
            <v>0.90636406050802898</v>
          </cell>
        </row>
        <row r="906">
          <cell r="D906">
            <v>16109</v>
          </cell>
          <cell r="E906" t="str">
            <v>Zináparo</v>
          </cell>
          <cell r="F906">
            <v>3232</v>
          </cell>
          <cell r="G906">
            <v>7.1676300578034704</v>
          </cell>
          <cell r="H906">
            <v>56.203992433841997</v>
          </cell>
          <cell r="I906">
            <v>0.94309965419679298</v>
          </cell>
          <cell r="J906">
            <v>0.18861993083935899</v>
          </cell>
          <cell r="K906">
            <v>1.7604526878340101</v>
          </cell>
          <cell r="L906">
            <v>0.157183275699466</v>
          </cell>
          <cell r="M906">
            <v>7.8156313896179199</v>
          </cell>
          <cell r="N906">
            <v>100</v>
          </cell>
          <cell r="O906">
            <v>79.242174629324595</v>
          </cell>
          <cell r="P906">
            <v>56.078272806826803</v>
          </cell>
          <cell r="Q906" t="str">
            <v>Bajo</v>
          </cell>
          <cell r="R906">
            <v>0.87810770659222603</v>
          </cell>
        </row>
        <row r="907">
          <cell r="D907">
            <v>16110</v>
          </cell>
          <cell r="E907" t="str">
            <v>Zinapécuaro</v>
          </cell>
          <cell r="F907">
            <v>49005</v>
          </cell>
          <cell r="G907">
            <v>8.0213453166690094</v>
          </cell>
          <cell r="H907">
            <v>49.510331726714298</v>
          </cell>
          <cell r="I907">
            <v>1.25455364086611</v>
          </cell>
          <cell r="J907">
            <v>0.26810200155540098</v>
          </cell>
          <cell r="K907">
            <v>1.2197617780688501</v>
          </cell>
          <cell r="L907">
            <v>3.5057918218656599</v>
          </cell>
          <cell r="M907">
            <v>17.689449310302699</v>
          </cell>
          <cell r="N907">
            <v>65.503520048974593</v>
          </cell>
          <cell r="O907">
            <v>83.245087657371499</v>
          </cell>
          <cell r="P907">
            <v>55.857508438399499</v>
          </cell>
          <cell r="Q907" t="str">
            <v>Bajo</v>
          </cell>
          <cell r="R907">
            <v>0.87465084382605796</v>
          </cell>
        </row>
        <row r="908">
          <cell r="D908">
            <v>16111</v>
          </cell>
          <cell r="E908" t="str">
            <v>Ziracuaretiro</v>
          </cell>
          <cell r="F908">
            <v>18402</v>
          </cell>
          <cell r="G908">
            <v>6.16722514759853</v>
          </cell>
          <cell r="H908">
            <v>47.650502187834</v>
          </cell>
          <cell r="I908">
            <v>0.56146088852548404</v>
          </cell>
          <cell r="J908">
            <v>0.40337966748432802</v>
          </cell>
          <cell r="K908">
            <v>1.6462251294630701</v>
          </cell>
          <cell r="L908">
            <v>6.1815208503679502</v>
          </cell>
          <cell r="M908">
            <v>27.978673934936499</v>
          </cell>
          <cell r="N908">
            <v>68.546897076404704</v>
          </cell>
          <cell r="O908">
            <v>75.400404291711993</v>
          </cell>
          <cell r="P908">
            <v>55.744150794406004</v>
          </cell>
          <cell r="Q908" t="str">
            <v>Bajo</v>
          </cell>
          <cell r="R908">
            <v>0.87287582088384397</v>
          </cell>
        </row>
        <row r="909">
          <cell r="D909">
            <v>16112</v>
          </cell>
          <cell r="E909" t="str">
            <v>Zitácuaro</v>
          </cell>
          <cell r="F909">
            <v>157056</v>
          </cell>
          <cell r="G909">
            <v>6.2816903909850597</v>
          </cell>
          <cell r="H909">
            <v>36.812769810189501</v>
          </cell>
          <cell r="I909">
            <v>1.0787390001214201</v>
          </cell>
          <cell r="J909">
            <v>0.58729925421302498</v>
          </cell>
          <cell r="K909">
            <v>3.9960633695256198</v>
          </cell>
          <cell r="L909">
            <v>9.2891425357729407</v>
          </cell>
          <cell r="M909">
            <v>22.763206481933601</v>
          </cell>
          <cell r="N909">
            <v>40.195853708231503</v>
          </cell>
          <cell r="O909">
            <v>75.962168895882499</v>
          </cell>
          <cell r="P909">
            <v>56.199890625095001</v>
          </cell>
          <cell r="Q909" t="str">
            <v>Bajo</v>
          </cell>
          <cell r="R909">
            <v>0.88001207236768497</v>
          </cell>
        </row>
        <row r="910">
          <cell r="D910">
            <v>16113</v>
          </cell>
          <cell r="E910" t="str">
            <v>José Sixto Verduzco</v>
          </cell>
          <cell r="F910">
            <v>26213</v>
          </cell>
          <cell r="G910">
            <v>10.0835597477828</v>
          </cell>
          <cell r="H910">
            <v>53.842210488542598</v>
          </cell>
          <cell r="I910">
            <v>0.89333640058277697</v>
          </cell>
          <cell r="J910">
            <v>0.20320527566904401</v>
          </cell>
          <cell r="K910">
            <v>1.13104823249751</v>
          </cell>
          <cell r="L910">
            <v>0.73613986657464903</v>
          </cell>
          <cell r="M910">
            <v>14.0847053527832</v>
          </cell>
          <cell r="N910">
            <v>74.447793079769596</v>
          </cell>
          <cell r="O910">
            <v>84.520396912899699</v>
          </cell>
          <cell r="P910">
            <v>55.695274999911298</v>
          </cell>
          <cell r="Q910" t="str">
            <v>Bajo</v>
          </cell>
          <cell r="R910">
            <v>0.87211049396374596</v>
          </cell>
        </row>
        <row r="911">
          <cell r="D911">
            <v>17001</v>
          </cell>
          <cell r="E911" t="str">
            <v>Amacuzac</v>
          </cell>
          <cell r="F911">
            <v>17598</v>
          </cell>
          <cell r="G911">
            <v>7.9711828956541897</v>
          </cell>
          <cell r="H911">
            <v>36.261522968471603</v>
          </cell>
          <cell r="I911">
            <v>1.98347107438017</v>
          </cell>
          <cell r="J911">
            <v>0.33627814192077499</v>
          </cell>
          <cell r="K911">
            <v>2.5363351382160202</v>
          </cell>
          <cell r="L911">
            <v>4.86859358075366</v>
          </cell>
          <cell r="M911">
            <v>22.823246002197301</v>
          </cell>
          <cell r="N911">
            <v>68.320263666325701</v>
          </cell>
          <cell r="O911">
            <v>84.362273985991195</v>
          </cell>
          <cell r="P911">
            <v>55.593863059796703</v>
          </cell>
          <cell r="Q911" t="str">
            <v>Bajo</v>
          </cell>
          <cell r="R911">
            <v>0.870522524119135</v>
          </cell>
        </row>
        <row r="912">
          <cell r="D912">
            <v>17002</v>
          </cell>
          <cell r="E912" t="str">
            <v>Atlatlahucan</v>
          </cell>
          <cell r="F912">
            <v>25232</v>
          </cell>
          <cell r="G912">
            <v>4.7079056269145996</v>
          </cell>
          <cell r="H912">
            <v>33.586584121888002</v>
          </cell>
          <cell r="I912">
            <v>0.73341836734693899</v>
          </cell>
          <cell r="J912">
            <v>0.90481505102040805</v>
          </cell>
          <cell r="K912">
            <v>16.904496173469401</v>
          </cell>
          <cell r="L912">
            <v>7.4472750468444797</v>
          </cell>
          <cell r="M912">
            <v>24.386766433715799</v>
          </cell>
          <cell r="N912">
            <v>64.259670259987303</v>
          </cell>
          <cell r="O912">
            <v>77.657935285053895</v>
          </cell>
          <cell r="P912">
            <v>54.939037062356803</v>
          </cell>
          <cell r="Q912" t="str">
            <v>Bajo</v>
          </cell>
          <cell r="R912">
            <v>0.86026886033727001</v>
          </cell>
        </row>
        <row r="913">
          <cell r="D913">
            <v>17003</v>
          </cell>
          <cell r="E913" t="str">
            <v>Axochiapan</v>
          </cell>
          <cell r="F913">
            <v>39174</v>
          </cell>
          <cell r="G913">
            <v>9.6025663874532192</v>
          </cell>
          <cell r="H913">
            <v>43.3652904789584</v>
          </cell>
          <cell r="I913">
            <v>2.6505033901787498</v>
          </cell>
          <cell r="J913">
            <v>0.56246147524142198</v>
          </cell>
          <cell r="K913">
            <v>7.1733100472570399</v>
          </cell>
          <cell r="L913">
            <v>8.9711321142387508</v>
          </cell>
          <cell r="M913">
            <v>29.454471588134801</v>
          </cell>
          <cell r="N913">
            <v>37.154745494460599</v>
          </cell>
          <cell r="O913">
            <v>89.963860418271196</v>
          </cell>
          <cell r="P913">
            <v>54.353057654314703</v>
          </cell>
          <cell r="Q913" t="str">
            <v>Medio</v>
          </cell>
          <cell r="R913">
            <v>0.85109323832981998</v>
          </cell>
        </row>
        <row r="914">
          <cell r="D914">
            <v>17004</v>
          </cell>
          <cell r="E914" t="str">
            <v>Ayala</v>
          </cell>
          <cell r="F914">
            <v>89834</v>
          </cell>
          <cell r="G914">
            <v>7.3264567334636004</v>
          </cell>
          <cell r="H914">
            <v>34.656689740832199</v>
          </cell>
          <cell r="I914">
            <v>1.56034569727948</v>
          </cell>
          <cell r="J914">
            <v>0.62884621851565403</v>
          </cell>
          <cell r="K914">
            <v>5.8994966988375896</v>
          </cell>
          <cell r="L914">
            <v>6.77382833955454</v>
          </cell>
          <cell r="M914">
            <v>23.496437072753899</v>
          </cell>
          <cell r="N914">
            <v>56.109045572945703</v>
          </cell>
          <cell r="O914">
            <v>81.309077467391901</v>
          </cell>
          <cell r="P914">
            <v>55.562952998897501</v>
          </cell>
          <cell r="Q914" t="str">
            <v>Bajo</v>
          </cell>
          <cell r="R914">
            <v>0.87003851558377399</v>
          </cell>
        </row>
        <row r="915">
          <cell r="D915">
            <v>17005</v>
          </cell>
          <cell r="E915" t="str">
            <v>Coatlán del Río</v>
          </cell>
          <cell r="F915">
            <v>10520</v>
          </cell>
          <cell r="G915">
            <v>7.5099800399201602</v>
          </cell>
          <cell r="H915">
            <v>41.982459048110996</v>
          </cell>
          <cell r="I915">
            <v>2.7720314439387699</v>
          </cell>
          <cell r="J915">
            <v>0.32064542821679798</v>
          </cell>
          <cell r="K915">
            <v>0.44476623913942898</v>
          </cell>
          <cell r="L915">
            <v>3.5570261606865898</v>
          </cell>
          <cell r="M915">
            <v>22.0809631347656</v>
          </cell>
          <cell r="N915">
            <v>100</v>
          </cell>
          <cell r="O915">
            <v>86.553030303030297</v>
          </cell>
          <cell r="P915">
            <v>55.111442295989697</v>
          </cell>
          <cell r="Q915" t="str">
            <v>Bajo</v>
          </cell>
          <cell r="R915">
            <v>0.86296848635520096</v>
          </cell>
        </row>
        <row r="916">
          <cell r="D916">
            <v>17006</v>
          </cell>
          <cell r="E916" t="str">
            <v>Cuautla</v>
          </cell>
          <cell r="F916">
            <v>187118</v>
          </cell>
          <cell r="G916">
            <v>4.1888735014757899</v>
          </cell>
          <cell r="H916">
            <v>25.821520380484799</v>
          </cell>
          <cell r="I916">
            <v>0.214352434276952</v>
          </cell>
          <cell r="J916">
            <v>0.22407118444568</v>
          </cell>
          <cell r="K916">
            <v>2.7872720695036199</v>
          </cell>
          <cell r="L916">
            <v>3.8893508569207</v>
          </cell>
          <cell r="M916">
            <v>19.1334838867188</v>
          </cell>
          <cell r="N916">
            <v>15.916159856347299</v>
          </cell>
          <cell r="O916">
            <v>77.098919861040301</v>
          </cell>
          <cell r="P916">
            <v>57.958038558082897</v>
          </cell>
          <cell r="Q916" t="str">
            <v>Muy bajo</v>
          </cell>
          <cell r="R916">
            <v>0.90754222213895197</v>
          </cell>
        </row>
        <row r="917">
          <cell r="D917">
            <v>17007</v>
          </cell>
          <cell r="E917" t="str">
            <v>Cuernavaca</v>
          </cell>
          <cell r="F917">
            <v>378476</v>
          </cell>
          <cell r="G917">
            <v>2.1986813887247401</v>
          </cell>
          <cell r="H917">
            <v>18.959692979848398</v>
          </cell>
          <cell r="I917">
            <v>0.116838286762142</v>
          </cell>
          <cell r="J917">
            <v>7.7445315889064198E-2</v>
          </cell>
          <cell r="K917">
            <v>1.1161943998658701</v>
          </cell>
          <cell r="L917">
            <v>1.23636208773513</v>
          </cell>
          <cell r="M917">
            <v>13.605364799499499</v>
          </cell>
          <cell r="N917">
            <v>7.37827497648464</v>
          </cell>
          <cell r="O917">
            <v>58.724031058689498</v>
          </cell>
          <cell r="P917">
            <v>59.866556210906403</v>
          </cell>
          <cell r="Q917" t="str">
            <v>Muy bajo</v>
          </cell>
          <cell r="R917">
            <v>0.93742695244946905</v>
          </cell>
        </row>
        <row r="918">
          <cell r="D918">
            <v>17008</v>
          </cell>
          <cell r="E918" t="str">
            <v>Emiliano Zapata</v>
          </cell>
          <cell r="F918">
            <v>107053</v>
          </cell>
          <cell r="G918">
            <v>4.0294761310105196</v>
          </cell>
          <cell r="H918">
            <v>25.473674464844802</v>
          </cell>
          <cell r="I918">
            <v>0.40650024878190699</v>
          </cell>
          <cell r="J918">
            <v>0.197144225082378</v>
          </cell>
          <cell r="K918">
            <v>1.1237431819675401</v>
          </cell>
          <cell r="L918">
            <v>2.69339091250469</v>
          </cell>
          <cell r="M918">
            <v>18.101894378662099</v>
          </cell>
          <cell r="N918">
            <v>9.1552782266727704</v>
          </cell>
          <cell r="O918">
            <v>67.381323361379501</v>
          </cell>
          <cell r="P918">
            <v>58.715299365015902</v>
          </cell>
          <cell r="Q918" t="str">
            <v>Muy bajo</v>
          </cell>
          <cell r="R918">
            <v>0.91939987247634203</v>
          </cell>
        </row>
        <row r="919">
          <cell r="D919">
            <v>17009</v>
          </cell>
          <cell r="E919" t="str">
            <v>Huitzilac</v>
          </cell>
          <cell r="F919">
            <v>24515</v>
          </cell>
          <cell r="G919">
            <v>3.09352121979413</v>
          </cell>
          <cell r="H919">
            <v>26.067144248313099</v>
          </cell>
          <cell r="I919">
            <v>1.0404292794822401</v>
          </cell>
          <cell r="J919">
            <v>0.74140826608774002</v>
          </cell>
          <cell r="K919">
            <v>19.288903453078301</v>
          </cell>
          <cell r="L919">
            <v>2.9535864978903001</v>
          </cell>
          <cell r="M919">
            <v>22.8001804351807</v>
          </cell>
          <cell r="N919">
            <v>47.501529675708703</v>
          </cell>
          <cell r="O919">
            <v>74.140900516689896</v>
          </cell>
          <cell r="P919">
            <v>55.932400909338902</v>
          </cell>
          <cell r="Q919" t="str">
            <v>Bajo</v>
          </cell>
          <cell r="R919">
            <v>0.87582355569120596</v>
          </cell>
        </row>
        <row r="920">
          <cell r="D920">
            <v>17010</v>
          </cell>
          <cell r="E920" t="str">
            <v>Jantetelco</v>
          </cell>
          <cell r="F920">
            <v>18402</v>
          </cell>
          <cell r="G920">
            <v>5.3693746777638696</v>
          </cell>
          <cell r="H920">
            <v>35.821340703705097</v>
          </cell>
          <cell r="I920">
            <v>1.47123167796981</v>
          </cell>
          <cell r="J920">
            <v>0.68912710566615598</v>
          </cell>
          <cell r="K920">
            <v>9.8829577772916206</v>
          </cell>
          <cell r="L920">
            <v>3.63705972434916</v>
          </cell>
          <cell r="M920">
            <v>24.361993789672901</v>
          </cell>
          <cell r="N920">
            <v>40.745571133572398</v>
          </cell>
          <cell r="O920">
            <v>83.504123969007793</v>
          </cell>
          <cell r="P920">
            <v>55.768541241038797</v>
          </cell>
          <cell r="Q920" t="str">
            <v>Bajo</v>
          </cell>
          <cell r="R920">
            <v>0.87325774133330603</v>
          </cell>
        </row>
        <row r="921">
          <cell r="D921">
            <v>17011</v>
          </cell>
          <cell r="E921" t="str">
            <v>Jiutepec</v>
          </cell>
          <cell r="F921">
            <v>215357</v>
          </cell>
          <cell r="G921">
            <v>2.92525742265319</v>
          </cell>
          <cell r="H921">
            <v>21.688696537386999</v>
          </cell>
          <cell r="I921">
            <v>0.112771618831928</v>
          </cell>
          <cell r="J921">
            <v>0.105781642458048</v>
          </cell>
          <cell r="K921">
            <v>1.3122515645897099</v>
          </cell>
          <cell r="L921">
            <v>1.74470623322398</v>
          </cell>
          <cell r="M921">
            <v>15.091942787170399</v>
          </cell>
          <cell r="N921">
            <v>4.66156196455188</v>
          </cell>
          <cell r="O921">
            <v>69.603897685749104</v>
          </cell>
          <cell r="P921">
            <v>59.203318147304302</v>
          </cell>
          <cell r="Q921" t="str">
            <v>Muy bajo</v>
          </cell>
          <cell r="R921">
            <v>0.92704156741879096</v>
          </cell>
        </row>
        <row r="922">
          <cell r="D922">
            <v>17012</v>
          </cell>
          <cell r="E922" t="str">
            <v>Jojutla</v>
          </cell>
          <cell r="F922">
            <v>57682</v>
          </cell>
          <cell r="G922">
            <v>5.0540218782991504</v>
          </cell>
          <cell r="H922">
            <v>27.691781508213801</v>
          </cell>
          <cell r="I922">
            <v>0.63999440442050803</v>
          </cell>
          <cell r="J922">
            <v>0.30600825347975102</v>
          </cell>
          <cell r="K922">
            <v>2.2137511366020801</v>
          </cell>
          <cell r="L922">
            <v>4.1040078338112904</v>
          </cell>
          <cell r="M922">
            <v>18.363969802856399</v>
          </cell>
          <cell r="N922">
            <v>29.220554072327602</v>
          </cell>
          <cell r="O922">
            <v>74.703798705264404</v>
          </cell>
          <cell r="P922">
            <v>57.666649209748797</v>
          </cell>
          <cell r="Q922" t="str">
            <v>Muy bajo</v>
          </cell>
          <cell r="R922">
            <v>0.90297947047802896</v>
          </cell>
        </row>
        <row r="923">
          <cell r="D923">
            <v>17013</v>
          </cell>
          <cell r="E923" t="str">
            <v>Jonacatepec de Leandro Valle</v>
          </cell>
          <cell r="F923">
            <v>16694</v>
          </cell>
          <cell r="G923">
            <v>6.5605095541401299</v>
          </cell>
          <cell r="H923">
            <v>37.031009514319599</v>
          </cell>
          <cell r="I923">
            <v>1.71997585998793</v>
          </cell>
          <cell r="J923">
            <v>0.21726010863005399</v>
          </cell>
          <cell r="K923">
            <v>2.6554013277006598</v>
          </cell>
          <cell r="L923">
            <v>3.3071816535908298</v>
          </cell>
          <cell r="M923">
            <v>24.161823272705099</v>
          </cell>
          <cell r="N923">
            <v>49.239247633880403</v>
          </cell>
          <cell r="O923">
            <v>84.834258073694699</v>
          </cell>
          <cell r="P923">
            <v>56.138128976124797</v>
          </cell>
          <cell r="Q923" t="str">
            <v>Bajo</v>
          </cell>
          <cell r="R923">
            <v>0.87904497090007605</v>
          </cell>
        </row>
        <row r="924">
          <cell r="D924">
            <v>17014</v>
          </cell>
          <cell r="E924" t="str">
            <v>Mazatepec</v>
          </cell>
          <cell r="F924">
            <v>9653</v>
          </cell>
          <cell r="G924">
            <v>6.6988283942108904</v>
          </cell>
          <cell r="H924">
            <v>35.149524436836899</v>
          </cell>
          <cell r="I924">
            <v>1.31688963210702</v>
          </cell>
          <cell r="J924">
            <v>0.53291536050156696</v>
          </cell>
          <cell r="K924">
            <v>0.80476588628762502</v>
          </cell>
          <cell r="L924">
            <v>2.1839080459770099</v>
          </cell>
          <cell r="M924">
            <v>18.453001022338899</v>
          </cell>
          <cell r="N924">
            <v>100</v>
          </cell>
          <cell r="O924">
            <v>81.643748001279207</v>
          </cell>
          <cell r="P924">
            <v>55.9424011163551</v>
          </cell>
          <cell r="Q924" t="str">
            <v>Bajo</v>
          </cell>
          <cell r="R924">
            <v>0.875980145015536</v>
          </cell>
        </row>
        <row r="925">
          <cell r="D925">
            <v>17015</v>
          </cell>
          <cell r="E925" t="str">
            <v>Miacatlán</v>
          </cell>
          <cell r="F925">
            <v>15802</v>
          </cell>
          <cell r="G925">
            <v>6.6933151896581098</v>
          </cell>
          <cell r="H925">
            <v>35.482224868174903</v>
          </cell>
          <cell r="I925">
            <v>1.51485599115792</v>
          </cell>
          <cell r="J925">
            <v>0.27956569793901598</v>
          </cell>
          <cell r="K925">
            <v>1.86593849554645</v>
          </cell>
          <cell r="L925">
            <v>3.1532410116377299</v>
          </cell>
          <cell r="M925">
            <v>18.971553802490199</v>
          </cell>
          <cell r="N925">
            <v>52.7528160992279</v>
          </cell>
          <cell r="O925">
            <v>81.594018453706695</v>
          </cell>
          <cell r="P925">
            <v>56.561713800814097</v>
          </cell>
          <cell r="Q925" t="str">
            <v>Muy bajo</v>
          </cell>
          <cell r="R925">
            <v>0.88567771974090403</v>
          </cell>
        </row>
        <row r="926">
          <cell r="D926">
            <v>17016</v>
          </cell>
          <cell r="E926" t="str">
            <v>Ocuituco</v>
          </cell>
          <cell r="F926">
            <v>19219</v>
          </cell>
          <cell r="G926">
            <v>5.3688377114069796</v>
          </cell>
          <cell r="H926">
            <v>33.7565409638364</v>
          </cell>
          <cell r="I926">
            <v>1.5285095727476701</v>
          </cell>
          <cell r="J926">
            <v>0.54254264698210697</v>
          </cell>
          <cell r="K926">
            <v>2.8326986279931101</v>
          </cell>
          <cell r="L926">
            <v>5.9784026292451404</v>
          </cell>
          <cell r="M926">
            <v>28.2840480804443</v>
          </cell>
          <cell r="N926">
            <v>72.043290493782195</v>
          </cell>
          <cell r="O926">
            <v>92.737216993131497</v>
          </cell>
          <cell r="P926">
            <v>55.272686546171002</v>
          </cell>
          <cell r="Q926" t="str">
            <v>Bajo</v>
          </cell>
          <cell r="R926">
            <v>0.865493346905303</v>
          </cell>
        </row>
        <row r="927">
          <cell r="D927">
            <v>17017</v>
          </cell>
          <cell r="E927" t="str">
            <v>Puente de Ixtla</v>
          </cell>
          <cell r="F927">
            <v>40018</v>
          </cell>
          <cell r="G927">
            <v>6.1151199865749302</v>
          </cell>
          <cell r="H927">
            <v>30.8100247069201</v>
          </cell>
          <cell r="I927">
            <v>0.91133376969941104</v>
          </cell>
          <cell r="J927">
            <v>0.40028195961935498</v>
          </cell>
          <cell r="K927">
            <v>2.4772166557575099</v>
          </cell>
          <cell r="L927">
            <v>4.1110719500528701</v>
          </cell>
          <cell r="M927">
            <v>21.4076251983643</v>
          </cell>
          <cell r="N927">
            <v>48.9379779099405</v>
          </cell>
          <cell r="O927">
            <v>79.177104208416793</v>
          </cell>
          <cell r="P927">
            <v>56.729557398275396</v>
          </cell>
          <cell r="Q927" t="str">
            <v>Muy bajo</v>
          </cell>
          <cell r="R927">
            <v>0.88830591688493199</v>
          </cell>
        </row>
        <row r="928">
          <cell r="D928">
            <v>17018</v>
          </cell>
          <cell r="E928" t="str">
            <v>Temixco</v>
          </cell>
          <cell r="F928">
            <v>122263</v>
          </cell>
          <cell r="G928">
            <v>5.15485278080698</v>
          </cell>
          <cell r="H928">
            <v>31.373115064118501</v>
          </cell>
          <cell r="I928">
            <v>0.51750580246204803</v>
          </cell>
          <cell r="J928">
            <v>0.26735336570003898</v>
          </cell>
          <cell r="K928">
            <v>2.3889581419761199</v>
          </cell>
          <cell r="L928">
            <v>3.2599603063952598</v>
          </cell>
          <cell r="M928">
            <v>21.357988357543899</v>
          </cell>
          <cell r="N928">
            <v>14.5604148434113</v>
          </cell>
          <cell r="O928">
            <v>75.482214086661898</v>
          </cell>
          <cell r="P928">
            <v>57.680196532347402</v>
          </cell>
          <cell r="Q928" t="str">
            <v>Muy bajo</v>
          </cell>
          <cell r="R928">
            <v>0.90319160269576804</v>
          </cell>
        </row>
        <row r="929">
          <cell r="D929">
            <v>17019</v>
          </cell>
          <cell r="E929" t="str">
            <v>Tepalcingo</v>
          </cell>
          <cell r="F929">
            <v>28122</v>
          </cell>
          <cell r="G929">
            <v>8.4597349155461998</v>
          </cell>
          <cell r="H929">
            <v>39.803460236049901</v>
          </cell>
          <cell r="I929">
            <v>2.5235243798117999</v>
          </cell>
          <cell r="J929">
            <v>0.56672369546621004</v>
          </cell>
          <cell r="K929">
            <v>5.2466495580268004</v>
          </cell>
          <cell r="L929">
            <v>5.8704020530367798</v>
          </cell>
          <cell r="M929">
            <v>23.025382995605501</v>
          </cell>
          <cell r="N929">
            <v>52.339805134769897</v>
          </cell>
          <cell r="O929">
            <v>89.353414697481199</v>
          </cell>
          <cell r="P929">
            <v>55.0676136184833</v>
          </cell>
          <cell r="Q929" t="str">
            <v>Bajo</v>
          </cell>
          <cell r="R929">
            <v>0.86228219026293895</v>
          </cell>
        </row>
        <row r="930">
          <cell r="D930">
            <v>17020</v>
          </cell>
          <cell r="E930" t="str">
            <v>Tepoztlán</v>
          </cell>
          <cell r="F930">
            <v>54987</v>
          </cell>
          <cell r="G930">
            <v>3.5428735577153301</v>
          </cell>
          <cell r="H930">
            <v>25.892797556365998</v>
          </cell>
          <cell r="I930">
            <v>1.0854866415701201</v>
          </cell>
          <cell r="J930">
            <v>0.45868206571397202</v>
          </cell>
          <cell r="K930">
            <v>18.188297211359199</v>
          </cell>
          <cell r="L930">
            <v>5.1500420337000596</v>
          </cell>
          <cell r="M930">
            <v>19.545190811157202</v>
          </cell>
          <cell r="N930">
            <v>63.1349227999345</v>
          </cell>
          <cell r="O930">
            <v>74.188389573004997</v>
          </cell>
          <cell r="P930">
            <v>55.801324163619697</v>
          </cell>
          <cell r="Q930" t="str">
            <v>Bajo</v>
          </cell>
          <cell r="R930">
            <v>0.87377107627609296</v>
          </cell>
        </row>
        <row r="931">
          <cell r="D931">
            <v>17021</v>
          </cell>
          <cell r="E931" t="str">
            <v>Tetecala</v>
          </cell>
          <cell r="F931">
            <v>7617</v>
          </cell>
          <cell r="G931">
            <v>6.3587799414096198</v>
          </cell>
          <cell r="H931">
            <v>31.9662243667069</v>
          </cell>
          <cell r="I931">
            <v>1.1035207566999501</v>
          </cell>
          <cell r="J931">
            <v>0.28901734104046201</v>
          </cell>
          <cell r="K931">
            <v>2.1150814503415698</v>
          </cell>
          <cell r="L931">
            <v>2.2990015764582199</v>
          </cell>
          <cell r="M931">
            <v>19.2872123718262</v>
          </cell>
          <cell r="N931">
            <v>100</v>
          </cell>
          <cell r="O931">
            <v>82.130701157249803</v>
          </cell>
          <cell r="P931">
            <v>55.988965777018102</v>
          </cell>
          <cell r="Q931" t="str">
            <v>Bajo</v>
          </cell>
          <cell r="R931">
            <v>0.87670928279629301</v>
          </cell>
        </row>
        <row r="932">
          <cell r="D932">
            <v>17022</v>
          </cell>
          <cell r="E932" t="str">
            <v>Tetela del Volcán</v>
          </cell>
          <cell r="F932">
            <v>14853</v>
          </cell>
          <cell r="G932">
            <v>4.4259631010419698</v>
          </cell>
          <cell r="H932">
            <v>36.756454543219199</v>
          </cell>
          <cell r="I932">
            <v>1.9961977186311799</v>
          </cell>
          <cell r="J932">
            <v>0.37343834872352</v>
          </cell>
          <cell r="K932">
            <v>0.88267246061922899</v>
          </cell>
          <cell r="L932">
            <v>7.6588810429114602</v>
          </cell>
          <cell r="M932">
            <v>27.410358428955099</v>
          </cell>
          <cell r="N932">
            <v>18.117552009695</v>
          </cell>
          <cell r="O932">
            <v>88.768519993627507</v>
          </cell>
          <cell r="P932">
            <v>56.417741353284001</v>
          </cell>
          <cell r="Q932" t="str">
            <v>Bajo</v>
          </cell>
          <cell r="R932">
            <v>0.88342331158271103</v>
          </cell>
        </row>
        <row r="933">
          <cell r="D933">
            <v>17023</v>
          </cell>
          <cell r="E933" t="str">
            <v>Tlalnepantla</v>
          </cell>
          <cell r="F933">
            <v>7943</v>
          </cell>
          <cell r="G933">
            <v>4.3416622363990802</v>
          </cell>
          <cell r="H933">
            <v>37.550948077263897</v>
          </cell>
          <cell r="I933">
            <v>1.3106490233144299</v>
          </cell>
          <cell r="J933">
            <v>0.113421550094518</v>
          </cell>
          <cell r="K933">
            <v>32.652804032766198</v>
          </cell>
          <cell r="L933">
            <v>3.08758664146188</v>
          </cell>
          <cell r="M933">
            <v>28.759765625</v>
          </cell>
          <cell r="N933">
            <v>100</v>
          </cell>
          <cell r="O933">
            <v>89.044481054365704</v>
          </cell>
          <cell r="P933">
            <v>52.743237831990101</v>
          </cell>
          <cell r="Q933" t="str">
            <v>Medio</v>
          </cell>
          <cell r="R933">
            <v>0.82588570033952602</v>
          </cell>
        </row>
        <row r="934">
          <cell r="D934">
            <v>17024</v>
          </cell>
          <cell r="E934" t="str">
            <v>Tlaltizapán de Zapata</v>
          </cell>
          <cell r="F934">
            <v>52399</v>
          </cell>
          <cell r="G934">
            <v>6.0652162888584602</v>
          </cell>
          <cell r="H934">
            <v>31.178010168913701</v>
          </cell>
          <cell r="I934">
            <v>1.0508892139502699</v>
          </cell>
          <cell r="J934">
            <v>0.61590576641773798</v>
          </cell>
          <cell r="K934">
            <v>2.6329971514358301</v>
          </cell>
          <cell r="L934">
            <v>6.2297921478060001</v>
          </cell>
          <cell r="M934">
            <v>19.8901977539062</v>
          </cell>
          <cell r="N934">
            <v>46.630660890474999</v>
          </cell>
          <cell r="O934">
            <v>84.362898764521503</v>
          </cell>
          <cell r="P934">
            <v>56.415041287113397</v>
          </cell>
          <cell r="Q934" t="str">
            <v>Bajo</v>
          </cell>
          <cell r="R934">
            <v>0.88338103230422904</v>
          </cell>
        </row>
        <row r="935">
          <cell r="D935">
            <v>17025</v>
          </cell>
          <cell r="E935" t="str">
            <v>Tlaquiltenango</v>
          </cell>
          <cell r="F935">
            <v>33789</v>
          </cell>
          <cell r="G935">
            <v>6.4206015211767902</v>
          </cell>
          <cell r="H935">
            <v>33.312077025739399</v>
          </cell>
          <cell r="I935">
            <v>2.2235416357429099</v>
          </cell>
          <cell r="J935">
            <v>0.412646578595814</v>
          </cell>
          <cell r="K935">
            <v>2.8469645242689601</v>
          </cell>
          <cell r="L935">
            <v>5.9906192483524299</v>
          </cell>
          <cell r="M935">
            <v>19.152524948120099</v>
          </cell>
          <cell r="N935">
            <v>45.716061440113599</v>
          </cell>
          <cell r="O935">
            <v>83.023933722000606</v>
          </cell>
          <cell r="P935">
            <v>56.3191714903408</v>
          </cell>
          <cell r="Q935" t="str">
            <v>Bajo</v>
          </cell>
          <cell r="R935">
            <v>0.88187984471121195</v>
          </cell>
        </row>
        <row r="936">
          <cell r="D936">
            <v>17026</v>
          </cell>
          <cell r="E936" t="str">
            <v>Tlayacapan</v>
          </cell>
          <cell r="F936">
            <v>19408</v>
          </cell>
          <cell r="G936">
            <v>4.7879333010447702</v>
          </cell>
          <cell r="H936">
            <v>30.441400304414</v>
          </cell>
          <cell r="I936">
            <v>1.28424214178448</v>
          </cell>
          <cell r="J936">
            <v>0.62658588369323198</v>
          </cell>
          <cell r="K936">
            <v>12.1640515768215</v>
          </cell>
          <cell r="L936">
            <v>5.8518902123252197</v>
          </cell>
          <cell r="M936">
            <v>24.6881809234619</v>
          </cell>
          <cell r="N936">
            <v>56.852844187963697</v>
          </cell>
          <cell r="O936">
            <v>84.292798620094899</v>
          </cell>
          <cell r="P936">
            <v>55.389973766087003</v>
          </cell>
          <cell r="Q936" t="str">
            <v>Bajo</v>
          </cell>
          <cell r="R936">
            <v>0.86732990153757195</v>
          </cell>
        </row>
        <row r="937">
          <cell r="D937">
            <v>17027</v>
          </cell>
          <cell r="E937" t="str">
            <v>Totolapan</v>
          </cell>
          <cell r="F937">
            <v>12750</v>
          </cell>
          <cell r="G937">
            <v>5.18550661748752</v>
          </cell>
          <cell r="H937">
            <v>33.815104057741998</v>
          </cell>
          <cell r="I937">
            <v>2.6434151345379902</v>
          </cell>
          <cell r="J937">
            <v>0.954785765012231</v>
          </cell>
          <cell r="K937">
            <v>34.198690128619901</v>
          </cell>
          <cell r="L937">
            <v>6.0285646650359004</v>
          </cell>
          <cell r="M937">
            <v>27.947353363037099</v>
          </cell>
          <cell r="N937">
            <v>46.682352941176497</v>
          </cell>
          <cell r="O937">
            <v>89.072621888851003</v>
          </cell>
          <cell r="P937">
            <v>52.923276590655902</v>
          </cell>
          <cell r="Q937" t="str">
            <v>Medio</v>
          </cell>
          <cell r="R937">
            <v>0.82870485673569905</v>
          </cell>
        </row>
        <row r="938">
          <cell r="D938">
            <v>17028</v>
          </cell>
          <cell r="E938" t="str">
            <v>Xochitepec</v>
          </cell>
          <cell r="F938">
            <v>73539</v>
          </cell>
          <cell r="G938">
            <v>5.0651519001125198</v>
          </cell>
          <cell r="H938">
            <v>31.4305650409731</v>
          </cell>
          <cell r="I938">
            <v>0.57486687665080005</v>
          </cell>
          <cell r="J938">
            <v>0.36864927470726999</v>
          </cell>
          <cell r="K938">
            <v>2.9972174748230902</v>
          </cell>
          <cell r="L938">
            <v>6.0212714868854098</v>
          </cell>
          <cell r="M938">
            <v>21.371009826660199</v>
          </cell>
          <cell r="N938">
            <v>32.774446212213903</v>
          </cell>
          <cell r="O938">
            <v>76.693414080242206</v>
          </cell>
          <cell r="P938">
            <v>57.085181821204699</v>
          </cell>
          <cell r="Q938" t="str">
            <v>Muy bajo</v>
          </cell>
          <cell r="R938">
            <v>0.89387450041642502</v>
          </cell>
        </row>
        <row r="939">
          <cell r="D939">
            <v>17029</v>
          </cell>
          <cell r="E939" t="str">
            <v>Yautepec</v>
          </cell>
          <cell r="F939">
            <v>105780</v>
          </cell>
          <cell r="G939">
            <v>4.5576913400090602</v>
          </cell>
          <cell r="H939">
            <v>29.736520070040701</v>
          </cell>
          <cell r="I939">
            <v>0.69932727756451696</v>
          </cell>
          <cell r="J939">
            <v>0.32492826875938202</v>
          </cell>
          <cell r="K939">
            <v>7.69157679699748</v>
          </cell>
          <cell r="L939">
            <v>4.0355761647298101</v>
          </cell>
          <cell r="M939">
            <v>20.770545959472699</v>
          </cell>
          <cell r="N939">
            <v>22.962752883342802</v>
          </cell>
          <cell r="O939">
            <v>78.047651627963106</v>
          </cell>
          <cell r="P939">
            <v>57.058687266209802</v>
          </cell>
          <cell r="Q939" t="str">
            <v>Muy bajo</v>
          </cell>
          <cell r="R939">
            <v>0.89345963255835203</v>
          </cell>
        </row>
        <row r="940">
          <cell r="D940">
            <v>17030</v>
          </cell>
          <cell r="E940" t="str">
            <v>Yecapixtla</v>
          </cell>
          <cell r="F940">
            <v>56083</v>
          </cell>
          <cell r="G940">
            <v>5.2674130876840497</v>
          </cell>
          <cell r="H940">
            <v>32.120603446853004</v>
          </cell>
          <cell r="I940">
            <v>1.0352486029517101</v>
          </cell>
          <cell r="J940">
            <v>0.40478578592921599</v>
          </cell>
          <cell r="K940">
            <v>8.1440750823900299</v>
          </cell>
          <cell r="L940">
            <v>5.3302765439174697</v>
          </cell>
          <cell r="M940">
            <v>29.4771518707275</v>
          </cell>
          <cell r="N940">
            <v>41.987768129379702</v>
          </cell>
          <cell r="O940">
            <v>80.896629307112207</v>
          </cell>
          <cell r="P940">
            <v>55.8864974298262</v>
          </cell>
          <cell r="Q940" t="str">
            <v>Bajo</v>
          </cell>
          <cell r="R940">
            <v>0.87510477108707996</v>
          </cell>
        </row>
        <row r="941">
          <cell r="D941">
            <v>17031</v>
          </cell>
          <cell r="E941" t="str">
            <v>Zacatepec</v>
          </cell>
          <cell r="F941">
            <v>36094</v>
          </cell>
          <cell r="G941">
            <v>3.5453449620648101</v>
          </cell>
          <cell r="H941">
            <v>22.109929078014201</v>
          </cell>
          <cell r="I941">
            <v>0.20279467733422199</v>
          </cell>
          <cell r="J941">
            <v>0.216684723726977</v>
          </cell>
          <cell r="K941">
            <v>0.60005000416701404</v>
          </cell>
          <cell r="L941">
            <v>3.0474761785704398</v>
          </cell>
          <cell r="M941">
            <v>15.5131492614746</v>
          </cell>
          <cell r="N941">
            <v>9.4115365434698308</v>
          </cell>
          <cell r="O941">
            <v>72.330195706643195</v>
          </cell>
          <cell r="P941">
            <v>58.847205204429798</v>
          </cell>
          <cell r="Q941" t="str">
            <v>Muy bajo</v>
          </cell>
          <cell r="R941">
            <v>0.92146533434484301</v>
          </cell>
        </row>
        <row r="942">
          <cell r="D942">
            <v>17032</v>
          </cell>
          <cell r="E942" t="str">
            <v>Zacualpan de Amilpas</v>
          </cell>
          <cell r="F942">
            <v>9965</v>
          </cell>
          <cell r="G942">
            <v>3.85281962405013</v>
          </cell>
          <cell r="H942">
            <v>28.758259458218198</v>
          </cell>
          <cell r="I942">
            <v>2.4000803374171502</v>
          </cell>
          <cell r="J942">
            <v>0.27113878288812998</v>
          </cell>
          <cell r="K942">
            <v>2.4402490459931698</v>
          </cell>
          <cell r="L942">
            <v>1.6670014059047999</v>
          </cell>
          <cell r="M942">
            <v>18.210750579833999</v>
          </cell>
          <cell r="N942">
            <v>45.529352734570999</v>
          </cell>
          <cell r="O942">
            <v>84.911242603550306</v>
          </cell>
          <cell r="P942">
            <v>57.092412384929901</v>
          </cell>
          <cell r="Q942" t="str">
            <v>Muy bajo</v>
          </cell>
          <cell r="R942">
            <v>0.893987720981402</v>
          </cell>
        </row>
        <row r="943">
          <cell r="D943">
            <v>17033</v>
          </cell>
          <cell r="E943" t="str">
            <v>Temoac</v>
          </cell>
          <cell r="F943">
            <v>16574</v>
          </cell>
          <cell r="G943">
            <v>5.49137650504393</v>
          </cell>
          <cell r="H943">
            <v>35.405141555483198</v>
          </cell>
          <cell r="I943">
            <v>2.26037549407115</v>
          </cell>
          <cell r="J943">
            <v>0.111166007905138</v>
          </cell>
          <cell r="K943">
            <v>6.8861166007905101</v>
          </cell>
          <cell r="L943">
            <v>4.9530632411067197</v>
          </cell>
          <cell r="M943">
            <v>25.6766471862793</v>
          </cell>
          <cell r="N943">
            <v>61.101725594304298</v>
          </cell>
          <cell r="O943">
            <v>84.653202232261506</v>
          </cell>
          <cell r="P943">
            <v>55.560932272512197</v>
          </cell>
          <cell r="Q943" t="str">
            <v>Bajo</v>
          </cell>
          <cell r="R943">
            <v>0.87000687382087705</v>
          </cell>
        </row>
        <row r="944">
          <cell r="D944">
            <v>17034</v>
          </cell>
          <cell r="E944" t="str">
            <v>Coatetelco</v>
          </cell>
          <cell r="F944">
            <v>11347</v>
          </cell>
          <cell r="G944">
            <v>10.6118902817426</v>
          </cell>
          <cell r="H944">
            <v>57.055976169790199</v>
          </cell>
          <cell r="I944">
            <v>3.2095043886869399</v>
          </cell>
          <cell r="J944">
            <v>0.58515825871087901</v>
          </cell>
          <cell r="K944">
            <v>5.8693146555545699</v>
          </cell>
          <cell r="L944">
            <v>17.510417590211901</v>
          </cell>
          <cell r="M944">
            <v>34.572757720947301</v>
          </cell>
          <cell r="N944">
            <v>14.7616109985018</v>
          </cell>
          <cell r="O944">
            <v>91.804029304029299</v>
          </cell>
          <cell r="P944">
            <v>53.369371184782402</v>
          </cell>
          <cell r="Q944" t="str">
            <v>Medio</v>
          </cell>
          <cell r="R944">
            <v>0.83569007723849498</v>
          </cell>
        </row>
        <row r="945">
          <cell r="D945">
            <v>17035</v>
          </cell>
          <cell r="E945" t="str">
            <v>Xoxocotla</v>
          </cell>
          <cell r="F945">
            <v>27805</v>
          </cell>
          <cell r="G945">
            <v>8.2271604938271601</v>
          </cell>
          <cell r="H945">
            <v>34.556318206508301</v>
          </cell>
          <cell r="I945">
            <v>0.91155724362452495</v>
          </cell>
          <cell r="J945">
            <v>0.46663049376017401</v>
          </cell>
          <cell r="K945">
            <v>10.9567733767408</v>
          </cell>
          <cell r="L945">
            <v>27.144149032374798</v>
          </cell>
          <cell r="M945">
            <v>30.161750793456999</v>
          </cell>
          <cell r="N945">
            <v>13.4220463945334</v>
          </cell>
          <cell r="O945">
            <v>84.179670661263899</v>
          </cell>
          <cell r="P945">
            <v>54.072650213752802</v>
          </cell>
          <cell r="Q945" t="str">
            <v>Medio</v>
          </cell>
          <cell r="R945">
            <v>0.84670244806080897</v>
          </cell>
        </row>
        <row r="946">
          <cell r="D946">
            <v>17036</v>
          </cell>
          <cell r="E946" t="str">
            <v>Hueyapan</v>
          </cell>
          <cell r="F946">
            <v>7855</v>
          </cell>
          <cell r="G946">
            <v>6.2410071942445997</v>
          </cell>
          <cell r="H946">
            <v>52.967625899280598</v>
          </cell>
          <cell r="I946">
            <v>1.68410308752233</v>
          </cell>
          <cell r="J946">
            <v>0.31895891809135002</v>
          </cell>
          <cell r="K946">
            <v>1.3013523858127101</v>
          </cell>
          <cell r="L946">
            <v>16.190354682316901</v>
          </cell>
          <cell r="M946">
            <v>24.196018218994102</v>
          </cell>
          <cell r="N946">
            <v>6.4035646085296003</v>
          </cell>
          <cell r="O946">
            <v>91.387559808612394</v>
          </cell>
          <cell r="P946">
            <v>55.432725911648298</v>
          </cell>
          <cell r="Q946" t="str">
            <v>Bajo</v>
          </cell>
          <cell r="R946">
            <v>0.86799934063781103</v>
          </cell>
        </row>
        <row r="947">
          <cell r="D947">
            <v>18001</v>
          </cell>
          <cell r="E947" t="str">
            <v>Acaponeta</v>
          </cell>
          <cell r="F947">
            <v>37232</v>
          </cell>
          <cell r="G947">
            <v>5.6946688206785101</v>
          </cell>
          <cell r="H947">
            <v>30.1881064045849</v>
          </cell>
          <cell r="I947">
            <v>4.2613097977637597</v>
          </cell>
          <cell r="J947">
            <v>0.99629098194222598</v>
          </cell>
          <cell r="K947">
            <v>3.2487749411159501</v>
          </cell>
          <cell r="L947">
            <v>4.1773831117849296</v>
          </cell>
          <cell r="M947">
            <v>22.766410827636701</v>
          </cell>
          <cell r="N947">
            <v>46.347228190803598</v>
          </cell>
          <cell r="O947">
            <v>78.621690243017795</v>
          </cell>
          <cell r="P947">
            <v>56.165745740119</v>
          </cell>
          <cell r="Q947" t="str">
            <v>Bajo</v>
          </cell>
          <cell r="R947">
            <v>0.87947741098927001</v>
          </cell>
        </row>
        <row r="948">
          <cell r="D948">
            <v>18002</v>
          </cell>
          <cell r="E948" t="str">
            <v>Ahuacatlán</v>
          </cell>
          <cell r="F948">
            <v>15393</v>
          </cell>
          <cell r="G948">
            <v>4.9395509499136399</v>
          </cell>
          <cell r="H948">
            <v>32.763385146804801</v>
          </cell>
          <cell r="I948">
            <v>0.58625913971411603</v>
          </cell>
          <cell r="J948">
            <v>0.25690007245899499</v>
          </cell>
          <cell r="K948">
            <v>0.38864369936104298</v>
          </cell>
          <cell r="L948">
            <v>0.83020359754892303</v>
          </cell>
          <cell r="M948">
            <v>14.1784820556641</v>
          </cell>
          <cell r="N948">
            <v>52.8422010004548</v>
          </cell>
          <cell r="O948">
            <v>74</v>
          </cell>
          <cell r="P948">
            <v>57.774696528403403</v>
          </cell>
          <cell r="Q948" t="str">
            <v>Muy bajo</v>
          </cell>
          <cell r="R948">
            <v>0.90467134111595005</v>
          </cell>
        </row>
        <row r="949">
          <cell r="D949">
            <v>18003</v>
          </cell>
          <cell r="E949" t="str">
            <v>Amatlán de Cañas</v>
          </cell>
          <cell r="F949">
            <v>11536</v>
          </cell>
          <cell r="G949">
            <v>5.83865351131747</v>
          </cell>
          <cell r="H949">
            <v>40.1137814930918</v>
          </cell>
          <cell r="I949">
            <v>1.35017421602787</v>
          </cell>
          <cell r="J949">
            <v>0.409407665505226</v>
          </cell>
          <cell r="K949">
            <v>0.43554006968641101</v>
          </cell>
          <cell r="L949">
            <v>1.43728222996516</v>
          </cell>
          <cell r="M949">
            <v>15.393042564392101</v>
          </cell>
          <cell r="N949">
            <v>100</v>
          </cell>
          <cell r="O949">
            <v>63.492063492063501</v>
          </cell>
          <cell r="P949">
            <v>56.852396383202098</v>
          </cell>
          <cell r="Q949" t="str">
            <v>Muy bajo</v>
          </cell>
          <cell r="R949">
            <v>0.89022940443073595</v>
          </cell>
        </row>
        <row r="950">
          <cell r="D950">
            <v>18004</v>
          </cell>
          <cell r="E950" t="str">
            <v>Compostela</v>
          </cell>
          <cell r="F950">
            <v>77436</v>
          </cell>
          <cell r="G950">
            <v>4.7516465664894998</v>
          </cell>
          <cell r="H950">
            <v>37.506381668157303</v>
          </cell>
          <cell r="I950">
            <v>0.74912232619448504</v>
          </cell>
          <cell r="J950">
            <v>0.77783433172807104</v>
          </cell>
          <cell r="K950">
            <v>1.054513657779</v>
          </cell>
          <cell r="L950">
            <v>1.85716895930673</v>
          </cell>
          <cell r="M950">
            <v>20.1958332061768</v>
          </cell>
          <cell r="N950">
            <v>41.4561702567281</v>
          </cell>
          <cell r="O950">
            <v>58.507435996781197</v>
          </cell>
          <cell r="P950">
            <v>57.862006395586498</v>
          </cell>
          <cell r="Q950" t="str">
            <v>Muy bajo</v>
          </cell>
          <cell r="R950">
            <v>0.90603849212466803</v>
          </cell>
        </row>
        <row r="951">
          <cell r="D951">
            <v>18005</v>
          </cell>
          <cell r="E951" t="str">
            <v>Huajicori</v>
          </cell>
          <cell r="F951">
            <v>12230</v>
          </cell>
          <cell r="G951">
            <v>10.318086225026301</v>
          </cell>
          <cell r="H951">
            <v>41.563254504564597</v>
          </cell>
          <cell r="I951">
            <v>25.695663073452</v>
          </cell>
          <cell r="J951">
            <v>22.2862872900476</v>
          </cell>
          <cell r="K951">
            <v>19.002256204562499</v>
          </cell>
          <cell r="L951">
            <v>25.068939583855599</v>
          </cell>
          <cell r="M951">
            <v>40.0792236328125</v>
          </cell>
          <cell r="N951">
            <v>100</v>
          </cell>
          <cell r="O951">
            <v>87.823439878234396</v>
          </cell>
          <cell r="P951">
            <v>42.220036432056403</v>
          </cell>
          <cell r="Q951" t="str">
            <v>Muy alto</v>
          </cell>
          <cell r="R951">
            <v>0.66110701182437304</v>
          </cell>
        </row>
        <row r="952">
          <cell r="D952">
            <v>18006</v>
          </cell>
          <cell r="E952" t="str">
            <v>Ixtlán del Río</v>
          </cell>
          <cell r="F952">
            <v>29299</v>
          </cell>
          <cell r="G952">
            <v>3.9865244244806299</v>
          </cell>
          <cell r="H952">
            <v>29.4778214486244</v>
          </cell>
          <cell r="I952">
            <v>0.21232876712328799</v>
          </cell>
          <cell r="J952">
            <v>0.40753424657534199</v>
          </cell>
          <cell r="K952">
            <v>0.55479452054794498</v>
          </cell>
          <cell r="L952">
            <v>0.69863013698630105</v>
          </cell>
          <cell r="M952">
            <v>14.216952323913601</v>
          </cell>
          <cell r="N952">
            <v>13.0448138161712</v>
          </cell>
          <cell r="O952">
            <v>72.870531641370206</v>
          </cell>
          <cell r="P952">
            <v>58.6716456142859</v>
          </cell>
          <cell r="Q952" t="str">
            <v>Muy bajo</v>
          </cell>
          <cell r="R952">
            <v>0.91871631549394805</v>
          </cell>
        </row>
        <row r="953">
          <cell r="D953">
            <v>18007</v>
          </cell>
          <cell r="E953" t="str">
            <v>Jala</v>
          </cell>
          <cell r="F953">
            <v>19321</v>
          </cell>
          <cell r="G953">
            <v>5.2811290689733701</v>
          </cell>
          <cell r="H953">
            <v>35.595263872377302</v>
          </cell>
          <cell r="I953">
            <v>3.08584446515481</v>
          </cell>
          <cell r="J953">
            <v>1.32028580304442</v>
          </cell>
          <cell r="K953">
            <v>2.9667598633115899</v>
          </cell>
          <cell r="L953">
            <v>5.3523316062176196</v>
          </cell>
          <cell r="M953">
            <v>28.497409820556602</v>
          </cell>
          <cell r="N953">
            <v>69.753118368614494</v>
          </cell>
          <cell r="O953">
            <v>79.375907111756206</v>
          </cell>
          <cell r="P953">
            <v>55.394010124582202</v>
          </cell>
          <cell r="Q953" t="str">
            <v>Bajo</v>
          </cell>
          <cell r="R953">
            <v>0.86739310529410396</v>
          </cell>
        </row>
        <row r="954">
          <cell r="D954">
            <v>18008</v>
          </cell>
          <cell r="E954" t="str">
            <v>Xalisco</v>
          </cell>
          <cell r="F954">
            <v>65229</v>
          </cell>
          <cell r="G954">
            <v>2.55855022495059</v>
          </cell>
          <cell r="H954">
            <v>21.001525287184901</v>
          </cell>
          <cell r="I954">
            <v>0.34035278576424</v>
          </cell>
          <cell r="J954">
            <v>0.21602300101017899</v>
          </cell>
          <cell r="K954">
            <v>0.89517445022923303</v>
          </cell>
          <cell r="L954">
            <v>0.79419352833297097</v>
          </cell>
          <cell r="M954">
            <v>13.265306472778301</v>
          </cell>
          <cell r="N954">
            <v>26.152478192215099</v>
          </cell>
          <cell r="O954">
            <v>58.370734487426098</v>
          </cell>
          <cell r="P954">
            <v>59.473317246522598</v>
          </cell>
          <cell r="Q954" t="str">
            <v>Muy bajo</v>
          </cell>
          <cell r="R954">
            <v>0.93126937754791606</v>
          </cell>
        </row>
        <row r="955">
          <cell r="D955">
            <v>18009</v>
          </cell>
          <cell r="E955" t="str">
            <v>Del Nayar</v>
          </cell>
          <cell r="F955">
            <v>47550</v>
          </cell>
          <cell r="G955">
            <v>27.268016434096999</v>
          </cell>
          <cell r="H955">
            <v>66.476110726766507</v>
          </cell>
          <cell r="I955">
            <v>64.450424433359601</v>
          </cell>
          <cell r="J955">
            <v>32.72416887352</v>
          </cell>
          <cell r="K955">
            <v>31.887196989586101</v>
          </cell>
          <cell r="L955">
            <v>47.535342465753402</v>
          </cell>
          <cell r="M955">
            <v>54.015838623046903</v>
          </cell>
          <cell r="N955">
            <v>100</v>
          </cell>
          <cell r="O955">
            <v>86.138198594946005</v>
          </cell>
          <cell r="P955">
            <v>28.6701418337889</v>
          </cell>
          <cell r="Q955" t="str">
            <v>Muy alto</v>
          </cell>
          <cell r="R955">
            <v>0.44893452014944102</v>
          </cell>
        </row>
        <row r="956">
          <cell r="D956">
            <v>18010</v>
          </cell>
          <cell r="E956" t="str">
            <v>Rosamorada</v>
          </cell>
          <cell r="F956">
            <v>33567</v>
          </cell>
          <cell r="G956">
            <v>6.51234819463689</v>
          </cell>
          <cell r="H956">
            <v>36.016096915103098</v>
          </cell>
          <cell r="I956">
            <v>4.0977477342745203</v>
          </cell>
          <cell r="J956">
            <v>1.3788771572996701</v>
          </cell>
          <cell r="K956">
            <v>3.3739120031106999</v>
          </cell>
          <cell r="L956">
            <v>3.4606526485807398</v>
          </cell>
          <cell r="M956">
            <v>22.506141662597699</v>
          </cell>
          <cell r="N956">
            <v>100</v>
          </cell>
          <cell r="O956">
            <v>84.618519726116702</v>
          </cell>
          <cell r="P956">
            <v>54.773171081054301</v>
          </cell>
          <cell r="Q956" t="str">
            <v>Bajo</v>
          </cell>
          <cell r="R956">
            <v>0.85767162990999002</v>
          </cell>
        </row>
        <row r="957">
          <cell r="D957">
            <v>18011</v>
          </cell>
          <cell r="E957" t="str">
            <v>Ruíz</v>
          </cell>
          <cell r="F957">
            <v>24096</v>
          </cell>
          <cell r="G957">
            <v>7.0610350701991402</v>
          </cell>
          <cell r="H957">
            <v>36.433061152558302</v>
          </cell>
          <cell r="I957">
            <v>7.3596864314902799</v>
          </cell>
          <cell r="J957">
            <v>3.80285213910433</v>
          </cell>
          <cell r="K957">
            <v>3.36919356183805</v>
          </cell>
          <cell r="L957">
            <v>5.5583354182303397</v>
          </cell>
          <cell r="M957">
            <v>26.5389080047607</v>
          </cell>
          <cell r="N957">
            <v>39.085325365205797</v>
          </cell>
          <cell r="O957">
            <v>79.009531703273893</v>
          </cell>
          <cell r="P957">
            <v>54.510692957506997</v>
          </cell>
          <cell r="Q957" t="str">
            <v>Medio</v>
          </cell>
          <cell r="R957">
            <v>0.85356158779273805</v>
          </cell>
        </row>
        <row r="958">
          <cell r="D958">
            <v>18012</v>
          </cell>
          <cell r="E958" t="str">
            <v>San Blas</v>
          </cell>
          <cell r="F958">
            <v>41518</v>
          </cell>
          <cell r="G958">
            <v>5.3959424083769596</v>
          </cell>
          <cell r="H958">
            <v>40.606695245263303</v>
          </cell>
          <cell r="I958">
            <v>1.08349731555037</v>
          </cell>
          <cell r="J958">
            <v>0.64138383421199696</v>
          </cell>
          <cell r="K958">
            <v>1.36773315841897</v>
          </cell>
          <cell r="L958">
            <v>2.34439531606822</v>
          </cell>
          <cell r="M958">
            <v>20.6126403808594</v>
          </cell>
          <cell r="N958">
            <v>73.662026109157495</v>
          </cell>
          <cell r="O958">
            <v>72.154496827963698</v>
          </cell>
          <cell r="P958">
            <v>56.5786284653895</v>
          </cell>
          <cell r="Q958" t="str">
            <v>Muy bajo</v>
          </cell>
          <cell r="R958">
            <v>0.88594257984758495</v>
          </cell>
        </row>
        <row r="959">
          <cell r="D959">
            <v>18013</v>
          </cell>
          <cell r="E959" t="str">
            <v>San Pedro Lagunillas</v>
          </cell>
          <cell r="F959">
            <v>7683</v>
          </cell>
          <cell r="G959">
            <v>5.0221314266258101</v>
          </cell>
          <cell r="H959">
            <v>38.7470207694927</v>
          </cell>
          <cell r="I959">
            <v>0.90173717013658705</v>
          </cell>
          <cell r="J959">
            <v>0.13260840737302701</v>
          </cell>
          <cell r="K959">
            <v>1.53825752552712</v>
          </cell>
          <cell r="L959">
            <v>0.702824559077045</v>
          </cell>
          <cell r="M959">
            <v>12.2907304763794</v>
          </cell>
          <cell r="N959">
            <v>100</v>
          </cell>
          <cell r="O959">
            <v>72.025190586675507</v>
          </cell>
          <cell r="P959">
            <v>56.906788199942397</v>
          </cell>
          <cell r="Q959" t="str">
            <v>Muy bajo</v>
          </cell>
          <cell r="R959">
            <v>0.89108110458240997</v>
          </cell>
        </row>
        <row r="960">
          <cell r="D960">
            <v>18014</v>
          </cell>
          <cell r="E960" t="str">
            <v>Santa María del Oro</v>
          </cell>
          <cell r="F960">
            <v>24911</v>
          </cell>
          <cell r="G960">
            <v>6.9757246972436802</v>
          </cell>
          <cell r="H960">
            <v>40.964814477172297</v>
          </cell>
          <cell r="I960">
            <v>3.7591195746259398</v>
          </cell>
          <cell r="J960">
            <v>1.4137916821235701</v>
          </cell>
          <cell r="K960">
            <v>1.1829685503483001</v>
          </cell>
          <cell r="L960">
            <v>2.6050039157495601</v>
          </cell>
          <cell r="M960">
            <v>17.9952201843262</v>
          </cell>
          <cell r="N960">
            <v>78.5516438521135</v>
          </cell>
          <cell r="O960">
            <v>77.596017069701304</v>
          </cell>
          <cell r="P960">
            <v>55.672915379390503</v>
          </cell>
          <cell r="Q960" t="str">
            <v>Bajo</v>
          </cell>
          <cell r="R960">
            <v>0.87176037342484403</v>
          </cell>
        </row>
        <row r="961">
          <cell r="D961">
            <v>18015</v>
          </cell>
          <cell r="E961" t="str">
            <v>Santiago Ixcuintla</v>
          </cell>
          <cell r="F961">
            <v>93981</v>
          </cell>
          <cell r="G961">
            <v>5.6877233445806503</v>
          </cell>
          <cell r="H961">
            <v>37.0765398482961</v>
          </cell>
          <cell r="I961">
            <v>1.2981036770686201</v>
          </cell>
          <cell r="J961">
            <v>0.37883652240914301</v>
          </cell>
          <cell r="K961">
            <v>5.5691109113479698</v>
          </cell>
          <cell r="L961">
            <v>1.33658651428082</v>
          </cell>
          <cell r="M961">
            <v>19.5209045410156</v>
          </cell>
          <cell r="N961">
            <v>70.737702301528998</v>
          </cell>
          <cell r="O961">
            <v>78.110044752567404</v>
          </cell>
          <cell r="P961">
            <v>56.264729156837703</v>
          </cell>
          <cell r="Q961" t="str">
            <v>Bajo</v>
          </cell>
          <cell r="R961">
            <v>0.88102735353733896</v>
          </cell>
        </row>
        <row r="962">
          <cell r="D962">
            <v>18016</v>
          </cell>
          <cell r="E962" t="str">
            <v>Tecuala</v>
          </cell>
          <cell r="F962">
            <v>37135</v>
          </cell>
          <cell r="G962">
            <v>6.0559395480428302</v>
          </cell>
          <cell r="H962">
            <v>34.9963651583558</v>
          </cell>
          <cell r="I962">
            <v>1.3023583245336099</v>
          </cell>
          <cell r="J962">
            <v>0.32491267971732601</v>
          </cell>
          <cell r="K962">
            <v>2.2689735466926599</v>
          </cell>
          <cell r="L962">
            <v>1.3510952264912099</v>
          </cell>
          <cell r="M962">
            <v>18.128654479980501</v>
          </cell>
          <cell r="N962">
            <v>63.323010636865497</v>
          </cell>
          <cell r="O962">
            <v>81.682633922547595</v>
          </cell>
          <cell r="P962">
            <v>56.6217048398928</v>
          </cell>
          <cell r="Q962" t="str">
            <v>Muy bajo</v>
          </cell>
          <cell r="R962">
            <v>0.88661709592181703</v>
          </cell>
        </row>
        <row r="963">
          <cell r="D963">
            <v>18017</v>
          </cell>
          <cell r="E963" t="str">
            <v>Tepic</v>
          </cell>
          <cell r="F963">
            <v>425924</v>
          </cell>
          <cell r="G963">
            <v>2.1305220509187599</v>
          </cell>
          <cell r="H963">
            <v>19.297576554958201</v>
          </cell>
          <cell r="I963">
            <v>0.49640664413878399</v>
          </cell>
          <cell r="J963">
            <v>0.37313788015801203</v>
          </cell>
          <cell r="K963">
            <v>0.89976678882490102</v>
          </cell>
          <cell r="L963">
            <v>1.28217026592897</v>
          </cell>
          <cell r="M963">
            <v>12.3818159103394</v>
          </cell>
          <cell r="N963">
            <v>10.994684497703799</v>
          </cell>
          <cell r="O963">
            <v>58.941822308723303</v>
          </cell>
          <cell r="P963">
            <v>59.748606666269303</v>
          </cell>
          <cell r="Q963" t="str">
            <v>Muy bajo</v>
          </cell>
          <cell r="R963">
            <v>0.935580026733842</v>
          </cell>
        </row>
        <row r="964">
          <cell r="D964">
            <v>18018</v>
          </cell>
          <cell r="E964" t="str">
            <v>Tuxpan</v>
          </cell>
          <cell r="F964">
            <v>30064</v>
          </cell>
          <cell r="G964">
            <v>4.7894805590629996</v>
          </cell>
          <cell r="H964">
            <v>31.311239820580901</v>
          </cell>
          <cell r="I964">
            <v>0.941192176757226</v>
          </cell>
          <cell r="J964">
            <v>0.240304385555036</v>
          </cell>
          <cell r="K964">
            <v>3.1306321340364498</v>
          </cell>
          <cell r="L964">
            <v>1.83899606167813</v>
          </cell>
          <cell r="M964">
            <v>21.038713455200199</v>
          </cell>
          <cell r="N964">
            <v>26.7795369877594</v>
          </cell>
          <cell r="O964">
            <v>74.461515842093604</v>
          </cell>
          <cell r="P964">
            <v>57.571618940541498</v>
          </cell>
          <cell r="Q964" t="str">
            <v>Muy bajo</v>
          </cell>
          <cell r="R964">
            <v>0.90149142871829302</v>
          </cell>
        </row>
        <row r="965">
          <cell r="D965">
            <v>18019</v>
          </cell>
          <cell r="E965" t="str">
            <v>La Yesca</v>
          </cell>
          <cell r="F965">
            <v>13719</v>
          </cell>
          <cell r="G965">
            <v>11.975047343210401</v>
          </cell>
          <cell r="H965">
            <v>58.285591534016902</v>
          </cell>
          <cell r="I965">
            <v>27.525271433919901</v>
          </cell>
          <cell r="J965">
            <v>13.9724592126927</v>
          </cell>
          <cell r="K965">
            <v>12.602021714713601</v>
          </cell>
          <cell r="L965">
            <v>26.806055155875299</v>
          </cell>
          <cell r="M965">
            <v>29.4260559082031</v>
          </cell>
          <cell r="N965">
            <v>100</v>
          </cell>
          <cell r="O965">
            <v>86.538461538461505</v>
          </cell>
          <cell r="P965">
            <v>44.530128008144999</v>
          </cell>
          <cell r="Q965" t="str">
            <v>Muy alto</v>
          </cell>
          <cell r="R965">
            <v>0.69727983089254897</v>
          </cell>
        </row>
        <row r="966">
          <cell r="D966">
            <v>18020</v>
          </cell>
          <cell r="E966" t="str">
            <v>Bahía de Banderas</v>
          </cell>
          <cell r="F966">
            <v>187632</v>
          </cell>
          <cell r="G966">
            <v>2.6285705690347601</v>
          </cell>
          <cell r="H966">
            <v>26.837093063954502</v>
          </cell>
          <cell r="I966">
            <v>0.216668454360184</v>
          </cell>
          <cell r="J966">
            <v>0.43974430477498</v>
          </cell>
          <cell r="K966">
            <v>0.68750268136771198</v>
          </cell>
          <cell r="L966">
            <v>1.9228500016090799</v>
          </cell>
          <cell r="M966">
            <v>19.5924682617188</v>
          </cell>
          <cell r="N966">
            <v>14.9233606207896</v>
          </cell>
          <cell r="O966">
            <v>55.005560360805603</v>
          </cell>
          <cell r="P966">
            <v>59.206595393018503</v>
          </cell>
          <cell r="Q966" t="str">
            <v>Muy bajo</v>
          </cell>
          <cell r="R966">
            <v>0.92709288452564897</v>
          </cell>
        </row>
        <row r="967">
          <cell r="D967">
            <v>19001</v>
          </cell>
          <cell r="E967" t="str">
            <v>Abasolo</v>
          </cell>
          <cell r="F967">
            <v>2974</v>
          </cell>
          <cell r="G967">
            <v>2.2140221402214002</v>
          </cell>
          <cell r="H967">
            <v>22.509225092250901</v>
          </cell>
          <cell r="I967">
            <v>0.708502024291498</v>
          </cell>
          <cell r="J967">
            <v>0.236167341430499</v>
          </cell>
          <cell r="K967">
            <v>1.82186234817814</v>
          </cell>
          <cell r="L967">
            <v>0.74224021592442602</v>
          </cell>
          <cell r="M967">
            <v>22.653316497802699</v>
          </cell>
          <cell r="N967">
            <v>100</v>
          </cell>
          <cell r="O967">
            <v>53.629764065335699</v>
          </cell>
          <cell r="P967">
            <v>57.892214702381303</v>
          </cell>
          <cell r="Q967" t="str">
            <v>Muy bajo</v>
          </cell>
          <cell r="R967">
            <v>0.906511512167403</v>
          </cell>
        </row>
        <row r="968">
          <cell r="D968">
            <v>19002</v>
          </cell>
          <cell r="E968" t="str">
            <v>Agualeguas</v>
          </cell>
          <cell r="F968">
            <v>3382</v>
          </cell>
          <cell r="G968">
            <v>4.8179477749172497</v>
          </cell>
          <cell r="H968">
            <v>43.540669856459303</v>
          </cell>
          <cell r="I968">
            <v>1.0979228486646899</v>
          </cell>
          <cell r="J968">
            <v>0.47477744807121702</v>
          </cell>
          <cell r="K968">
            <v>0.74183976261127604</v>
          </cell>
          <cell r="L968">
            <v>5.93471810089021E-2</v>
          </cell>
          <cell r="M968">
            <v>12.125984191894499</v>
          </cell>
          <cell r="N968">
            <v>100</v>
          </cell>
          <cell r="O968">
            <v>69.662058371735796</v>
          </cell>
          <cell r="P968">
            <v>56.891315554734703</v>
          </cell>
          <cell r="Q968" t="str">
            <v>Muy bajo</v>
          </cell>
          <cell r="R968">
            <v>0.89083882449213303</v>
          </cell>
        </row>
        <row r="969">
          <cell r="D969">
            <v>19003</v>
          </cell>
          <cell r="E969" t="str">
            <v>Los Aldamas</v>
          </cell>
          <cell r="F969">
            <v>1407</v>
          </cell>
          <cell r="G969">
            <v>4.2611060743426998</v>
          </cell>
          <cell r="H969">
            <v>55.856377755699697</v>
          </cell>
          <cell r="I969">
            <v>0</v>
          </cell>
          <cell r="J969">
            <v>0.142247510668563</v>
          </cell>
          <cell r="K969">
            <v>2.1337126600284502</v>
          </cell>
          <cell r="L969">
            <v>0</v>
          </cell>
          <cell r="M969">
            <v>10.740740776061999</v>
          </cell>
          <cell r="N969">
            <v>100</v>
          </cell>
          <cell r="O969">
            <v>76.730769230769198</v>
          </cell>
          <cell r="P969">
            <v>56.528138019776698</v>
          </cell>
          <cell r="Q969" t="str">
            <v>Bajo</v>
          </cell>
          <cell r="R969">
            <v>0.88515196973813004</v>
          </cell>
        </row>
        <row r="970">
          <cell r="D970">
            <v>19004</v>
          </cell>
          <cell r="E970" t="str">
            <v>Allende</v>
          </cell>
          <cell r="F970">
            <v>35289</v>
          </cell>
          <cell r="G970">
            <v>1.72790242433368</v>
          </cell>
          <cell r="H970">
            <v>31.8067257312876</v>
          </cell>
          <cell r="I970">
            <v>0.12842832272610499</v>
          </cell>
          <cell r="J970">
            <v>3.1392694063926897E-2</v>
          </cell>
          <cell r="K970">
            <v>0.50516581996689303</v>
          </cell>
          <cell r="L970">
            <v>0.47680228408279801</v>
          </cell>
          <cell r="M970">
            <v>15.0800333023071</v>
          </cell>
          <cell r="N970">
            <v>18.2663152823826</v>
          </cell>
          <cell r="O970">
            <v>43.459915611814303</v>
          </cell>
          <cell r="P970">
            <v>60.009755722448702</v>
          </cell>
          <cell r="Q970" t="str">
            <v>Muy bajo</v>
          </cell>
          <cell r="R970">
            <v>0.93966925750580899</v>
          </cell>
        </row>
        <row r="971">
          <cell r="D971">
            <v>19005</v>
          </cell>
          <cell r="E971" t="str">
            <v>Anáhuac</v>
          </cell>
          <cell r="F971">
            <v>18030</v>
          </cell>
          <cell r="G971">
            <v>3.6461126005361901</v>
          </cell>
          <cell r="H971">
            <v>39.865169300251601</v>
          </cell>
          <cell r="I971">
            <v>0.305487669406798</v>
          </cell>
          <cell r="J971">
            <v>1.13308153743613</v>
          </cell>
          <cell r="K971">
            <v>2.4161297489446798</v>
          </cell>
          <cell r="L971">
            <v>1.12771512693739</v>
          </cell>
          <cell r="M971">
            <v>18.921892166137699</v>
          </cell>
          <cell r="N971">
            <v>8.9628397115917906</v>
          </cell>
          <cell r="O971">
            <v>91.556340100029402</v>
          </cell>
          <cell r="P971">
            <v>57.175186777123599</v>
          </cell>
          <cell r="Q971" t="str">
            <v>Muy bajo</v>
          </cell>
          <cell r="R971">
            <v>0.89528385276392197</v>
          </cell>
        </row>
        <row r="972">
          <cell r="D972">
            <v>19006</v>
          </cell>
          <cell r="E972" t="str">
            <v>Apodaca</v>
          </cell>
          <cell r="F972">
            <v>656464</v>
          </cell>
          <cell r="G972">
            <v>0.73627036813518398</v>
          </cell>
          <cell r="H972">
            <v>11.873312545604399</v>
          </cell>
          <cell r="I972">
            <v>2.7631900107610899E-3</v>
          </cell>
          <cell r="J972">
            <v>1.42755832266502E-2</v>
          </cell>
          <cell r="K972">
            <v>5.1578042490482597E-2</v>
          </cell>
          <cell r="L972">
            <v>0.334830166954519</v>
          </cell>
          <cell r="M972">
            <v>10.7543935775757</v>
          </cell>
          <cell r="N972">
            <v>2.7017475444198</v>
          </cell>
          <cell r="O972">
            <v>40.892190890076499</v>
          </cell>
          <cell r="P972">
            <v>61.315874462549303</v>
          </cell>
          <cell r="Q972" t="str">
            <v>Muy bajo</v>
          </cell>
          <cell r="R972">
            <v>0.96012125921701796</v>
          </cell>
        </row>
        <row r="973">
          <cell r="D973">
            <v>19007</v>
          </cell>
          <cell r="E973" t="str">
            <v>Aramberri</v>
          </cell>
          <cell r="F973">
            <v>14992</v>
          </cell>
          <cell r="G973">
            <v>7.9710799819249898</v>
          </cell>
          <cell r="H973">
            <v>48.027159581450903</v>
          </cell>
          <cell r="I973">
            <v>2.42334984603026</v>
          </cell>
          <cell r="J973">
            <v>2.3831838264827998</v>
          </cell>
          <cell r="K973">
            <v>6.76797429374749</v>
          </cell>
          <cell r="L973">
            <v>11.3067345026108</v>
          </cell>
          <cell r="M973">
            <v>25.698192596435501</v>
          </cell>
          <cell r="N973">
            <v>100</v>
          </cell>
          <cell r="O973">
            <v>82.787823300526398</v>
          </cell>
          <cell r="P973">
            <v>53.296098088028998</v>
          </cell>
          <cell r="Q973" t="str">
            <v>Medio</v>
          </cell>
          <cell r="R973">
            <v>0.834542722519374</v>
          </cell>
        </row>
        <row r="974">
          <cell r="D974">
            <v>19008</v>
          </cell>
          <cell r="E974" t="str">
            <v>Bustamante</v>
          </cell>
          <cell r="F974">
            <v>3661</v>
          </cell>
          <cell r="G974">
            <v>3.8207200587803101</v>
          </cell>
          <cell r="H974">
            <v>35.310317039342401</v>
          </cell>
          <cell r="I974">
            <v>0.95639943741209599</v>
          </cell>
          <cell r="J974">
            <v>0.73136427566807305</v>
          </cell>
          <cell r="K974">
            <v>1.49085794655415</v>
          </cell>
          <cell r="L974">
            <v>0.42194092827004198</v>
          </cell>
          <cell r="M974">
            <v>17.657342910766602</v>
          </cell>
          <cell r="N974">
            <v>100</v>
          </cell>
          <cell r="O974">
            <v>76.273653566229996</v>
          </cell>
          <cell r="P974">
            <v>56.600674207403898</v>
          </cell>
          <cell r="Q974" t="str">
            <v>Muy bajo</v>
          </cell>
          <cell r="R974">
            <v>0.88628778548590803</v>
          </cell>
        </row>
        <row r="975">
          <cell r="D975">
            <v>19009</v>
          </cell>
          <cell r="E975" t="str">
            <v>Cadereyta Jiménez</v>
          </cell>
          <cell r="F975">
            <v>122337</v>
          </cell>
          <cell r="G975">
            <v>1.7343327544897</v>
          </cell>
          <cell r="H975">
            <v>27.456061393710801</v>
          </cell>
          <cell r="I975">
            <v>0.104046146546916</v>
          </cell>
          <cell r="J975">
            <v>0.109870901690514</v>
          </cell>
          <cell r="K975">
            <v>0.93639973031687795</v>
          </cell>
          <cell r="L975">
            <v>0.437899083408953</v>
          </cell>
          <cell r="M975">
            <v>16.3046970367432</v>
          </cell>
          <cell r="N975">
            <v>14.2499816081807</v>
          </cell>
          <cell r="O975">
            <v>51.908112582781399</v>
          </cell>
          <cell r="P975">
            <v>59.767262390741998</v>
          </cell>
          <cell r="Q975" t="str">
            <v>Muy bajo</v>
          </cell>
          <cell r="R975">
            <v>0.93587214941543695</v>
          </cell>
        </row>
        <row r="976">
          <cell r="D976">
            <v>19010</v>
          </cell>
          <cell r="E976" t="str">
            <v>El Carmen</v>
          </cell>
          <cell r="F976">
            <v>104478</v>
          </cell>
          <cell r="G976">
            <v>1.03066146072577</v>
          </cell>
          <cell r="H976">
            <v>19.903048796500698</v>
          </cell>
          <cell r="I976">
            <v>1.1518193947189099E-2</v>
          </cell>
          <cell r="J976">
            <v>0.17839673131150399</v>
          </cell>
          <cell r="K976">
            <v>0.45971495753155101</v>
          </cell>
          <cell r="L976">
            <v>0.54548772172443305</v>
          </cell>
          <cell r="M976">
            <v>20.269504547119102</v>
          </cell>
          <cell r="N976">
            <v>1.2682095752215801</v>
          </cell>
          <cell r="O976">
            <v>52.237859459986801</v>
          </cell>
          <cell r="P976">
            <v>60.1044131726998</v>
          </cell>
          <cell r="Q976" t="str">
            <v>Muy bajo</v>
          </cell>
          <cell r="R976">
            <v>0.94115146143955197</v>
          </cell>
        </row>
        <row r="977">
          <cell r="D977">
            <v>19011</v>
          </cell>
          <cell r="E977" t="str">
            <v>Cerralvo</v>
          </cell>
          <cell r="F977">
            <v>7340</v>
          </cell>
          <cell r="G977">
            <v>4.0731354091238199</v>
          </cell>
          <cell r="H977">
            <v>39.016078088684097</v>
          </cell>
          <cell r="I977">
            <v>0.50456838947224902</v>
          </cell>
          <cell r="J977">
            <v>1.0636847129414999</v>
          </cell>
          <cell r="K977">
            <v>1.3500613664257499</v>
          </cell>
          <cell r="L977">
            <v>0.30001363698349898</v>
          </cell>
          <cell r="M977">
            <v>14.227476119995099</v>
          </cell>
          <cell r="N977">
            <v>8.1880108991825598</v>
          </cell>
          <cell r="O977">
            <v>60.318008987210497</v>
          </cell>
          <cell r="P977">
            <v>58.690018839904099</v>
          </cell>
          <cell r="Q977" t="str">
            <v>Muy bajo</v>
          </cell>
          <cell r="R977">
            <v>0.91900401463664205</v>
          </cell>
        </row>
        <row r="978">
          <cell r="D978">
            <v>19012</v>
          </cell>
          <cell r="E978" t="str">
            <v>Ciénega de Flores</v>
          </cell>
          <cell r="F978">
            <v>68747</v>
          </cell>
          <cell r="G978">
            <v>1.46447948457104</v>
          </cell>
          <cell r="H978">
            <v>21.787652564716101</v>
          </cell>
          <cell r="I978">
            <v>5.8238574319700699E-3</v>
          </cell>
          <cell r="J978">
            <v>9.7532571511754901E-2</v>
          </cell>
          <cell r="K978">
            <v>0.14122854272527399</v>
          </cell>
          <cell r="L978">
            <v>0.457232722718933</v>
          </cell>
          <cell r="M978">
            <v>18.33349609375</v>
          </cell>
          <cell r="N978">
            <v>12.001978268142601</v>
          </cell>
          <cell r="O978">
            <v>53.517850520850899</v>
          </cell>
          <cell r="P978">
            <v>59.921757149361397</v>
          </cell>
          <cell r="Q978" t="str">
            <v>Muy bajo</v>
          </cell>
          <cell r="R978">
            <v>0.93829132232112</v>
          </cell>
        </row>
        <row r="979">
          <cell r="D979">
            <v>19013</v>
          </cell>
          <cell r="E979" t="str">
            <v>China</v>
          </cell>
          <cell r="F979">
            <v>9930</v>
          </cell>
          <cell r="G979">
            <v>3.9780337530136598</v>
          </cell>
          <cell r="H979">
            <v>43.529384969224701</v>
          </cell>
          <cell r="I979">
            <v>0.473456230482522</v>
          </cell>
          <cell r="J979">
            <v>2.4377959101440498</v>
          </cell>
          <cell r="K979">
            <v>6.9406668681374004</v>
          </cell>
          <cell r="L979">
            <v>0.68506951440660901</v>
          </cell>
          <cell r="M979">
            <v>13.931414604186999</v>
          </cell>
          <cell r="N979">
            <v>16.7774420946626</v>
          </cell>
          <cell r="O979">
            <v>59.475138121546998</v>
          </cell>
          <cell r="P979">
            <v>57.616637723749697</v>
          </cell>
          <cell r="Q979" t="str">
            <v>Muy bajo</v>
          </cell>
          <cell r="R979">
            <v>0.90219636020954297</v>
          </cell>
        </row>
        <row r="980">
          <cell r="D980">
            <v>19014</v>
          </cell>
          <cell r="E980" t="str">
            <v>Doctor Arroyo</v>
          </cell>
          <cell r="F980">
            <v>36088</v>
          </cell>
          <cell r="G980">
            <v>9.10496273981291</v>
          </cell>
          <cell r="H980">
            <v>49.071862089202497</v>
          </cell>
          <cell r="I980">
            <v>2.27222160418289</v>
          </cell>
          <cell r="J980">
            <v>1.32662142618756</v>
          </cell>
          <cell r="K980">
            <v>29.324730225831601</v>
          </cell>
          <cell r="L980">
            <v>3.89086661475136</v>
          </cell>
          <cell r="M980">
            <v>23.334419250488299</v>
          </cell>
          <cell r="N980">
            <v>67.241188206606097</v>
          </cell>
          <cell r="O980">
            <v>84.569387924590998</v>
          </cell>
          <cell r="P980">
            <v>52.543933162161103</v>
          </cell>
          <cell r="Q980" t="str">
            <v>Alto</v>
          </cell>
          <cell r="R980">
            <v>0.822764866587397</v>
          </cell>
        </row>
        <row r="981">
          <cell r="D981">
            <v>19015</v>
          </cell>
          <cell r="E981" t="str">
            <v>Doctor Coss</v>
          </cell>
          <cell r="F981">
            <v>1360</v>
          </cell>
          <cell r="G981">
            <v>4.3478260869565197</v>
          </cell>
          <cell r="H981">
            <v>52.835538752363</v>
          </cell>
          <cell r="I981">
            <v>0.737463126843658</v>
          </cell>
          <cell r="J981">
            <v>1.10619469026549</v>
          </cell>
          <cell r="K981">
            <v>3.6873156342182898</v>
          </cell>
          <cell r="L981">
            <v>0.81120943952802405</v>
          </cell>
          <cell r="M981">
            <v>10.3658533096313</v>
          </cell>
          <cell r="N981">
            <v>100</v>
          </cell>
          <cell r="O981">
            <v>72.769953051643199</v>
          </cell>
          <cell r="P981">
            <v>56.2347007194277</v>
          </cell>
          <cell r="Q981" t="str">
            <v>Bajo</v>
          </cell>
          <cell r="R981">
            <v>0.88055714999884105</v>
          </cell>
        </row>
        <row r="982">
          <cell r="D982">
            <v>19016</v>
          </cell>
          <cell r="E982" t="str">
            <v>Doctor González</v>
          </cell>
          <cell r="F982">
            <v>3256</v>
          </cell>
          <cell r="G982">
            <v>4.9160180253994303</v>
          </cell>
          <cell r="H982">
            <v>41.990987300286797</v>
          </cell>
          <cell r="I982">
            <v>0.67650676506765095</v>
          </cell>
          <cell r="J982">
            <v>0.70725707257072601</v>
          </cell>
          <cell r="K982">
            <v>2.7982779827798301</v>
          </cell>
          <cell r="L982">
            <v>1.2300123001229999</v>
          </cell>
          <cell r="M982">
            <v>19.552528381347699</v>
          </cell>
          <cell r="N982">
            <v>100</v>
          </cell>
          <cell r="O982">
            <v>64.779874213836493</v>
          </cell>
          <cell r="P982">
            <v>56.4874196311441</v>
          </cell>
          <cell r="Q982" t="str">
            <v>Bajo</v>
          </cell>
          <cell r="R982">
            <v>0.88451437644096298</v>
          </cell>
        </row>
        <row r="983">
          <cell r="D983">
            <v>19017</v>
          </cell>
          <cell r="E983" t="str">
            <v>Galeana</v>
          </cell>
          <cell r="F983">
            <v>40903</v>
          </cell>
          <cell r="G983">
            <v>6.4958953571550202</v>
          </cell>
          <cell r="H983">
            <v>47.177112515023502</v>
          </cell>
          <cell r="I983">
            <v>2.3325123152709399</v>
          </cell>
          <cell r="J983">
            <v>0.866995073891626</v>
          </cell>
          <cell r="K983">
            <v>12.977832512315301</v>
          </cell>
          <cell r="L983">
            <v>3.99014778325123</v>
          </cell>
          <cell r="M983">
            <v>25.422662734985401</v>
          </cell>
          <cell r="N983">
            <v>80.8229225240202</v>
          </cell>
          <cell r="O983">
            <v>74.528070605540606</v>
          </cell>
          <cell r="P983">
            <v>54.505765613291501</v>
          </cell>
          <cell r="Q983" t="str">
            <v>Medio</v>
          </cell>
          <cell r="R983">
            <v>0.85348443243983496</v>
          </cell>
        </row>
        <row r="984">
          <cell r="D984">
            <v>19018</v>
          </cell>
          <cell r="E984" t="str">
            <v>García</v>
          </cell>
          <cell r="F984">
            <v>397205</v>
          </cell>
          <cell r="G984">
            <v>1.0622350397601501</v>
          </cell>
          <cell r="H984">
            <v>16.7373375497511</v>
          </cell>
          <cell r="I984">
            <v>1.7385125890987702E-2</v>
          </cell>
          <cell r="J984">
            <v>8.2892416225749596E-2</v>
          </cell>
          <cell r="K984">
            <v>0.35902888355874502</v>
          </cell>
          <cell r="L984">
            <v>0.75013669773547897</v>
          </cell>
          <cell r="M984">
            <v>17.956623077392599</v>
          </cell>
          <cell r="N984">
            <v>2.0289271283090602</v>
          </cell>
          <cell r="O984">
            <v>45.929596881536398</v>
          </cell>
          <cell r="P984">
            <v>60.543075032281003</v>
          </cell>
          <cell r="Q984" t="str">
            <v>Muy bajo</v>
          </cell>
          <cell r="R984">
            <v>0.94802029566369606</v>
          </cell>
        </row>
        <row r="985">
          <cell r="D985">
            <v>19019</v>
          </cell>
          <cell r="E985" t="str">
            <v>San Pedro Garza García</v>
          </cell>
          <cell r="F985">
            <v>132169</v>
          </cell>
          <cell r="G985">
            <v>1.01556558820981</v>
          </cell>
          <cell r="H985">
            <v>11.6595067301899</v>
          </cell>
          <cell r="I985">
            <v>3.9418187551736403E-3</v>
          </cell>
          <cell r="J985">
            <v>3.3893228448241899E-2</v>
          </cell>
          <cell r="K985">
            <v>3.7048715119028901E-2</v>
          </cell>
          <cell r="L985">
            <v>0.30573810536932799</v>
          </cell>
          <cell r="M985">
            <v>6.2026395797729501</v>
          </cell>
          <cell r="N985">
            <v>3.1020889921237201E-2</v>
          </cell>
          <cell r="O985">
            <v>32.817872354983798</v>
          </cell>
          <cell r="P985">
            <v>61.845548138087302</v>
          </cell>
          <cell r="Q985" t="str">
            <v>Muy bajo</v>
          </cell>
          <cell r="R985">
            <v>0.96841521181557899</v>
          </cell>
        </row>
        <row r="986">
          <cell r="D986">
            <v>19020</v>
          </cell>
          <cell r="E986" t="str">
            <v>General Bravo</v>
          </cell>
          <cell r="F986">
            <v>5506</v>
          </cell>
          <cell r="G986">
            <v>3.0009920634920602</v>
          </cell>
          <cell r="H986">
            <v>40.454250610500601</v>
          </cell>
          <cell r="I986">
            <v>0.72992700729926996</v>
          </cell>
          <cell r="J986">
            <v>1.3868613138686099</v>
          </cell>
          <cell r="K986">
            <v>3.7591240875912399</v>
          </cell>
          <cell r="L986">
            <v>0.58436815193572</v>
          </cell>
          <cell r="M986">
            <v>18.685714721679702</v>
          </cell>
          <cell r="N986">
            <v>100</v>
          </cell>
          <cell r="O986">
            <v>67.584940312213007</v>
          </cell>
          <cell r="P986">
            <v>56.488815485824503</v>
          </cell>
          <cell r="Q986" t="str">
            <v>Bajo</v>
          </cell>
          <cell r="R986">
            <v>0.88453623358261202</v>
          </cell>
        </row>
        <row r="987">
          <cell r="D987">
            <v>19021</v>
          </cell>
          <cell r="E987" t="str">
            <v>General Escobedo</v>
          </cell>
          <cell r="F987">
            <v>481213</v>
          </cell>
          <cell r="G987">
            <v>1.4039473796100199</v>
          </cell>
          <cell r="H987">
            <v>19.400933247822501</v>
          </cell>
          <cell r="I987">
            <v>4.75027709949747E-2</v>
          </cell>
          <cell r="J987">
            <v>6.1871133054184103E-2</v>
          </cell>
          <cell r="K987">
            <v>0.59833582639927696</v>
          </cell>
          <cell r="L987">
            <v>0.98936041641488104</v>
          </cell>
          <cell r="M987">
            <v>15.3619270324707</v>
          </cell>
          <cell r="N987">
            <v>1.8623769515786099</v>
          </cell>
          <cell r="O987">
            <v>45.003642575426397</v>
          </cell>
          <cell r="P987">
            <v>60.5509876000487</v>
          </cell>
          <cell r="Q987" t="str">
            <v>Muy bajo</v>
          </cell>
          <cell r="R987">
            <v>0.94814419546281603</v>
          </cell>
        </row>
        <row r="988">
          <cell r="D988">
            <v>19022</v>
          </cell>
          <cell r="E988" t="str">
            <v>General Terán</v>
          </cell>
          <cell r="F988">
            <v>14109</v>
          </cell>
          <cell r="G988">
            <v>3.7525354969574001</v>
          </cell>
          <cell r="H988">
            <v>43.860518706656002</v>
          </cell>
          <cell r="I988">
            <v>0.69920091324200895</v>
          </cell>
          <cell r="J988">
            <v>0.71347031963470298</v>
          </cell>
          <cell r="K988">
            <v>2.4900114155251099</v>
          </cell>
          <cell r="L988">
            <v>1.0702054794520499</v>
          </cell>
          <cell r="M988">
            <v>17.688985824585</v>
          </cell>
          <cell r="N988">
            <v>54.0009922744348</v>
          </cell>
          <cell r="O988">
            <v>65.9699159992186</v>
          </cell>
          <cell r="P988">
            <v>57.404984455377097</v>
          </cell>
          <cell r="Q988" t="str">
            <v>Muy bajo</v>
          </cell>
          <cell r="R988">
            <v>0.89888216459008097</v>
          </cell>
        </row>
        <row r="989">
          <cell r="D989">
            <v>19023</v>
          </cell>
          <cell r="E989" t="str">
            <v>General Treviño</v>
          </cell>
          <cell r="F989">
            <v>1808</v>
          </cell>
          <cell r="G989">
            <v>2.8925619834710701</v>
          </cell>
          <cell r="H989">
            <v>45.041322314049602</v>
          </cell>
          <cell r="I989">
            <v>0.33222591362126203</v>
          </cell>
          <cell r="J989">
            <v>0.66445182724252505</v>
          </cell>
          <cell r="K989">
            <v>1.60575858250277</v>
          </cell>
          <cell r="L989">
            <v>0.387596899224806</v>
          </cell>
          <cell r="M989">
            <v>11.5501518249512</v>
          </cell>
          <cell r="N989">
            <v>100</v>
          </cell>
          <cell r="O989">
            <v>62.378167641325497</v>
          </cell>
          <cell r="P989">
            <v>57.3486740036643</v>
          </cell>
          <cell r="Q989" t="str">
            <v>Muy bajo</v>
          </cell>
          <cell r="R989">
            <v>0.89800042128495094</v>
          </cell>
        </row>
        <row r="990">
          <cell r="D990">
            <v>19024</v>
          </cell>
          <cell r="E990" t="str">
            <v>General Zaragoza</v>
          </cell>
          <cell r="F990">
            <v>6282</v>
          </cell>
          <cell r="G990">
            <v>5.6146705908988004</v>
          </cell>
          <cell r="H990">
            <v>44.283450305637302</v>
          </cell>
          <cell r="I990">
            <v>4.9503364306312099</v>
          </cell>
          <cell r="J990">
            <v>1.77827619352772</v>
          </cell>
          <cell r="K990">
            <v>20.426145466196701</v>
          </cell>
          <cell r="L990">
            <v>23.998718359500199</v>
          </cell>
          <cell r="M990">
            <v>30.279127120971701</v>
          </cell>
          <cell r="N990">
            <v>100</v>
          </cell>
          <cell r="O990">
            <v>84.955752212389399</v>
          </cell>
          <cell r="P990">
            <v>51.2709062520955</v>
          </cell>
          <cell r="Q990" t="str">
            <v>Alto</v>
          </cell>
          <cell r="R990">
            <v>0.80283103687979096</v>
          </cell>
        </row>
        <row r="991">
          <cell r="D991">
            <v>19025</v>
          </cell>
          <cell r="E991" t="str">
            <v>General Zuazua</v>
          </cell>
          <cell r="F991">
            <v>102149</v>
          </cell>
          <cell r="G991">
            <v>1.0211997686785099</v>
          </cell>
          <cell r="H991">
            <v>16.900389824598701</v>
          </cell>
          <cell r="I991">
            <v>5.8777429467084599E-3</v>
          </cell>
          <cell r="J991">
            <v>0.408483126806093</v>
          </cell>
          <cell r="K991">
            <v>0.28898619723552899</v>
          </cell>
          <cell r="L991">
            <v>0.78883673529382903</v>
          </cell>
          <cell r="M991">
            <v>15.226865768432599</v>
          </cell>
          <cell r="N991">
            <v>1.66227765323204</v>
          </cell>
          <cell r="O991">
            <v>56.2981139337952</v>
          </cell>
          <cell r="P991">
            <v>60.208812835903302</v>
          </cell>
          <cell r="Q991" t="str">
            <v>Muy bajo</v>
          </cell>
          <cell r="R991">
            <v>0.94278621486964498</v>
          </cell>
        </row>
        <row r="992">
          <cell r="D992">
            <v>19026</v>
          </cell>
          <cell r="E992" t="str">
            <v>Guadalupe</v>
          </cell>
          <cell r="F992">
            <v>643143</v>
          </cell>
          <cell r="G992">
            <v>1.40054277359644</v>
          </cell>
          <cell r="H992">
            <v>18.168564790687899</v>
          </cell>
          <cell r="I992">
            <v>1.7610545132086899E-2</v>
          </cell>
          <cell r="J992">
            <v>3.84931265613482E-2</v>
          </cell>
          <cell r="K992">
            <v>0.299997974039656</v>
          </cell>
          <cell r="L992">
            <v>0.50732464569101399</v>
          </cell>
          <cell r="M992">
            <v>10.093503952026399</v>
          </cell>
          <cell r="N992">
            <v>1.1320965943810299</v>
          </cell>
          <cell r="O992">
            <v>47.042158823096798</v>
          </cell>
          <cell r="P992">
            <v>60.8387938850653</v>
          </cell>
          <cell r="Q992" t="str">
            <v>Muy bajo</v>
          </cell>
          <cell r="R992">
            <v>0.95265084133882705</v>
          </cell>
        </row>
        <row r="993">
          <cell r="D993">
            <v>19027</v>
          </cell>
          <cell r="E993" t="str">
            <v>Los Herreras</v>
          </cell>
          <cell r="F993">
            <v>1959</v>
          </cell>
          <cell r="G993">
            <v>3.7555697008275</v>
          </cell>
          <cell r="H993">
            <v>49.976878585579698</v>
          </cell>
          <cell r="I993">
            <v>0.66803699897225099</v>
          </cell>
          <cell r="J993">
            <v>0.976361767728674</v>
          </cell>
          <cell r="K993">
            <v>1.59301130524152</v>
          </cell>
          <cell r="L993">
            <v>0.35971223021582699</v>
          </cell>
          <cell r="M993">
            <v>11.004126548767101</v>
          </cell>
          <cell r="N993">
            <v>100</v>
          </cell>
          <cell r="O993">
            <v>78.8976377952756</v>
          </cell>
          <cell r="P993">
            <v>56.383589117523101</v>
          </cell>
          <cell r="Q993" t="str">
            <v>Bajo</v>
          </cell>
          <cell r="R993">
            <v>0.882888535101232</v>
          </cell>
        </row>
        <row r="994">
          <cell r="D994">
            <v>19028</v>
          </cell>
          <cell r="E994" t="str">
            <v>Higueras</v>
          </cell>
          <cell r="F994">
            <v>1386</v>
          </cell>
          <cell r="G994">
            <v>4.2594385285575997</v>
          </cell>
          <cell r="H994">
            <v>35.1403678606002</v>
          </cell>
          <cell r="I994">
            <v>0.86830680173661401</v>
          </cell>
          <cell r="J994">
            <v>2.2431259044862499</v>
          </cell>
          <cell r="K994">
            <v>0.79594790159189599</v>
          </cell>
          <cell r="L994">
            <v>0.65123010130245995</v>
          </cell>
          <cell r="M994">
            <v>24.523809432983398</v>
          </cell>
          <cell r="N994">
            <v>100</v>
          </cell>
          <cell r="O994">
            <v>63.503649635036503</v>
          </cell>
          <cell r="P994">
            <v>56.350636462581598</v>
          </cell>
          <cell r="Q994" t="str">
            <v>Bajo</v>
          </cell>
          <cell r="R994">
            <v>0.88237254238589802</v>
          </cell>
        </row>
        <row r="995">
          <cell r="D995">
            <v>19029</v>
          </cell>
          <cell r="E995" t="str">
            <v>Hualahuises</v>
          </cell>
          <cell r="F995">
            <v>7026</v>
          </cell>
          <cell r="G995">
            <v>3.0552952202436701</v>
          </cell>
          <cell r="H995">
            <v>34.358013120899699</v>
          </cell>
          <cell r="I995">
            <v>0.27053965541791303</v>
          </cell>
          <cell r="J995">
            <v>0.14238929232521699</v>
          </cell>
          <cell r="K995">
            <v>0.86857468318382502</v>
          </cell>
          <cell r="L995">
            <v>0.37021216004556501</v>
          </cell>
          <cell r="M995">
            <v>17.2142524719238</v>
          </cell>
          <cell r="N995">
            <v>16.680899516083102</v>
          </cell>
          <cell r="O995">
            <v>71.075697211155401</v>
          </cell>
          <cell r="P995">
            <v>58.582075385998998</v>
          </cell>
          <cell r="Q995" t="str">
            <v>Muy bajo</v>
          </cell>
          <cell r="R995">
            <v>0.91731377037614703</v>
          </cell>
        </row>
        <row r="996">
          <cell r="D996">
            <v>19030</v>
          </cell>
          <cell r="E996" t="str">
            <v>Iturbide</v>
          </cell>
          <cell r="F996">
            <v>3298</v>
          </cell>
          <cell r="G996">
            <v>5.4272985014175799</v>
          </cell>
          <cell r="H996">
            <v>42.770352369380298</v>
          </cell>
          <cell r="I996">
            <v>2.5974025974026</v>
          </cell>
          <cell r="J996">
            <v>2.3191094619666002</v>
          </cell>
          <cell r="K996">
            <v>1.73160173160173</v>
          </cell>
          <cell r="L996">
            <v>10.7915893630179</v>
          </cell>
          <cell r="M996">
            <v>22.515213012695298</v>
          </cell>
          <cell r="N996">
            <v>100</v>
          </cell>
          <cell r="O996">
            <v>76.203451407811102</v>
          </cell>
          <cell r="P996">
            <v>54.635254326207999</v>
          </cell>
          <cell r="Q996" t="str">
            <v>Bajo</v>
          </cell>
          <cell r="R996">
            <v>0.85551204547136295</v>
          </cell>
        </row>
        <row r="997">
          <cell r="D997">
            <v>19031</v>
          </cell>
          <cell r="E997" t="str">
            <v>Juárez</v>
          </cell>
          <cell r="F997">
            <v>471523</v>
          </cell>
          <cell r="G997">
            <v>1.07798296871552</v>
          </cell>
          <cell r="H997">
            <v>17.839137077813099</v>
          </cell>
          <cell r="I997">
            <v>3.2711253095886503E-2</v>
          </cell>
          <cell r="J997">
            <v>5.7563309019384598E-2</v>
          </cell>
          <cell r="K997">
            <v>0.31033208294214398</v>
          </cell>
          <cell r="L997">
            <v>0.79281284985628697</v>
          </cell>
          <cell r="M997">
            <v>15.8903150558472</v>
          </cell>
          <cell r="N997">
            <v>3.2204155470676898</v>
          </cell>
          <cell r="O997">
            <v>47.916163592369401</v>
          </cell>
          <cell r="P997">
            <v>60.521360375171902</v>
          </cell>
          <cell r="Q997" t="str">
            <v>Muy bajo</v>
          </cell>
          <cell r="R997">
            <v>0.94768027435420898</v>
          </cell>
        </row>
        <row r="998">
          <cell r="D998">
            <v>19032</v>
          </cell>
          <cell r="E998" t="str">
            <v>Lampazos de Naranjo</v>
          </cell>
          <cell r="F998">
            <v>5351</v>
          </cell>
          <cell r="G998">
            <v>4.23837657333676</v>
          </cell>
          <cell r="H998">
            <v>39.830404985649203</v>
          </cell>
          <cell r="I998">
            <v>0.29923321488685201</v>
          </cell>
          <cell r="J998">
            <v>0.48625397419113497</v>
          </cell>
          <cell r="K998">
            <v>1.5335702262951201</v>
          </cell>
          <cell r="L998">
            <v>0.11221245558256999</v>
          </cell>
          <cell r="M998">
            <v>18.734939575195298</v>
          </cell>
          <cell r="N998">
            <v>4.9523453560082196</v>
          </cell>
          <cell r="O998">
            <v>69.878883622959407</v>
          </cell>
          <cell r="P998">
            <v>58.300311950638097</v>
          </cell>
          <cell r="Q998" t="str">
            <v>Muy bajo</v>
          </cell>
          <cell r="R998">
            <v>0.912901747115755</v>
          </cell>
        </row>
        <row r="999">
          <cell r="D999">
            <v>19033</v>
          </cell>
          <cell r="E999" t="str">
            <v>Linares</v>
          </cell>
          <cell r="F999">
            <v>84666</v>
          </cell>
          <cell r="G999">
            <v>2.0978471119218698</v>
          </cell>
          <cell r="H999">
            <v>30.6001750235754</v>
          </cell>
          <cell r="I999">
            <v>0.43233127235685698</v>
          </cell>
          <cell r="J999">
            <v>0.40982635680951401</v>
          </cell>
          <cell r="K999">
            <v>1.4083339255679499</v>
          </cell>
          <cell r="L999">
            <v>1.60850922701537</v>
          </cell>
          <cell r="M999">
            <v>17.7829475402832</v>
          </cell>
          <cell r="N999">
            <v>16.875723430893199</v>
          </cell>
          <cell r="O999">
            <v>71.238898887675902</v>
          </cell>
          <cell r="P999">
            <v>58.558022896056997</v>
          </cell>
          <cell r="Q999" t="str">
            <v>Muy bajo</v>
          </cell>
          <cell r="R999">
            <v>0.91693714185812003</v>
          </cell>
        </row>
        <row r="1000">
          <cell r="D1000">
            <v>19034</v>
          </cell>
          <cell r="E1000" t="str">
            <v>Marín</v>
          </cell>
          <cell r="F1000">
            <v>5119</v>
          </cell>
          <cell r="G1000">
            <v>2.7909426013691401</v>
          </cell>
          <cell r="H1000">
            <v>33.938915218536103</v>
          </cell>
          <cell r="I1000">
            <v>0.17602190494817099</v>
          </cell>
          <cell r="J1000">
            <v>0</v>
          </cell>
          <cell r="K1000">
            <v>0.68399452804377603</v>
          </cell>
          <cell r="L1000">
            <v>0.64490912644127396</v>
          </cell>
          <cell r="M1000">
            <v>21.403753280639599</v>
          </cell>
          <cell r="N1000">
            <v>100</v>
          </cell>
          <cell r="O1000">
            <v>63.1916996047431</v>
          </cell>
          <cell r="P1000">
            <v>57.430278746347099</v>
          </cell>
          <cell r="Q1000" t="str">
            <v>Muy bajo</v>
          </cell>
          <cell r="R1000">
            <v>0.899278237983962</v>
          </cell>
        </row>
        <row r="1001">
          <cell r="D1001">
            <v>19035</v>
          </cell>
          <cell r="E1001" t="str">
            <v>Melchor Ocampo</v>
          </cell>
          <cell r="F1001">
            <v>1483</v>
          </cell>
          <cell r="G1001">
            <v>1.43945808636749</v>
          </cell>
          <cell r="H1001">
            <v>39.197120293246201</v>
          </cell>
          <cell r="I1001">
            <v>0.952380952380952</v>
          </cell>
          <cell r="J1001">
            <v>0.20408163265306101</v>
          </cell>
          <cell r="K1001">
            <v>0.68027210884353695</v>
          </cell>
          <cell r="L1001">
            <v>0.88435374149659896</v>
          </cell>
          <cell r="M1001">
            <v>15.618221282959</v>
          </cell>
          <cell r="N1001">
            <v>100</v>
          </cell>
          <cell r="O1001">
            <v>60.560747663551403</v>
          </cell>
          <cell r="P1001">
            <v>57.6715004535845</v>
          </cell>
          <cell r="Q1001" t="str">
            <v>Muy bajo</v>
          </cell>
          <cell r="R1001">
            <v>0.90305543420489598</v>
          </cell>
        </row>
        <row r="1002">
          <cell r="D1002">
            <v>19036</v>
          </cell>
          <cell r="E1002" t="str">
            <v>Mier y Noriega</v>
          </cell>
          <cell r="F1002">
            <v>7652</v>
          </cell>
          <cell r="G1002">
            <v>11.625635013677201</v>
          </cell>
          <cell r="H1002">
            <v>53.187093535648103</v>
          </cell>
          <cell r="I1002">
            <v>2.9926816518557202</v>
          </cell>
          <cell r="J1002">
            <v>1.63355985363304</v>
          </cell>
          <cell r="K1002">
            <v>21.210141139571402</v>
          </cell>
          <cell r="L1002">
            <v>2.2085729221118702</v>
          </cell>
          <cell r="M1002">
            <v>30.515682220458999</v>
          </cell>
          <cell r="N1002">
            <v>100</v>
          </cell>
          <cell r="O1002">
            <v>93.439490445859903</v>
          </cell>
          <cell r="P1002">
            <v>51.532110969182398</v>
          </cell>
          <cell r="Q1002" t="str">
            <v>Alto</v>
          </cell>
          <cell r="R1002">
            <v>0.80692113922410602</v>
          </cell>
        </row>
        <row r="1003">
          <cell r="D1003">
            <v>19037</v>
          </cell>
          <cell r="E1003" t="str">
            <v>Mina</v>
          </cell>
          <cell r="F1003">
            <v>6048</v>
          </cell>
          <cell r="G1003">
            <v>4.6634504939122401</v>
          </cell>
          <cell r="H1003">
            <v>35.553381713497302</v>
          </cell>
          <cell r="I1003">
            <v>0.75087602202569703</v>
          </cell>
          <cell r="J1003">
            <v>0.65075921908893697</v>
          </cell>
          <cell r="K1003">
            <v>5.1226430835975298</v>
          </cell>
          <cell r="L1003">
            <v>1.9522776572668099</v>
          </cell>
          <cell r="M1003">
            <v>25.997652053833001</v>
          </cell>
          <cell r="N1003">
            <v>12.7480158730159</v>
          </cell>
          <cell r="O1003">
            <v>61.237205162438798</v>
          </cell>
          <cell r="P1003">
            <v>57.690833276965797</v>
          </cell>
          <cell r="Q1003" t="str">
            <v>Muy bajo</v>
          </cell>
          <cell r="R1003">
            <v>0.90335815931306396</v>
          </cell>
        </row>
        <row r="1004">
          <cell r="D1004">
            <v>19038</v>
          </cell>
          <cell r="E1004" t="str">
            <v>Montemorelos</v>
          </cell>
          <cell r="F1004">
            <v>67428</v>
          </cell>
          <cell r="G1004">
            <v>1.9146726242969401</v>
          </cell>
          <cell r="H1004">
            <v>27.7575230527729</v>
          </cell>
          <cell r="I1004">
            <v>0.33440281982918302</v>
          </cell>
          <cell r="J1004">
            <v>0.31030171569734999</v>
          </cell>
          <cell r="K1004">
            <v>1.04990434874298</v>
          </cell>
          <cell r="L1004">
            <v>1.3074848991519401</v>
          </cell>
          <cell r="M1004">
            <v>17.80104637146</v>
          </cell>
          <cell r="N1004">
            <v>19.221984932075699</v>
          </cell>
          <cell r="O1004">
            <v>54.099580835977598</v>
          </cell>
          <cell r="P1004">
            <v>59.354001332012501</v>
          </cell>
          <cell r="Q1004" t="str">
            <v>Muy bajo</v>
          </cell>
          <cell r="R1004">
            <v>0.92940105638169002</v>
          </cell>
        </row>
        <row r="1005">
          <cell r="D1005">
            <v>19039</v>
          </cell>
          <cell r="E1005" t="str">
            <v>Monterrey</v>
          </cell>
          <cell r="F1005">
            <v>1142994</v>
          </cell>
          <cell r="G1005">
            <v>1.5506208766679299</v>
          </cell>
          <cell r="H1005">
            <v>18.763627436822102</v>
          </cell>
          <cell r="I1005">
            <v>4.8355000092990402E-2</v>
          </cell>
          <cell r="J1005">
            <v>3.4535707264718801E-2</v>
          </cell>
          <cell r="K1005">
            <v>0.21546017529053499</v>
          </cell>
          <cell r="L1005">
            <v>0.75921851249508399</v>
          </cell>
          <cell r="M1005">
            <v>11.148124694824199</v>
          </cell>
          <cell r="N1005">
            <v>3.67455997144342E-3</v>
          </cell>
          <cell r="O1005">
            <v>44.188479999359799</v>
          </cell>
          <cell r="P1005">
            <v>60.865686171521297</v>
          </cell>
          <cell r="Q1005" t="str">
            <v>Muy bajo</v>
          </cell>
          <cell r="R1005">
            <v>0.95307193711804705</v>
          </cell>
        </row>
        <row r="1006">
          <cell r="D1006">
            <v>19040</v>
          </cell>
          <cell r="E1006" t="str">
            <v>Parás</v>
          </cell>
          <cell r="F1006">
            <v>906</v>
          </cell>
          <cell r="G1006">
            <v>4.2407660738714101</v>
          </cell>
          <cell r="H1006">
            <v>37.072503419972598</v>
          </cell>
          <cell r="I1006">
            <v>0.110497237569061</v>
          </cell>
          <cell r="J1006">
            <v>0.99447513812154698</v>
          </cell>
          <cell r="K1006">
            <v>1.7679558011049701</v>
          </cell>
          <cell r="L1006">
            <v>0.55248618784530401</v>
          </cell>
          <cell r="M1006">
            <v>11.1111106872559</v>
          </cell>
          <cell r="N1006">
            <v>100</v>
          </cell>
          <cell r="O1006">
            <v>62.153846153846096</v>
          </cell>
          <cell r="P1006">
            <v>57.337271160544503</v>
          </cell>
          <cell r="Q1006" t="str">
            <v>Muy bajo</v>
          </cell>
          <cell r="R1006">
            <v>0.89782186863132196</v>
          </cell>
        </row>
        <row r="1007">
          <cell r="D1007">
            <v>19041</v>
          </cell>
          <cell r="E1007" t="str">
            <v>Pesquería</v>
          </cell>
          <cell r="F1007">
            <v>147624</v>
          </cell>
          <cell r="G1007">
            <v>1.1937294673598799</v>
          </cell>
          <cell r="H1007">
            <v>20.5149430388851</v>
          </cell>
          <cell r="I1007">
            <v>2.30589767239976E-2</v>
          </cell>
          <cell r="J1007">
            <v>0.12071479434403699</v>
          </cell>
          <cell r="K1007">
            <v>0.37368346094634802</v>
          </cell>
          <cell r="L1007">
            <v>0.38932674959642999</v>
          </cell>
          <cell r="M1007">
            <v>17.8259582519531</v>
          </cell>
          <cell r="N1007">
            <v>6.6886143174551602</v>
          </cell>
          <cell r="O1007">
            <v>56.923188721749902</v>
          </cell>
          <cell r="P1007">
            <v>59.950970117273698</v>
          </cell>
          <cell r="Q1007" t="str">
            <v>Muy bajo</v>
          </cell>
          <cell r="R1007">
            <v>0.93874875674219505</v>
          </cell>
        </row>
        <row r="1008">
          <cell r="D1008">
            <v>19042</v>
          </cell>
          <cell r="E1008" t="str">
            <v>Los Ramones</v>
          </cell>
          <cell r="F1008">
            <v>5389</v>
          </cell>
          <cell r="G1008">
            <v>4.3214202289184804</v>
          </cell>
          <cell r="H1008">
            <v>50.642373277271702</v>
          </cell>
          <cell r="I1008">
            <v>0.30126153266804701</v>
          </cell>
          <cell r="J1008">
            <v>0.24477499529278901</v>
          </cell>
          <cell r="K1008">
            <v>2.7866691771794398</v>
          </cell>
          <cell r="L1008">
            <v>1.05441536433817</v>
          </cell>
          <cell r="M1008">
            <v>15.2642936706543</v>
          </cell>
          <cell r="N1008">
            <v>100</v>
          </cell>
          <cell r="O1008">
            <v>63.517203713817601</v>
          </cell>
          <cell r="P1008">
            <v>56.757239796053298</v>
          </cell>
          <cell r="Q1008" t="str">
            <v>Muy bajo</v>
          </cell>
          <cell r="R1008">
            <v>0.88873938470783498</v>
          </cell>
        </row>
        <row r="1009">
          <cell r="D1009">
            <v>19043</v>
          </cell>
          <cell r="E1009" t="str">
            <v>Rayones</v>
          </cell>
          <cell r="F1009">
            <v>2377</v>
          </cell>
          <cell r="G1009">
            <v>10.1742551995503</v>
          </cell>
          <cell r="H1009">
            <v>57.504215851601998</v>
          </cell>
          <cell r="I1009">
            <v>3.9612305099030798</v>
          </cell>
          <cell r="J1009">
            <v>1.47492625368732</v>
          </cell>
          <cell r="K1009">
            <v>3.2869785082174499</v>
          </cell>
          <cell r="L1009">
            <v>5.5204382638010996</v>
          </cell>
          <cell r="M1009">
            <v>22.697795867919901</v>
          </cell>
          <cell r="N1009">
            <v>100</v>
          </cell>
          <cell r="O1009">
            <v>88.7777777777778</v>
          </cell>
          <cell r="P1009">
            <v>53.393658260993497</v>
          </cell>
          <cell r="Q1009" t="str">
            <v>Medio</v>
          </cell>
          <cell r="R1009">
            <v>0.836070379051017</v>
          </cell>
        </row>
        <row r="1010">
          <cell r="D1010">
            <v>19044</v>
          </cell>
          <cell r="E1010" t="str">
            <v>Sabinas Hidalgo</v>
          </cell>
          <cell r="F1010">
            <v>34709</v>
          </cell>
          <cell r="G1010">
            <v>2.4390243902439002</v>
          </cell>
          <cell r="H1010">
            <v>28.4902524914115</v>
          </cell>
          <cell r="I1010">
            <v>0.185158397222624</v>
          </cell>
          <cell r="J1010">
            <v>0.156227397656589</v>
          </cell>
          <cell r="K1010">
            <v>0.89107478663387796</v>
          </cell>
          <cell r="L1010">
            <v>0.30671296296296302</v>
          </cell>
          <cell r="M1010">
            <v>14.9735107421875</v>
          </cell>
          <cell r="N1010">
            <v>3.4198622835575798</v>
          </cell>
          <cell r="O1010">
            <v>63.792613636363598</v>
          </cell>
          <cell r="P1010">
            <v>59.428490320551198</v>
          </cell>
          <cell r="Q1010" t="str">
            <v>Muy bajo</v>
          </cell>
          <cell r="R1010">
            <v>0.93056745027398102</v>
          </cell>
        </row>
        <row r="1011">
          <cell r="D1011">
            <v>19045</v>
          </cell>
          <cell r="E1011" t="str">
            <v>Salinas Victoria</v>
          </cell>
          <cell r="F1011">
            <v>86766</v>
          </cell>
          <cell r="G1011">
            <v>1.5683752226400201</v>
          </cell>
          <cell r="H1011">
            <v>21.667327207408199</v>
          </cell>
          <cell r="I1011">
            <v>7.8492029596112303E-2</v>
          </cell>
          <cell r="J1011">
            <v>9.9270477421737904E-2</v>
          </cell>
          <cell r="K1011">
            <v>0.44094051920168997</v>
          </cell>
          <cell r="L1011">
            <v>1.2108969179268201</v>
          </cell>
          <cell r="M1011">
            <v>17.8270454406738</v>
          </cell>
          <cell r="N1011">
            <v>11.5079639490123</v>
          </cell>
          <cell r="O1011">
            <v>51.4481377219576</v>
          </cell>
          <cell r="P1011">
            <v>59.937226145263601</v>
          </cell>
          <cell r="Q1011" t="str">
            <v>Muy bajo</v>
          </cell>
          <cell r="R1011">
            <v>0.93853354526835198</v>
          </cell>
        </row>
        <row r="1012">
          <cell r="D1012">
            <v>19046</v>
          </cell>
          <cell r="E1012" t="str">
            <v>San Nicolás de los Garza</v>
          </cell>
          <cell r="F1012">
            <v>412199</v>
          </cell>
          <cell r="G1012">
            <v>0.95791626305026401</v>
          </cell>
          <cell r="H1012">
            <v>15.0059941788789</v>
          </cell>
          <cell r="I1012">
            <v>4.8591573249367097E-3</v>
          </cell>
          <cell r="J1012">
            <v>1.7977397067254899E-2</v>
          </cell>
          <cell r="K1012">
            <v>2.1136153268693999E-2</v>
          </cell>
          <cell r="L1012">
            <v>0.48043508901536303</v>
          </cell>
          <cell r="M1012">
            <v>6.7017936706543004</v>
          </cell>
          <cell r="N1012">
            <v>0</v>
          </cell>
          <cell r="O1012">
            <v>41.1471581186699</v>
          </cell>
          <cell r="P1012">
            <v>61.418383301153902</v>
          </cell>
          <cell r="Q1012" t="str">
            <v>Muy bajo</v>
          </cell>
          <cell r="R1012">
            <v>0.96172640496540096</v>
          </cell>
        </row>
        <row r="1013">
          <cell r="D1013">
            <v>19047</v>
          </cell>
          <cell r="E1013" t="str">
            <v>Hidalgo</v>
          </cell>
          <cell r="F1013">
            <v>16086</v>
          </cell>
          <cell r="G1013">
            <v>2.8789512984319301</v>
          </cell>
          <cell r="H1013">
            <v>24.660848057794599</v>
          </cell>
          <cell r="I1013">
            <v>0.29241585267218301</v>
          </cell>
          <cell r="J1013">
            <v>0.26752939712561402</v>
          </cell>
          <cell r="K1013">
            <v>0.98301499408946702</v>
          </cell>
          <cell r="L1013">
            <v>0.29243404678944801</v>
          </cell>
          <cell r="M1013">
            <v>17.158470153808601</v>
          </cell>
          <cell r="N1013">
            <v>0.18028098968046699</v>
          </cell>
          <cell r="O1013">
            <v>52.933288635601699</v>
          </cell>
          <cell r="P1013">
            <v>59.783204852398299</v>
          </cell>
          <cell r="Q1013" t="str">
            <v>Muy bajo</v>
          </cell>
          <cell r="R1013">
            <v>0.93612178617744402</v>
          </cell>
        </row>
        <row r="1014">
          <cell r="D1014">
            <v>19048</v>
          </cell>
          <cell r="E1014" t="str">
            <v>Santa Catarina</v>
          </cell>
          <cell r="F1014">
            <v>306322</v>
          </cell>
          <cell r="G1014">
            <v>1.5489531302569901</v>
          </cell>
          <cell r="H1014">
            <v>18.989656424021302</v>
          </cell>
          <cell r="I1014">
            <v>2.7691060073117599E-2</v>
          </cell>
          <cell r="J1014">
            <v>6.5599277419014598E-2</v>
          </cell>
          <cell r="K1014">
            <v>0.25515249812097002</v>
          </cell>
          <cell r="L1014">
            <v>0.85429223322738501</v>
          </cell>
          <cell r="M1014">
            <v>12.1725263595581</v>
          </cell>
          <cell r="N1014">
            <v>0.741050267365713</v>
          </cell>
          <cell r="O1014">
            <v>45.969351829671098</v>
          </cell>
          <cell r="P1014">
            <v>60.716763289923001</v>
          </cell>
          <cell r="Q1014" t="str">
            <v>Muy bajo</v>
          </cell>
          <cell r="R1014">
            <v>0.95074001205199099</v>
          </cell>
        </row>
        <row r="1015">
          <cell r="D1015">
            <v>19049</v>
          </cell>
          <cell r="E1015" t="str">
            <v>Santiago</v>
          </cell>
          <cell r="F1015">
            <v>46784</v>
          </cell>
          <cell r="G1015">
            <v>1.9804996953077401</v>
          </cell>
          <cell r="H1015">
            <v>27.059031928272699</v>
          </cell>
          <cell r="I1015">
            <v>0.33127737942157198</v>
          </cell>
          <cell r="J1015">
            <v>0.26583574837121099</v>
          </cell>
          <cell r="K1015">
            <v>1.72124539730266</v>
          </cell>
          <cell r="L1015">
            <v>1.5232076705164499</v>
          </cell>
          <cell r="M1015">
            <v>15.437043190002401</v>
          </cell>
          <cell r="N1015">
            <v>8.04762311901505</v>
          </cell>
          <cell r="O1015">
            <v>42.4584260141934</v>
          </cell>
          <cell r="P1015">
            <v>60.034628670175699</v>
          </cell>
          <cell r="Q1015" t="str">
            <v>Muy bajo</v>
          </cell>
          <cell r="R1015">
            <v>0.94005873325089795</v>
          </cell>
        </row>
        <row r="1016">
          <cell r="D1016">
            <v>19050</v>
          </cell>
          <cell r="E1016" t="str">
            <v>Vallecillo</v>
          </cell>
          <cell r="F1016">
            <v>1552</v>
          </cell>
          <cell r="G1016">
            <v>4.6683046683046703</v>
          </cell>
          <cell r="H1016">
            <v>52.252252252252198</v>
          </cell>
          <cell r="I1016">
            <v>1.80645161290323</v>
          </cell>
          <cell r="J1016">
            <v>0.45161290322580599</v>
          </cell>
          <cell r="K1016">
            <v>2.32258064516129</v>
          </cell>
          <cell r="L1016">
            <v>0.19354838709677399</v>
          </cell>
          <cell r="M1016">
            <v>12.811388015747101</v>
          </cell>
          <cell r="N1016">
            <v>100</v>
          </cell>
          <cell r="O1016">
            <v>76.2052877138414</v>
          </cell>
          <cell r="P1016">
            <v>56.166783459401401</v>
          </cell>
          <cell r="Q1016" t="str">
            <v>Bajo</v>
          </cell>
          <cell r="R1016">
            <v>0.87949366022901199</v>
          </cell>
        </row>
        <row r="1017">
          <cell r="D1017">
            <v>19051</v>
          </cell>
          <cell r="E1017" t="str">
            <v>Villaldama</v>
          </cell>
          <cell r="F1017">
            <v>3573</v>
          </cell>
          <cell r="G1017">
            <v>3.01204819277108</v>
          </cell>
          <cell r="H1017">
            <v>32.461902085304402</v>
          </cell>
          <cell r="I1017">
            <v>0.75651442981227202</v>
          </cell>
          <cell r="J1017">
            <v>0.30820958251611102</v>
          </cell>
          <cell r="K1017">
            <v>1.7091622303166201</v>
          </cell>
          <cell r="L1017">
            <v>0.70047632390025205</v>
          </cell>
          <cell r="M1017">
            <v>17.5494079589844</v>
          </cell>
          <cell r="N1017">
            <v>100</v>
          </cell>
          <cell r="O1017">
            <v>77.128953771289503</v>
          </cell>
          <cell r="P1017">
            <v>56.859540897401097</v>
          </cell>
          <cell r="Q1017" t="str">
            <v>Muy bajo</v>
          </cell>
          <cell r="R1017">
            <v>0.89034127757989001</v>
          </cell>
        </row>
        <row r="1018">
          <cell r="D1018">
            <v>20001</v>
          </cell>
          <cell r="E1018" t="str">
            <v>Abejones</v>
          </cell>
          <cell r="F1018">
            <v>841</v>
          </cell>
          <cell r="G1018">
            <v>21.710526315789501</v>
          </cell>
          <cell r="H1018">
            <v>52.631578947368403</v>
          </cell>
          <cell r="I1018">
            <v>0.121359223300971</v>
          </cell>
          <cell r="J1018">
            <v>1.09223300970874</v>
          </cell>
          <cell r="K1018">
            <v>0.121359223300971</v>
          </cell>
          <cell r="L1018">
            <v>13.4708737864078</v>
          </cell>
          <cell r="M1018">
            <v>24.537036895751999</v>
          </cell>
          <cell r="N1018">
            <v>100</v>
          </cell>
          <cell r="O1018">
            <v>94.047619047619094</v>
          </cell>
          <cell r="P1018">
            <v>52.051930969656603</v>
          </cell>
          <cell r="Q1018" t="str">
            <v>Alto</v>
          </cell>
          <cell r="R1018">
            <v>0.81506079698477796</v>
          </cell>
        </row>
        <row r="1019">
          <cell r="D1019">
            <v>20002</v>
          </cell>
          <cell r="E1019" t="str">
            <v>Acatlán de Pérez Figueroa</v>
          </cell>
          <cell r="F1019">
            <v>45167</v>
          </cell>
          <cell r="G1019">
            <v>12.8077615401043</v>
          </cell>
          <cell r="H1019">
            <v>50.343945797798803</v>
          </cell>
          <cell r="I1019">
            <v>4.0085977663534802</v>
          </cell>
          <cell r="J1019">
            <v>1.1323346924304201</v>
          </cell>
          <cell r="K1019">
            <v>8.58447083850381</v>
          </cell>
          <cell r="L1019">
            <v>8.5113455061159407</v>
          </cell>
          <cell r="M1019">
            <v>27.402107238769499</v>
          </cell>
          <cell r="N1019">
            <v>70.409812473708698</v>
          </cell>
          <cell r="O1019">
            <v>88.415717764760103</v>
          </cell>
          <cell r="P1019">
            <v>52.951754307697897</v>
          </cell>
          <cell r="Q1019" t="str">
            <v>Medio</v>
          </cell>
          <cell r="R1019">
            <v>0.82915077815141203</v>
          </cell>
        </row>
        <row r="1020">
          <cell r="D1020">
            <v>20003</v>
          </cell>
          <cell r="E1020" t="str">
            <v>Asunción Cacalotepec</v>
          </cell>
          <cell r="F1020">
            <v>2547</v>
          </cell>
          <cell r="G1020">
            <v>20.732364028002198</v>
          </cell>
          <cell r="H1020">
            <v>56.004308023694101</v>
          </cell>
          <cell r="I1020">
            <v>1.2764260071799001</v>
          </cell>
          <cell r="J1020">
            <v>3.3905065815716</v>
          </cell>
          <cell r="K1020">
            <v>7.7782209812524901</v>
          </cell>
          <cell r="L1020">
            <v>24.810530514559201</v>
          </cell>
          <cell r="M1020">
            <v>27.2040309906006</v>
          </cell>
          <cell r="N1020">
            <v>100</v>
          </cell>
          <cell r="O1020">
            <v>90.476190476190496</v>
          </cell>
          <cell r="P1020">
            <v>49.945211276487299</v>
          </cell>
          <cell r="Q1020" t="str">
            <v>Alto</v>
          </cell>
          <cell r="R1020">
            <v>0.78207249856528005</v>
          </cell>
        </row>
        <row r="1021">
          <cell r="D1021">
            <v>20004</v>
          </cell>
          <cell r="E1021" t="str">
            <v>Asunción Cuyotepeji</v>
          </cell>
          <cell r="F1021">
            <v>1107</v>
          </cell>
          <cell r="G1021">
            <v>8.3032490974729196</v>
          </cell>
          <cell r="H1021">
            <v>46.0890493381468</v>
          </cell>
          <cell r="I1021">
            <v>3.8251366120218599</v>
          </cell>
          <cell r="J1021">
            <v>0.63752276867030999</v>
          </cell>
          <cell r="K1021">
            <v>0.63752276867030999</v>
          </cell>
          <cell r="L1021">
            <v>5.5555555555555598</v>
          </cell>
          <cell r="M1021">
            <v>20.353982925415</v>
          </cell>
          <cell r="N1021">
            <v>100</v>
          </cell>
          <cell r="O1021">
            <v>87.745098039215705</v>
          </cell>
          <cell r="P1021">
            <v>54.572186228002899</v>
          </cell>
          <cell r="Q1021" t="str">
            <v>Medio</v>
          </cell>
          <cell r="R1021">
            <v>0.85452448682695104</v>
          </cell>
        </row>
        <row r="1022">
          <cell r="D1022">
            <v>20005</v>
          </cell>
          <cell r="E1022" t="str">
            <v>Asunción Ixtaltepec</v>
          </cell>
          <cell r="F1022">
            <v>15261</v>
          </cell>
          <cell r="G1022">
            <v>11.3825883922615</v>
          </cell>
          <cell r="H1022">
            <v>41.887148892135102</v>
          </cell>
          <cell r="I1022">
            <v>1.3138782516836101</v>
          </cell>
          <cell r="J1022">
            <v>0.99696289449359599</v>
          </cell>
          <cell r="K1022">
            <v>2.4032747920243001</v>
          </cell>
          <cell r="L1022">
            <v>3.34741846031956</v>
          </cell>
          <cell r="M1022">
            <v>20.231096267700199</v>
          </cell>
          <cell r="N1022">
            <v>50.095013432933598</v>
          </cell>
          <cell r="O1022">
            <v>68.745595489781493</v>
          </cell>
          <cell r="P1022">
            <v>56.007167320471297</v>
          </cell>
          <cell r="Q1022" t="str">
            <v>Bajo</v>
          </cell>
          <cell r="R1022">
            <v>0.87699429363521797</v>
          </cell>
        </row>
        <row r="1023">
          <cell r="D1023">
            <v>20006</v>
          </cell>
          <cell r="E1023" t="str">
            <v>Asunción Nochixtlán</v>
          </cell>
          <cell r="F1023">
            <v>20464</v>
          </cell>
          <cell r="G1023">
            <v>6.0637851447754896</v>
          </cell>
          <cell r="H1023">
            <v>33.180179497035901</v>
          </cell>
          <cell r="I1023">
            <v>0.989367985823981</v>
          </cell>
          <cell r="J1023">
            <v>3.1108485922425699</v>
          </cell>
          <cell r="K1023">
            <v>11.9117936601693</v>
          </cell>
          <cell r="L1023">
            <v>12.5762945461705</v>
          </cell>
          <cell r="M1023">
            <v>31.265321731567401</v>
          </cell>
          <cell r="N1023">
            <v>22.5420250195465</v>
          </cell>
          <cell r="O1023">
            <v>82.086330935251794</v>
          </cell>
          <cell r="P1023">
            <v>54.423505506213502</v>
          </cell>
          <cell r="Q1023" t="str">
            <v>Medio</v>
          </cell>
          <cell r="R1023">
            <v>0.85219635364648305</v>
          </cell>
        </row>
        <row r="1024">
          <cell r="D1024">
            <v>20007</v>
          </cell>
          <cell r="E1024" t="str">
            <v>Asunción Ocotlán</v>
          </cell>
          <cell r="F1024">
            <v>2395</v>
          </cell>
          <cell r="G1024">
            <v>31.576144834930801</v>
          </cell>
          <cell r="H1024">
            <v>75.346112886048999</v>
          </cell>
          <cell r="I1024">
            <v>2.2222222222222201</v>
          </cell>
          <cell r="J1024">
            <v>1.84486373165618</v>
          </cell>
          <cell r="K1024">
            <v>5.9538784067085997</v>
          </cell>
          <cell r="L1024">
            <v>54.6750524109015</v>
          </cell>
          <cell r="M1024">
            <v>27.509778976440401</v>
          </cell>
          <cell r="N1024">
            <v>100</v>
          </cell>
          <cell r="O1024">
            <v>95.887445887445907</v>
          </cell>
          <cell r="P1024">
            <v>46.2793385733478</v>
          </cell>
          <cell r="Q1024" t="str">
            <v>Muy alto</v>
          </cell>
          <cell r="R1024">
            <v>0.72467003392266405</v>
          </cell>
        </row>
        <row r="1025">
          <cell r="D1025">
            <v>20008</v>
          </cell>
          <cell r="E1025" t="str">
            <v>Asunción Tlacolulita</v>
          </cell>
          <cell r="F1025">
            <v>734</v>
          </cell>
          <cell r="G1025">
            <v>8.7412587412587399</v>
          </cell>
          <cell r="H1025">
            <v>63.811188811188799</v>
          </cell>
          <cell r="I1025">
            <v>2.5885558583106301</v>
          </cell>
          <cell r="J1025">
            <v>2.7247956403269802</v>
          </cell>
          <cell r="K1025">
            <v>2.4523160762942799</v>
          </cell>
          <cell r="L1025">
            <v>12.670299727520399</v>
          </cell>
          <cell r="M1025">
            <v>16.417909622192401</v>
          </cell>
          <cell r="N1025">
            <v>100</v>
          </cell>
          <cell r="O1025">
            <v>93.625498007968105</v>
          </cell>
          <cell r="P1025">
            <v>52.9604097461335</v>
          </cell>
          <cell r="Q1025" t="str">
            <v>Medio</v>
          </cell>
          <cell r="R1025">
            <v>0.82928631027131905</v>
          </cell>
        </row>
        <row r="1026">
          <cell r="D1026">
            <v>20009</v>
          </cell>
          <cell r="E1026" t="str">
            <v>Ayotzintepec</v>
          </cell>
          <cell r="F1026">
            <v>6857</v>
          </cell>
          <cell r="G1026">
            <v>12.7330508474576</v>
          </cell>
          <cell r="H1026">
            <v>59.703389830508499</v>
          </cell>
          <cell r="I1026">
            <v>1.03785996199386</v>
          </cell>
          <cell r="J1026">
            <v>1.2132729133167699</v>
          </cell>
          <cell r="K1026">
            <v>7.2942552258441804</v>
          </cell>
          <cell r="L1026">
            <v>8.4490571553866403</v>
          </cell>
          <cell r="M1026">
            <v>29.4238681793213</v>
          </cell>
          <cell r="N1026">
            <v>100</v>
          </cell>
          <cell r="O1026">
            <v>94.179894179894205</v>
          </cell>
          <cell r="P1026">
            <v>52.363232373328998</v>
          </cell>
          <cell r="Q1026" t="str">
            <v>Alto</v>
          </cell>
          <cell r="R1026">
            <v>0.81993534372018195</v>
          </cell>
        </row>
        <row r="1027">
          <cell r="D1027">
            <v>20010</v>
          </cell>
          <cell r="E1027" t="str">
            <v>El Barrio de la Soledad</v>
          </cell>
          <cell r="F1027">
            <v>13474</v>
          </cell>
          <cell r="G1027">
            <v>6.1220621683093297</v>
          </cell>
          <cell r="H1027">
            <v>33.870356330553399</v>
          </cell>
          <cell r="I1027">
            <v>1.45519340708293</v>
          </cell>
          <cell r="J1027">
            <v>0.60138094884549698</v>
          </cell>
          <cell r="K1027">
            <v>2.2421857598930899</v>
          </cell>
          <cell r="L1027">
            <v>1.48489123171728</v>
          </cell>
          <cell r="M1027">
            <v>14.7506923675537</v>
          </cell>
          <cell r="N1027">
            <v>100</v>
          </cell>
          <cell r="O1027">
            <v>74.530995106035903</v>
          </cell>
          <cell r="P1027">
            <v>56.384090201996699</v>
          </cell>
          <cell r="Q1027" t="str">
            <v>Bajo</v>
          </cell>
          <cell r="R1027">
            <v>0.882896381386717</v>
          </cell>
        </row>
        <row r="1028">
          <cell r="D1028">
            <v>20011</v>
          </cell>
          <cell r="E1028" t="str">
            <v>Calihualá</v>
          </cell>
          <cell r="F1028">
            <v>1402</v>
          </cell>
          <cell r="G1028">
            <v>23.560767590618301</v>
          </cell>
          <cell r="H1028">
            <v>67.803837953091701</v>
          </cell>
          <cell r="I1028">
            <v>8.2361516034985396</v>
          </cell>
          <cell r="J1028">
            <v>1.8950437317784301</v>
          </cell>
          <cell r="K1028">
            <v>4.8104956268221599</v>
          </cell>
          <cell r="L1028">
            <v>11.1516034985423</v>
          </cell>
          <cell r="M1028">
            <v>35.988201141357401</v>
          </cell>
          <cell r="N1028">
            <v>100</v>
          </cell>
          <cell r="O1028">
            <v>93.081761006289298</v>
          </cell>
          <cell r="P1028">
            <v>49.433033242224397</v>
          </cell>
          <cell r="Q1028" t="str">
            <v>Alto</v>
          </cell>
          <cell r="R1028">
            <v>0.77405250335995801</v>
          </cell>
        </row>
        <row r="1029">
          <cell r="D1029">
            <v>20012</v>
          </cell>
          <cell r="E1029" t="str">
            <v>Candelaria Loxicha</v>
          </cell>
          <cell r="F1029">
            <v>11166</v>
          </cell>
          <cell r="G1029">
            <v>20.888824551244898</v>
          </cell>
          <cell r="H1029">
            <v>62.121870024605599</v>
          </cell>
          <cell r="I1029">
            <v>1.3410134101341</v>
          </cell>
          <cell r="J1029">
            <v>8.5050850508505107</v>
          </cell>
          <cell r="K1029">
            <v>17.2171721717217</v>
          </cell>
          <cell r="L1029">
            <v>25.866258662586599</v>
          </cell>
          <cell r="M1029">
            <v>51.839736938476598</v>
          </cell>
          <cell r="N1029">
            <v>100</v>
          </cell>
          <cell r="O1029">
            <v>87.556492919554103</v>
          </cell>
          <cell r="P1029">
            <v>46.437853950850503</v>
          </cell>
          <cell r="Q1029" t="str">
            <v>Muy alto</v>
          </cell>
          <cell r="R1029">
            <v>0.72715216412446204</v>
          </cell>
        </row>
        <row r="1030">
          <cell r="D1030">
            <v>20013</v>
          </cell>
          <cell r="E1030" t="str">
            <v>Ciénega de Zimatlán</v>
          </cell>
          <cell r="F1030">
            <v>3043</v>
          </cell>
          <cell r="G1030">
            <v>7.5938566552901001</v>
          </cell>
          <cell r="H1030">
            <v>49.829351535836203</v>
          </cell>
          <cell r="I1030">
            <v>9.8586920801840297E-2</v>
          </cell>
          <cell r="J1030">
            <v>0.62438383174498802</v>
          </cell>
          <cell r="K1030">
            <v>0.49293460400920103</v>
          </cell>
          <cell r="L1030">
            <v>12.060466644758501</v>
          </cell>
          <cell r="M1030">
            <v>10.714285850524901</v>
          </cell>
          <cell r="N1030">
            <v>100</v>
          </cell>
          <cell r="O1030">
            <v>84.253127299484902</v>
          </cell>
          <cell r="P1030">
            <v>55.193142758400903</v>
          </cell>
          <cell r="Q1030" t="str">
            <v>Bajo</v>
          </cell>
          <cell r="R1030">
            <v>0.86424780189194195</v>
          </cell>
        </row>
        <row r="1031">
          <cell r="D1031">
            <v>20014</v>
          </cell>
          <cell r="E1031" t="str">
            <v>Ciudad Ixtepec</v>
          </cell>
          <cell r="F1031">
            <v>28082</v>
          </cell>
          <cell r="G1031">
            <v>6.5026938393066303</v>
          </cell>
          <cell r="H1031">
            <v>31.035510519147799</v>
          </cell>
          <cell r="I1031">
            <v>0.90961180346655202</v>
          </cell>
          <cell r="J1031">
            <v>0.69832402234636903</v>
          </cell>
          <cell r="K1031">
            <v>2.0018621973929198</v>
          </cell>
          <cell r="L1031">
            <v>4.9097550494198501</v>
          </cell>
          <cell r="M1031">
            <v>23.975721359252901</v>
          </cell>
          <cell r="N1031">
            <v>7.3605868527882601</v>
          </cell>
          <cell r="O1031">
            <v>68.263127524523995</v>
          </cell>
          <cell r="P1031">
            <v>57.538128143503599</v>
          </cell>
          <cell r="Q1031" t="str">
            <v>Muy bajo</v>
          </cell>
          <cell r="R1031">
            <v>0.90096700944667496</v>
          </cell>
        </row>
        <row r="1032">
          <cell r="D1032">
            <v>20015</v>
          </cell>
          <cell r="E1032" t="str">
            <v>Coatecas Altas</v>
          </cell>
          <cell r="F1032">
            <v>5356</v>
          </cell>
          <cell r="G1032">
            <v>30.512072167683701</v>
          </cell>
          <cell r="H1032">
            <v>75.325019899177505</v>
          </cell>
          <cell r="I1032">
            <v>5.45182972367438</v>
          </cell>
          <cell r="J1032">
            <v>1.0082150858849901</v>
          </cell>
          <cell r="K1032">
            <v>14.4884241971621</v>
          </cell>
          <cell r="L1032">
            <v>22.890216579537</v>
          </cell>
          <cell r="M1032">
            <v>42.574256896972699</v>
          </cell>
          <cell r="N1032">
            <v>100</v>
          </cell>
          <cell r="O1032">
            <v>97.427903351519902</v>
          </cell>
          <cell r="P1032">
            <v>46.8164476004183</v>
          </cell>
          <cell r="Q1032" t="str">
            <v>Muy alto</v>
          </cell>
          <cell r="R1032">
            <v>0.73308041377825395</v>
          </cell>
        </row>
        <row r="1033">
          <cell r="D1033">
            <v>20016</v>
          </cell>
          <cell r="E1033" t="str">
            <v>Coicoyán de las Flores</v>
          </cell>
          <cell r="F1033">
            <v>9563</v>
          </cell>
          <cell r="G1033">
            <v>42.706131078224097</v>
          </cell>
          <cell r="H1033">
            <v>80.391120507399606</v>
          </cell>
          <cell r="I1033">
            <v>5.5749497514016699</v>
          </cell>
          <cell r="J1033">
            <v>6.7386015021686196</v>
          </cell>
          <cell r="K1033">
            <v>1.93589336718502</v>
          </cell>
          <cell r="L1033">
            <v>41.235586586268901</v>
          </cell>
          <cell r="M1033">
            <v>60.712131500244098</v>
          </cell>
          <cell r="N1033">
            <v>100</v>
          </cell>
          <cell r="O1033">
            <v>93.247391037446306</v>
          </cell>
          <cell r="P1033">
            <v>42.7035649065283</v>
          </cell>
          <cell r="Q1033" t="str">
            <v>Muy alto</v>
          </cell>
          <cell r="R1033">
            <v>0.66867839479569102</v>
          </cell>
        </row>
        <row r="1034">
          <cell r="D1034">
            <v>20017</v>
          </cell>
          <cell r="E1034" t="str">
            <v>La Compañía</v>
          </cell>
          <cell r="F1034">
            <v>3607</v>
          </cell>
          <cell r="G1034">
            <v>18.700415564790301</v>
          </cell>
          <cell r="H1034">
            <v>66.074801662259205</v>
          </cell>
          <cell r="I1034">
            <v>1.4983351831298599</v>
          </cell>
          <cell r="J1034">
            <v>1.8312985571587099</v>
          </cell>
          <cell r="K1034">
            <v>14.428412874583801</v>
          </cell>
          <cell r="L1034">
            <v>17.1198668146504</v>
          </cell>
          <cell r="M1034">
            <v>36.166194915771499</v>
          </cell>
          <cell r="N1034">
            <v>100</v>
          </cell>
          <cell r="O1034">
            <v>96.943972835314099</v>
          </cell>
          <cell r="P1034">
            <v>49.582931097574701</v>
          </cell>
          <cell r="Q1034" t="str">
            <v>Alto</v>
          </cell>
          <cell r="R1034">
            <v>0.77639969515807505</v>
          </cell>
        </row>
        <row r="1035">
          <cell r="D1035">
            <v>20018</v>
          </cell>
          <cell r="E1035" t="str">
            <v>Concepción Buenavista</v>
          </cell>
          <cell r="F1035">
            <v>752</v>
          </cell>
          <cell r="G1035">
            <v>8.2872928176795604</v>
          </cell>
          <cell r="H1035">
            <v>64.825046040515701</v>
          </cell>
          <cell r="I1035">
            <v>4.3882978723404298</v>
          </cell>
          <cell r="J1035">
            <v>2.2606382978723398</v>
          </cell>
          <cell r="K1035">
            <v>5.4521276595744697</v>
          </cell>
          <cell r="L1035">
            <v>7.3138297872340399</v>
          </cell>
          <cell r="M1035">
            <v>31.223628997802699</v>
          </cell>
          <cell r="N1035">
            <v>100</v>
          </cell>
          <cell r="O1035">
            <v>94.0972222222222</v>
          </cell>
          <cell r="P1035">
            <v>52.267579493056701</v>
          </cell>
          <cell r="Q1035" t="str">
            <v>Alto</v>
          </cell>
          <cell r="R1035">
            <v>0.81843755273767205</v>
          </cell>
        </row>
        <row r="1036">
          <cell r="D1036">
            <v>20019</v>
          </cell>
          <cell r="E1036" t="str">
            <v>Concepción Pápalo</v>
          </cell>
          <cell r="F1036">
            <v>2754</v>
          </cell>
          <cell r="G1036">
            <v>18.6069167072577</v>
          </cell>
          <cell r="H1036">
            <v>70.482221139795399</v>
          </cell>
          <cell r="I1036">
            <v>0.47653958944281499</v>
          </cell>
          <cell r="J1036">
            <v>0.47653958944281499</v>
          </cell>
          <cell r="K1036">
            <v>0.32991202346041099</v>
          </cell>
          <cell r="L1036">
            <v>19.354838709677399</v>
          </cell>
          <cell r="M1036">
            <v>30.011722564697301</v>
          </cell>
          <cell r="N1036">
            <v>100</v>
          </cell>
          <cell r="O1036">
            <v>96.014067995310697</v>
          </cell>
          <cell r="P1036">
            <v>51.3476181462567</v>
          </cell>
          <cell r="Q1036" t="str">
            <v>Alto</v>
          </cell>
          <cell r="R1036">
            <v>0.80403223838045601</v>
          </cell>
        </row>
        <row r="1037">
          <cell r="D1037">
            <v>20020</v>
          </cell>
          <cell r="E1037" t="str">
            <v>Constancia del Rosario</v>
          </cell>
          <cell r="F1037">
            <v>4847</v>
          </cell>
          <cell r="G1037">
            <v>30.482166446499299</v>
          </cell>
          <cell r="H1037">
            <v>59.214002642007898</v>
          </cell>
          <cell r="I1037">
            <v>1.28529287821323</v>
          </cell>
          <cell r="J1037">
            <v>2.2756005056889999</v>
          </cell>
          <cell r="K1037">
            <v>0.90602612726506504</v>
          </cell>
          <cell r="L1037">
            <v>20.775389801938498</v>
          </cell>
          <cell r="M1037">
            <v>42.938388824462898</v>
          </cell>
          <cell r="N1037">
            <v>100</v>
          </cell>
          <cell r="O1037">
            <v>76.973073351903395</v>
          </cell>
          <cell r="P1037">
            <v>49.483430453845102</v>
          </cell>
          <cell r="Q1037" t="str">
            <v>Alto</v>
          </cell>
          <cell r="R1037">
            <v>0.77484165355485302</v>
          </cell>
        </row>
        <row r="1038">
          <cell r="D1038">
            <v>20021</v>
          </cell>
          <cell r="E1038" t="str">
            <v>Cosolapa</v>
          </cell>
          <cell r="F1038">
            <v>14488</v>
          </cell>
          <cell r="G1038">
            <v>10.151802656546501</v>
          </cell>
          <cell r="H1038">
            <v>43.036053130929801</v>
          </cell>
          <cell r="I1038">
            <v>3.0182905626260501</v>
          </cell>
          <cell r="J1038">
            <v>1.1057792614229101</v>
          </cell>
          <cell r="K1038">
            <v>3.89456846790458</v>
          </cell>
          <cell r="L1038">
            <v>8.0325474650532005</v>
          </cell>
          <cell r="M1038">
            <v>28.6411323547363</v>
          </cell>
          <cell r="N1038">
            <v>42.5386526780784</v>
          </cell>
          <cell r="O1038">
            <v>85.474168435951896</v>
          </cell>
          <cell r="P1038">
            <v>54.5627964611284</v>
          </cell>
          <cell r="Q1038" t="str">
            <v>Medio</v>
          </cell>
          <cell r="R1038">
            <v>0.85437745614567595</v>
          </cell>
        </row>
        <row r="1039">
          <cell r="D1039">
            <v>20022</v>
          </cell>
          <cell r="E1039" t="str">
            <v>Cosoltepec</v>
          </cell>
          <cell r="F1039">
            <v>803</v>
          </cell>
          <cell r="G1039">
            <v>5.4054054054054097</v>
          </cell>
          <cell r="H1039">
            <v>45.310015898251201</v>
          </cell>
          <cell r="I1039">
            <v>6.5789473684210504</v>
          </cell>
          <cell r="J1039">
            <v>2.5</v>
          </cell>
          <cell r="K1039">
            <v>6.0526315789473699</v>
          </cell>
          <cell r="L1039">
            <v>5.5263157894736796</v>
          </cell>
          <cell r="M1039">
            <v>17.229730606079102</v>
          </cell>
          <cell r="N1039">
            <v>100</v>
          </cell>
          <cell r="O1039">
            <v>95.022624434389101</v>
          </cell>
          <cell r="P1039">
            <v>53.557308408340603</v>
          </cell>
          <cell r="Q1039" t="str">
            <v>Medio</v>
          </cell>
          <cell r="R1039">
            <v>0.83863291260238804</v>
          </cell>
        </row>
        <row r="1040">
          <cell r="D1040">
            <v>20023</v>
          </cell>
          <cell r="E1040" t="str">
            <v>Cuilápam de Guerrero</v>
          </cell>
          <cell r="F1040">
            <v>26882</v>
          </cell>
          <cell r="G1040">
            <v>4.3136658556366596</v>
          </cell>
          <cell r="H1040">
            <v>33.145782643957801</v>
          </cell>
          <cell r="I1040">
            <v>2.4470185109315099</v>
          </cell>
          <cell r="J1040">
            <v>4.6407687437148502</v>
          </cell>
          <cell r="K1040">
            <v>38.627136951096901</v>
          </cell>
          <cell r="L1040">
            <v>11.952028008491901</v>
          </cell>
          <cell r="M1040">
            <v>24.792085647583001</v>
          </cell>
          <cell r="N1040">
            <v>41.362249832601698</v>
          </cell>
          <cell r="O1040">
            <v>70.985463150777505</v>
          </cell>
          <cell r="P1040">
            <v>52.243481200909699</v>
          </cell>
          <cell r="Q1040" t="str">
            <v>Alto</v>
          </cell>
          <cell r="R1040">
            <v>0.81806020702085802</v>
          </cell>
        </row>
        <row r="1041">
          <cell r="D1041">
            <v>20024</v>
          </cell>
          <cell r="E1041" t="str">
            <v>Cuyamecalco Villa de Zaragoza</v>
          </cell>
          <cell r="F1041">
            <v>3644</v>
          </cell>
          <cell r="G1041">
            <v>29.806201550387598</v>
          </cell>
          <cell r="H1041">
            <v>73.759689922480604</v>
          </cell>
          <cell r="I1041">
            <v>2.0391061452514001</v>
          </cell>
          <cell r="J1041">
            <v>2.2067039106145301</v>
          </cell>
          <cell r="K1041">
            <v>3.0167597765363099</v>
          </cell>
          <cell r="L1041">
            <v>10.391061452514</v>
          </cell>
          <cell r="M1041">
            <v>37.978408813476598</v>
          </cell>
          <cell r="N1041">
            <v>100</v>
          </cell>
          <cell r="O1041">
            <v>95.414320193081295</v>
          </cell>
          <cell r="P1041">
            <v>49.134117136168499</v>
          </cell>
          <cell r="Q1041" t="str">
            <v>Alto</v>
          </cell>
          <cell r="R1041">
            <v>0.76937189314829102</v>
          </cell>
        </row>
        <row r="1042">
          <cell r="D1042">
            <v>20025</v>
          </cell>
          <cell r="E1042" t="str">
            <v>Chahuites</v>
          </cell>
          <cell r="F1042">
            <v>11356</v>
          </cell>
          <cell r="G1042">
            <v>10.920719198744999</v>
          </cell>
          <cell r="H1042">
            <v>51.1888955944478</v>
          </cell>
          <cell r="I1042">
            <v>1.94966323998582</v>
          </cell>
          <cell r="J1042">
            <v>0.55831265508684902</v>
          </cell>
          <cell r="K1042">
            <v>23.670684154555101</v>
          </cell>
          <cell r="L1042">
            <v>5.6806097128677804</v>
          </cell>
          <cell r="M1042">
            <v>30.946527481079102</v>
          </cell>
          <cell r="N1042">
            <v>2.65938710813667</v>
          </cell>
          <cell r="O1042">
            <v>80.408086151520905</v>
          </cell>
          <cell r="P1042">
            <v>53.692440372721698</v>
          </cell>
          <cell r="Q1042" t="str">
            <v>Medio</v>
          </cell>
          <cell r="R1042">
            <v>0.840748891097995</v>
          </cell>
        </row>
        <row r="1043">
          <cell r="D1043">
            <v>20026</v>
          </cell>
          <cell r="E1043" t="str">
            <v>Chalcatongo de Hidalgo</v>
          </cell>
          <cell r="F1043">
            <v>9035</v>
          </cell>
          <cell r="G1043">
            <v>11.063107545131899</v>
          </cell>
          <cell r="H1043">
            <v>45.517667026693402</v>
          </cell>
          <cell r="I1043">
            <v>1.5740948954351199</v>
          </cell>
          <cell r="J1043">
            <v>1.5178772205981601</v>
          </cell>
          <cell r="K1043">
            <v>9.9730155160782594</v>
          </cell>
          <cell r="L1043">
            <v>16.651675286710098</v>
          </cell>
          <cell r="M1043">
            <v>28.733829498291001</v>
          </cell>
          <cell r="N1043">
            <v>100</v>
          </cell>
          <cell r="O1043">
            <v>90.959206174200702</v>
          </cell>
          <cell r="P1043">
            <v>52.221463348197403</v>
          </cell>
          <cell r="Q1043" t="str">
            <v>Alto</v>
          </cell>
          <cell r="R1043">
            <v>0.81771543809018998</v>
          </cell>
        </row>
        <row r="1044">
          <cell r="D1044">
            <v>20027</v>
          </cell>
          <cell r="E1044" t="str">
            <v>Chiquihuitlán de Benito Juárez</v>
          </cell>
          <cell r="F1044">
            <v>2179</v>
          </cell>
          <cell r="G1044">
            <v>31.973203410475001</v>
          </cell>
          <cell r="H1044">
            <v>71.376370280146205</v>
          </cell>
          <cell r="I1044">
            <v>1.8357044515833001</v>
          </cell>
          <cell r="J1044">
            <v>2.2028453418999501</v>
          </cell>
          <cell r="K1044">
            <v>6.1037173015144601</v>
          </cell>
          <cell r="L1044">
            <v>10.325837540156</v>
          </cell>
          <cell r="M1044">
            <v>29.704301834106399</v>
          </cell>
          <cell r="N1044">
            <v>100</v>
          </cell>
          <cell r="O1044">
            <v>95.167785234899299</v>
          </cell>
          <cell r="P1044">
            <v>49.0854309662761</v>
          </cell>
          <cell r="Q1044" t="str">
            <v>Alto</v>
          </cell>
          <cell r="R1044">
            <v>0.76860953548556099</v>
          </cell>
        </row>
        <row r="1045">
          <cell r="D1045">
            <v>20028</v>
          </cell>
          <cell r="E1045" t="str">
            <v>Heroica Ciudad de Ejutla de Crespo</v>
          </cell>
          <cell r="F1045">
            <v>23148</v>
          </cell>
          <cell r="G1045">
            <v>13.8803170569371</v>
          </cell>
          <cell r="H1045">
            <v>57.384885339142002</v>
          </cell>
          <cell r="I1045">
            <v>2.9133347741517199</v>
          </cell>
          <cell r="J1045">
            <v>1.31402636697644</v>
          </cell>
          <cell r="K1045">
            <v>9.7730711043872898</v>
          </cell>
          <cell r="L1045">
            <v>23.1337799870326</v>
          </cell>
          <cell r="M1045">
            <v>32.289951324462898</v>
          </cell>
          <cell r="N1045">
            <v>51.753931225159803</v>
          </cell>
          <cell r="O1045">
            <v>88.207844621011503</v>
          </cell>
          <cell r="P1045">
            <v>51.7203855917761</v>
          </cell>
          <cell r="Q1045" t="str">
            <v>Alto</v>
          </cell>
          <cell r="R1045">
            <v>0.80986925778732799</v>
          </cell>
        </row>
        <row r="1046">
          <cell r="D1046">
            <v>20029</v>
          </cell>
          <cell r="E1046" t="str">
            <v>Eloxochitlán de Flores Magón</v>
          </cell>
          <cell r="F1046">
            <v>4215</v>
          </cell>
          <cell r="G1046">
            <v>33.273510409188802</v>
          </cell>
          <cell r="H1046">
            <v>69.849246231155803</v>
          </cell>
          <cell r="I1046">
            <v>1.15384615384615</v>
          </cell>
          <cell r="J1046">
            <v>2.7163461538461502</v>
          </cell>
          <cell r="K1046">
            <v>5.7451923076923102</v>
          </cell>
          <cell r="L1046">
            <v>18.461538461538499</v>
          </cell>
          <cell r="M1046">
            <v>38.917526245117202</v>
          </cell>
          <cell r="N1046">
            <v>100</v>
          </cell>
          <cell r="O1046">
            <v>96.391076115485603</v>
          </cell>
          <cell r="P1046">
            <v>47.918990683578897</v>
          </cell>
          <cell r="Q1046" t="str">
            <v>Muy alto</v>
          </cell>
          <cell r="R1046">
            <v>0.75034470402321696</v>
          </cell>
        </row>
        <row r="1047">
          <cell r="D1047">
            <v>20030</v>
          </cell>
          <cell r="E1047" t="str">
            <v>El Espinal</v>
          </cell>
          <cell r="F1047">
            <v>8730</v>
          </cell>
          <cell r="G1047">
            <v>5.3649956024626198</v>
          </cell>
          <cell r="H1047">
            <v>26.018762826150699</v>
          </cell>
          <cell r="I1047">
            <v>0.91045292151665302</v>
          </cell>
          <cell r="J1047">
            <v>0.81825515731243503</v>
          </cell>
          <cell r="K1047">
            <v>1.93615304828858</v>
          </cell>
          <cell r="L1047">
            <v>1.9133241124942399</v>
          </cell>
          <cell r="M1047">
            <v>20.584794998168899</v>
          </cell>
          <cell r="N1047">
            <v>6.9301260022909501</v>
          </cell>
          <cell r="O1047">
            <v>46.729229919955799</v>
          </cell>
          <cell r="P1047">
            <v>58.971401267697203</v>
          </cell>
          <cell r="Q1047" t="str">
            <v>Muy bajo</v>
          </cell>
          <cell r="R1047">
            <v>0.92341007184877999</v>
          </cell>
        </row>
        <row r="1048">
          <cell r="D1048">
            <v>20031</v>
          </cell>
          <cell r="E1048" t="str">
            <v>Tamazulápam del Espíritu Santo</v>
          </cell>
          <cell r="F1048">
            <v>7185</v>
          </cell>
          <cell r="G1048">
            <v>26.425893033353098</v>
          </cell>
          <cell r="H1048">
            <v>63.372781065088802</v>
          </cell>
          <cell r="I1048">
            <v>0.93390804597701205</v>
          </cell>
          <cell r="J1048">
            <v>1.92528735632184</v>
          </cell>
          <cell r="K1048">
            <v>0.77586206896551702</v>
          </cell>
          <cell r="L1048">
            <v>16.580459770114899</v>
          </cell>
          <cell r="M1048">
            <v>29.507389068603501</v>
          </cell>
          <cell r="N1048">
            <v>100</v>
          </cell>
          <cell r="O1048">
            <v>81.008164714234994</v>
          </cell>
          <cell r="P1048">
            <v>50.807707557822901</v>
          </cell>
          <cell r="Q1048" t="str">
            <v>Alto</v>
          </cell>
          <cell r="R1048">
            <v>0.79557798997292095</v>
          </cell>
        </row>
        <row r="1049">
          <cell r="D1049">
            <v>20032</v>
          </cell>
          <cell r="E1049" t="str">
            <v>Fresnillo de Trujano</v>
          </cell>
          <cell r="F1049">
            <v>1077</v>
          </cell>
          <cell r="G1049">
            <v>23.7851662404092</v>
          </cell>
          <cell r="H1049">
            <v>62.148337595907897</v>
          </cell>
          <cell r="I1049">
            <v>6.3138347260909899</v>
          </cell>
          <cell r="J1049">
            <v>1.0213556174559</v>
          </cell>
          <cell r="K1049">
            <v>20.334261838440099</v>
          </cell>
          <cell r="L1049">
            <v>4.0854224698235804</v>
          </cell>
          <cell r="M1049">
            <v>23.8244514465332</v>
          </cell>
          <cell r="N1049">
            <v>100</v>
          </cell>
          <cell r="O1049">
            <v>93.675889328063207</v>
          </cell>
          <cell r="P1049">
            <v>49.714757882985097</v>
          </cell>
          <cell r="Q1049" t="str">
            <v>Alto</v>
          </cell>
          <cell r="R1049">
            <v>0.77846391915090096</v>
          </cell>
        </row>
        <row r="1050">
          <cell r="D1050">
            <v>20033</v>
          </cell>
          <cell r="E1050" t="str">
            <v>Guadalupe Etla</v>
          </cell>
          <cell r="F1050">
            <v>2929</v>
          </cell>
          <cell r="G1050">
            <v>3.1113058720420699</v>
          </cell>
          <cell r="H1050">
            <v>31.025416301489901</v>
          </cell>
          <cell r="I1050">
            <v>0.205690778196778</v>
          </cell>
          <cell r="J1050">
            <v>0.58279053822420301</v>
          </cell>
          <cell r="K1050">
            <v>1.5083990401097001</v>
          </cell>
          <cell r="L1050">
            <v>2.7119807758324699</v>
          </cell>
          <cell r="M1050">
            <v>15.304799079895</v>
          </cell>
          <cell r="N1050">
            <v>100</v>
          </cell>
          <cell r="O1050">
            <v>72.693452380952394</v>
          </cell>
          <cell r="P1050">
            <v>57.039077308998003</v>
          </cell>
          <cell r="Q1050" t="str">
            <v>Muy bajo</v>
          </cell>
          <cell r="R1050">
            <v>0.89315256792009401</v>
          </cell>
        </row>
        <row r="1051">
          <cell r="D1051">
            <v>20034</v>
          </cell>
          <cell r="E1051" t="str">
            <v>Guadalupe de Ramírez</v>
          </cell>
          <cell r="F1051">
            <v>1288</v>
          </cell>
          <cell r="G1051">
            <v>12.2863247863248</v>
          </cell>
          <cell r="H1051">
            <v>60.256410256410298</v>
          </cell>
          <cell r="I1051">
            <v>1.70807453416149</v>
          </cell>
          <cell r="J1051">
            <v>7.7639751552794997E-2</v>
          </cell>
          <cell r="K1051">
            <v>7.3757763975155299</v>
          </cell>
          <cell r="L1051">
            <v>3.0279503105590102</v>
          </cell>
          <cell r="M1051">
            <v>19.121446609497099</v>
          </cell>
          <cell r="N1051">
            <v>100</v>
          </cell>
          <cell r="O1051">
            <v>90.643274853801202</v>
          </cell>
          <cell r="P1051">
            <v>53.598394439223704</v>
          </cell>
          <cell r="Q1051" t="str">
            <v>Medio</v>
          </cell>
          <cell r="R1051">
            <v>0.83927626266554201</v>
          </cell>
        </row>
        <row r="1052">
          <cell r="D1052">
            <v>20035</v>
          </cell>
          <cell r="E1052" t="str">
            <v>Guelatao de Juárez</v>
          </cell>
          <cell r="F1052">
            <v>657</v>
          </cell>
          <cell r="G1052">
            <v>1.6166281755196299</v>
          </cell>
          <cell r="H1052">
            <v>21.016166281755201</v>
          </cell>
          <cell r="I1052">
            <v>0</v>
          </cell>
          <cell r="J1052">
            <v>0</v>
          </cell>
          <cell r="K1052">
            <v>0</v>
          </cell>
          <cell r="L1052">
            <v>2.6315789473684199</v>
          </cell>
          <cell r="M1052">
            <v>11.5151519775391</v>
          </cell>
          <cell r="N1052">
            <v>100</v>
          </cell>
          <cell r="O1052">
            <v>64.743589743589794</v>
          </cell>
          <cell r="P1052">
            <v>58.307489066224697</v>
          </cell>
          <cell r="Q1052" t="str">
            <v>Muy bajo</v>
          </cell>
          <cell r="R1052">
            <v>0.91301413075726601</v>
          </cell>
        </row>
        <row r="1053">
          <cell r="D1053">
            <v>20036</v>
          </cell>
          <cell r="E1053" t="str">
            <v>Guevea de Humboldt</v>
          </cell>
          <cell r="F1053">
            <v>5256</v>
          </cell>
          <cell r="G1053">
            <v>18.020719738276998</v>
          </cell>
          <cell r="H1053">
            <v>62.738679759956298</v>
          </cell>
          <cell r="I1053">
            <v>2.1747424647081299</v>
          </cell>
          <cell r="J1053">
            <v>2.0412056466997299</v>
          </cell>
          <cell r="K1053">
            <v>0.55322396032048804</v>
          </cell>
          <cell r="L1053">
            <v>11.884776802747</v>
          </cell>
          <cell r="M1053">
            <v>32.478633880615199</v>
          </cell>
          <cell r="N1053">
            <v>100</v>
          </cell>
          <cell r="O1053">
            <v>93.473325766174796</v>
          </cell>
          <cell r="P1053">
            <v>51.461724763369098</v>
          </cell>
          <cell r="Q1053" t="str">
            <v>Alto</v>
          </cell>
          <cell r="R1053">
            <v>0.80581898919934603</v>
          </cell>
        </row>
        <row r="1054">
          <cell r="D1054">
            <v>20037</v>
          </cell>
          <cell r="E1054" t="str">
            <v>Mesones Hidalgo</v>
          </cell>
          <cell r="F1054">
            <v>4424</v>
          </cell>
          <cell r="G1054">
            <v>24.393442622950801</v>
          </cell>
          <cell r="H1054">
            <v>65.704918032786907</v>
          </cell>
          <cell r="I1054">
            <v>4.6964490263459302</v>
          </cell>
          <cell r="J1054">
            <v>3.8717067583047</v>
          </cell>
          <cell r="K1054">
            <v>2.7949599083619701</v>
          </cell>
          <cell r="L1054">
            <v>13.676975945017199</v>
          </cell>
          <cell r="M1054">
            <v>34.247787475585902</v>
          </cell>
          <cell r="N1054">
            <v>100</v>
          </cell>
          <cell r="O1054">
            <v>92.373607540702693</v>
          </cell>
          <cell r="P1054">
            <v>49.398571498117001</v>
          </cell>
          <cell r="Q1054" t="str">
            <v>Alto</v>
          </cell>
          <cell r="R1054">
            <v>0.77351288040852495</v>
          </cell>
        </row>
        <row r="1055">
          <cell r="D1055">
            <v>20038</v>
          </cell>
          <cell r="E1055" t="str">
            <v>Villa Hidalgo</v>
          </cell>
          <cell r="F1055">
            <v>1885</v>
          </cell>
          <cell r="G1055">
            <v>16.826923076923102</v>
          </cell>
          <cell r="H1055">
            <v>64.423076923076906</v>
          </cell>
          <cell r="I1055">
            <v>1.2917115177610301</v>
          </cell>
          <cell r="J1055">
            <v>2.4757804090419802</v>
          </cell>
          <cell r="K1055">
            <v>2.2604951560818098</v>
          </cell>
          <cell r="L1055">
            <v>16.415500538213099</v>
          </cell>
          <cell r="M1055">
            <v>26.515151977539102</v>
          </cell>
          <cell r="N1055">
            <v>100</v>
          </cell>
          <cell r="O1055">
            <v>92.782305005820703</v>
          </cell>
          <cell r="P1055">
            <v>51.4303754229554</v>
          </cell>
          <cell r="Q1055" t="str">
            <v>Alto</v>
          </cell>
          <cell r="R1055">
            <v>0.80532810215814499</v>
          </cell>
        </row>
        <row r="1056">
          <cell r="D1056">
            <v>20039</v>
          </cell>
          <cell r="E1056" t="str">
            <v>Heroica Ciudad de Huajuapan de León</v>
          </cell>
          <cell r="F1056">
            <v>78313</v>
          </cell>
          <cell r="G1056">
            <v>5.16339521605759</v>
          </cell>
          <cell r="H1056">
            <v>31.8369377860589</v>
          </cell>
          <cell r="I1056">
            <v>0.75066955088586695</v>
          </cell>
          <cell r="J1056">
            <v>0.715904408735064</v>
          </cell>
          <cell r="K1056">
            <v>6.6053770086526598</v>
          </cell>
          <cell r="L1056">
            <v>5.1529002768299703</v>
          </cell>
          <cell r="M1056">
            <v>22.693279266357401</v>
          </cell>
          <cell r="N1056">
            <v>28.2839375327213</v>
          </cell>
          <cell r="O1056">
            <v>72.738375110676898</v>
          </cell>
          <cell r="P1056">
            <v>56.852132865298202</v>
          </cell>
          <cell r="Q1056" t="str">
            <v>Muy bajo</v>
          </cell>
          <cell r="R1056">
            <v>0.89022527810710494</v>
          </cell>
        </row>
        <row r="1057">
          <cell r="D1057">
            <v>20040</v>
          </cell>
          <cell r="E1057" t="str">
            <v>Huautepec</v>
          </cell>
          <cell r="F1057">
            <v>6385</v>
          </cell>
          <cell r="G1057">
            <v>37.1372356123955</v>
          </cell>
          <cell r="H1057">
            <v>74.200688637481505</v>
          </cell>
          <cell r="I1057">
            <v>1.2262222920924399</v>
          </cell>
          <cell r="J1057">
            <v>4.9206099669863201</v>
          </cell>
          <cell r="K1057">
            <v>35.246030498349299</v>
          </cell>
          <cell r="L1057">
            <v>14.3059267410784</v>
          </cell>
          <cell r="M1057">
            <v>57.238441467285199</v>
          </cell>
          <cell r="N1057">
            <v>100</v>
          </cell>
          <cell r="O1057">
            <v>97.365591397849499</v>
          </cell>
          <cell r="P1057">
            <v>43.528780779263499</v>
          </cell>
          <cell r="Q1057" t="str">
            <v>Muy alto</v>
          </cell>
          <cell r="R1057">
            <v>0.68160012688874605</v>
          </cell>
        </row>
        <row r="1058">
          <cell r="D1058">
            <v>20041</v>
          </cell>
          <cell r="E1058" t="str">
            <v>Huautla de Jiménez</v>
          </cell>
          <cell r="F1058">
            <v>31710</v>
          </cell>
          <cell r="G1058">
            <v>27.880588950425501</v>
          </cell>
          <cell r="H1058">
            <v>57.070820764486101</v>
          </cell>
          <cell r="I1058">
            <v>1.1524822695035499</v>
          </cell>
          <cell r="J1058">
            <v>2.6120820668692999</v>
          </cell>
          <cell r="K1058">
            <v>24.164133738601802</v>
          </cell>
          <cell r="L1058">
            <v>25.6268996960486</v>
          </cell>
          <cell r="M1058">
            <v>42.154514312744098</v>
          </cell>
          <cell r="N1058">
            <v>60.637023021128996</v>
          </cell>
          <cell r="O1058">
            <v>88.773689130619502</v>
          </cell>
          <cell r="P1058">
            <v>47.731558028706303</v>
          </cell>
          <cell r="Q1058" t="str">
            <v>Muy alto</v>
          </cell>
          <cell r="R1058">
            <v>0.74740976950271898</v>
          </cell>
        </row>
        <row r="1059">
          <cell r="D1059">
            <v>20042</v>
          </cell>
          <cell r="E1059" t="str">
            <v>Ixtlán de Juárez</v>
          </cell>
          <cell r="F1059">
            <v>8385</v>
          </cell>
          <cell r="G1059">
            <v>5.6191289496157104</v>
          </cell>
          <cell r="H1059">
            <v>42.237403928266403</v>
          </cell>
          <cell r="I1059">
            <v>0.38498556304138598</v>
          </cell>
          <cell r="J1059">
            <v>0.32483156881616898</v>
          </cell>
          <cell r="K1059">
            <v>0.156400384985563</v>
          </cell>
          <cell r="L1059">
            <v>17.745428296438899</v>
          </cell>
          <cell r="M1059">
            <v>30.962705612182599</v>
          </cell>
          <cell r="N1059">
            <v>100</v>
          </cell>
          <cell r="O1059">
            <v>84.198043284909602</v>
          </cell>
          <cell r="P1059">
            <v>54.405420588252703</v>
          </cell>
          <cell r="Q1059" t="str">
            <v>Medio</v>
          </cell>
          <cell r="R1059">
            <v>0.85191316900045799</v>
          </cell>
        </row>
        <row r="1060">
          <cell r="D1060">
            <v>20043</v>
          </cell>
          <cell r="E1060" t="str">
            <v>Heroica Ciudad de Juchitán de Zaragoza</v>
          </cell>
          <cell r="F1060">
            <v>113570</v>
          </cell>
          <cell r="G1060">
            <v>9.5355814232569305</v>
          </cell>
          <cell r="H1060">
            <v>39.112099316198702</v>
          </cell>
          <cell r="I1060">
            <v>0.65109392698828905</v>
          </cell>
          <cell r="J1060">
            <v>0.71601173438907195</v>
          </cell>
          <cell r="K1060">
            <v>2.5952482876712302</v>
          </cell>
          <cell r="L1060">
            <v>4.7558219514591702</v>
          </cell>
          <cell r="M1060">
            <v>35.046169281005902</v>
          </cell>
          <cell r="N1060">
            <v>17.418332306066699</v>
          </cell>
          <cell r="O1060">
            <v>65.9028019759362</v>
          </cell>
          <cell r="P1060">
            <v>56.300674104485303</v>
          </cell>
          <cell r="Q1060" t="str">
            <v>Bajo</v>
          </cell>
          <cell r="R1060">
            <v>0.88159020139199995</v>
          </cell>
        </row>
        <row r="1061">
          <cell r="D1061">
            <v>20044</v>
          </cell>
          <cell r="E1061" t="str">
            <v>Loma Bonita</v>
          </cell>
          <cell r="F1061">
            <v>40934</v>
          </cell>
          <cell r="G1061">
            <v>10.416804718043901</v>
          </cell>
          <cell r="H1061">
            <v>49.715599555222603</v>
          </cell>
          <cell r="I1061">
            <v>1.43270693292773</v>
          </cell>
          <cell r="J1061">
            <v>0.72861979294440904</v>
          </cell>
          <cell r="K1061">
            <v>4.5925126343162797</v>
          </cell>
          <cell r="L1061">
            <v>6.8593297679210998</v>
          </cell>
          <cell r="M1061">
            <v>26.341730117797901</v>
          </cell>
          <cell r="N1061">
            <v>23.122587580006801</v>
          </cell>
          <cell r="O1061">
            <v>81.551062489260502</v>
          </cell>
          <cell r="P1061">
            <v>55.220049121413297</v>
          </cell>
          <cell r="Q1061" t="str">
            <v>Bajo</v>
          </cell>
          <cell r="R1061">
            <v>0.864669118090444</v>
          </cell>
        </row>
        <row r="1062">
          <cell r="D1062">
            <v>20045</v>
          </cell>
          <cell r="E1062" t="str">
            <v>Magdalena Apasco</v>
          </cell>
          <cell r="F1062">
            <v>7888</v>
          </cell>
          <cell r="G1062">
            <v>1.9594707754145</v>
          </cell>
          <cell r="H1062">
            <v>27.0641433595713</v>
          </cell>
          <cell r="I1062">
            <v>0.31697730442500299</v>
          </cell>
          <cell r="J1062">
            <v>0.367693673133004</v>
          </cell>
          <cell r="K1062">
            <v>1.73703562824902</v>
          </cell>
          <cell r="L1062">
            <v>3.4360339799670299</v>
          </cell>
          <cell r="M1062">
            <v>19.597068786621101</v>
          </cell>
          <cell r="N1062">
            <v>100</v>
          </cell>
          <cell r="O1062">
            <v>62.642914118585502</v>
          </cell>
          <cell r="P1062">
            <v>57.450212015802002</v>
          </cell>
          <cell r="Q1062" t="str">
            <v>Muy bajo</v>
          </cell>
          <cell r="R1062">
            <v>0.89959036524198499</v>
          </cell>
        </row>
        <row r="1063">
          <cell r="D1063">
            <v>20046</v>
          </cell>
          <cell r="E1063" t="str">
            <v>Magdalena Jaltepec</v>
          </cell>
          <cell r="F1063">
            <v>2943</v>
          </cell>
          <cell r="G1063">
            <v>9.2584466871434792</v>
          </cell>
          <cell r="H1063">
            <v>56.170399648660499</v>
          </cell>
          <cell r="I1063">
            <v>1.7088174982911799</v>
          </cell>
          <cell r="J1063">
            <v>1.1278195488721801</v>
          </cell>
          <cell r="K1063">
            <v>19.002050580997899</v>
          </cell>
          <cell r="L1063">
            <v>7.8263841421736204</v>
          </cell>
          <cell r="M1063">
            <v>23.706895828247099</v>
          </cell>
          <cell r="N1063">
            <v>100</v>
          </cell>
          <cell r="O1063">
            <v>92.084942084942099</v>
          </cell>
          <cell r="P1063">
            <v>52.247776171983098</v>
          </cell>
          <cell r="Q1063" t="str">
            <v>Alto</v>
          </cell>
          <cell r="R1063">
            <v>0.81812746029044603</v>
          </cell>
        </row>
        <row r="1064">
          <cell r="D1064">
            <v>20047</v>
          </cell>
          <cell r="E1064" t="str">
            <v>Santa Magdalena Jicotlán</v>
          </cell>
          <cell r="F1064">
            <v>81</v>
          </cell>
          <cell r="G1064">
            <v>5.71428571428571</v>
          </cell>
          <cell r="H1064">
            <v>54.285714285714299</v>
          </cell>
          <cell r="I1064">
            <v>0</v>
          </cell>
          <cell r="J1064">
            <v>0</v>
          </cell>
          <cell r="K1064">
            <v>0</v>
          </cell>
          <cell r="L1064">
            <v>6.1728395061728403</v>
          </cell>
          <cell r="M1064">
            <v>10</v>
          </cell>
          <cell r="N1064">
            <v>100</v>
          </cell>
          <cell r="O1064">
            <v>100</v>
          </cell>
          <cell r="P1064">
            <v>55.363134477369996</v>
          </cell>
          <cell r="Q1064" t="str">
            <v>Bajo</v>
          </cell>
          <cell r="R1064">
            <v>0.86690963562918599</v>
          </cell>
        </row>
        <row r="1065">
          <cell r="D1065">
            <v>20048</v>
          </cell>
          <cell r="E1065" t="str">
            <v>Magdalena Mixtepec</v>
          </cell>
          <cell r="F1065">
            <v>1433</v>
          </cell>
          <cell r="G1065">
            <v>12.6567844925884</v>
          </cell>
          <cell r="H1065">
            <v>58.722919042189297</v>
          </cell>
          <cell r="I1065">
            <v>2.3028611304954598</v>
          </cell>
          <cell r="J1065">
            <v>2.5122121423586901</v>
          </cell>
          <cell r="K1065">
            <v>0.76762037683182105</v>
          </cell>
          <cell r="L1065">
            <v>36.078157711095599</v>
          </cell>
          <cell r="M1065">
            <v>59.0106010437012</v>
          </cell>
          <cell r="N1065">
            <v>100</v>
          </cell>
          <cell r="O1065">
            <v>96.675191815856806</v>
          </cell>
          <cell r="P1065">
            <v>49.158054537532699</v>
          </cell>
          <cell r="Q1065" t="str">
            <v>Alto</v>
          </cell>
          <cell r="R1065">
            <v>0.76974671953936302</v>
          </cell>
        </row>
        <row r="1066">
          <cell r="D1066">
            <v>20049</v>
          </cell>
          <cell r="E1066" t="str">
            <v>Magdalena Ocotlán</v>
          </cell>
          <cell r="F1066">
            <v>1184</v>
          </cell>
          <cell r="G1066">
            <v>6.9086651053864196</v>
          </cell>
          <cell r="H1066">
            <v>46.4871194379391</v>
          </cell>
          <cell r="I1066">
            <v>0.337837837837838</v>
          </cell>
          <cell r="J1066">
            <v>0.76013513513513498</v>
          </cell>
          <cell r="K1066">
            <v>19.679054054054099</v>
          </cell>
          <cell r="L1066">
            <v>30.489864864864899</v>
          </cell>
          <cell r="M1066">
            <v>29.841270446777301</v>
          </cell>
          <cell r="N1066">
            <v>100</v>
          </cell>
          <cell r="O1066">
            <v>81.778741865509801</v>
          </cell>
          <cell r="P1066">
            <v>51.650302131466603</v>
          </cell>
          <cell r="Q1066" t="str">
            <v>Alto</v>
          </cell>
          <cell r="R1066">
            <v>0.80877184833582105</v>
          </cell>
        </row>
        <row r="1067">
          <cell r="D1067">
            <v>20050</v>
          </cell>
          <cell r="E1067" t="str">
            <v>Magdalena Peñasco</v>
          </cell>
          <cell r="F1067">
            <v>3750</v>
          </cell>
          <cell r="G1067">
            <v>27.394560504532901</v>
          </cell>
          <cell r="H1067">
            <v>63.776113519905401</v>
          </cell>
          <cell r="I1067">
            <v>0.71154898741105599</v>
          </cell>
          <cell r="J1067">
            <v>1.8609742747673801</v>
          </cell>
          <cell r="K1067">
            <v>11.412151067323499</v>
          </cell>
          <cell r="L1067">
            <v>13.6836343732895</v>
          </cell>
          <cell r="M1067">
            <v>25.510204315185501</v>
          </cell>
          <cell r="N1067">
            <v>100</v>
          </cell>
          <cell r="O1067">
            <v>97.560975609756099</v>
          </cell>
          <cell r="P1067">
            <v>49.561155262574999</v>
          </cell>
          <cell r="Q1067" t="str">
            <v>Alto</v>
          </cell>
          <cell r="R1067">
            <v>0.77605871588796405</v>
          </cell>
        </row>
        <row r="1068">
          <cell r="D1068">
            <v>20051</v>
          </cell>
          <cell r="E1068" t="str">
            <v>Magdalena Teitipac</v>
          </cell>
          <cell r="F1068">
            <v>4764</v>
          </cell>
          <cell r="G1068">
            <v>24.4010088272383</v>
          </cell>
          <cell r="H1068">
            <v>88.328075709779199</v>
          </cell>
          <cell r="I1068">
            <v>0.54956668780384699</v>
          </cell>
          <cell r="J1068">
            <v>0.61297822870429097</v>
          </cell>
          <cell r="K1068">
            <v>51.616994292961301</v>
          </cell>
          <cell r="L1068">
            <v>22.194039315155401</v>
          </cell>
          <cell r="M1068">
            <v>45.228630065917997</v>
          </cell>
          <cell r="N1068">
            <v>100</v>
          </cell>
          <cell r="O1068">
            <v>96.291012838801706</v>
          </cell>
          <cell r="P1068">
            <v>44.7347354370376</v>
          </cell>
          <cell r="Q1068" t="str">
            <v>Muy alto</v>
          </cell>
          <cell r="R1068">
            <v>0.70048369847162995</v>
          </cell>
        </row>
        <row r="1069">
          <cell r="D1069">
            <v>20052</v>
          </cell>
          <cell r="E1069" t="str">
            <v>Magdalena Tequisistlán</v>
          </cell>
          <cell r="F1069">
            <v>5996</v>
          </cell>
          <cell r="G1069">
            <v>10.022172949002201</v>
          </cell>
          <cell r="H1069">
            <v>42.549889135255</v>
          </cell>
          <cell r="I1069">
            <v>2.9058116232464899</v>
          </cell>
          <cell r="J1069">
            <v>3.3734134936539699</v>
          </cell>
          <cell r="K1069">
            <v>3.8911155644622601</v>
          </cell>
          <cell r="L1069">
            <v>11.189044756178999</v>
          </cell>
          <cell r="M1069">
            <v>25.212314605712901</v>
          </cell>
          <cell r="N1069">
            <v>100</v>
          </cell>
          <cell r="O1069">
            <v>80.463917525773198</v>
          </cell>
          <cell r="P1069">
            <v>53.221178706792401</v>
          </cell>
          <cell r="Q1069" t="str">
            <v>Medio</v>
          </cell>
          <cell r="R1069">
            <v>0.83336958927642302</v>
          </cell>
        </row>
        <row r="1070">
          <cell r="D1070">
            <v>20053</v>
          </cell>
          <cell r="E1070" t="str">
            <v>Magdalena Tlacotepec</v>
          </cell>
          <cell r="F1070">
            <v>1297</v>
          </cell>
          <cell r="G1070">
            <v>10.8863198458574</v>
          </cell>
          <cell r="H1070">
            <v>42.967244701348697</v>
          </cell>
          <cell r="I1070">
            <v>3.4910783553142002</v>
          </cell>
          <cell r="J1070">
            <v>7.7579519006982206E-2</v>
          </cell>
          <cell r="K1070">
            <v>5.7408844065166802</v>
          </cell>
          <cell r="L1070">
            <v>3.1807602792862699</v>
          </cell>
          <cell r="M1070">
            <v>15.9904537200928</v>
          </cell>
          <cell r="N1070">
            <v>100</v>
          </cell>
          <cell r="O1070">
            <v>65.7596371882086</v>
          </cell>
          <cell r="P1070">
            <v>55.260668653947803</v>
          </cell>
          <cell r="Q1070" t="str">
            <v>Bajo</v>
          </cell>
          <cell r="R1070">
            <v>0.86530516343869501</v>
          </cell>
        </row>
        <row r="1071">
          <cell r="D1071">
            <v>20054</v>
          </cell>
          <cell r="E1071" t="str">
            <v>Magdalena Zahuatlán</v>
          </cell>
          <cell r="F1071">
            <v>404</v>
          </cell>
          <cell r="G1071">
            <v>6.1093247588424404</v>
          </cell>
          <cell r="H1071">
            <v>50.1607717041801</v>
          </cell>
          <cell r="I1071">
            <v>0.99009900990098998</v>
          </cell>
          <cell r="J1071">
            <v>1.48514851485149</v>
          </cell>
          <cell r="K1071">
            <v>0.99009900990098998</v>
          </cell>
          <cell r="L1071">
            <v>14.6039603960396</v>
          </cell>
          <cell r="M1071">
            <v>26.9230766296387</v>
          </cell>
          <cell r="N1071">
            <v>100</v>
          </cell>
          <cell r="O1071">
            <v>88.8888888888889</v>
          </cell>
          <cell r="P1071">
            <v>53.886675384693099</v>
          </cell>
          <cell r="Q1071" t="str">
            <v>Medio</v>
          </cell>
          <cell r="R1071">
            <v>0.84379034106364703</v>
          </cell>
        </row>
        <row r="1072">
          <cell r="D1072">
            <v>20055</v>
          </cell>
          <cell r="E1072" t="str">
            <v>Mariscala de Juárez</v>
          </cell>
          <cell r="F1072">
            <v>3739</v>
          </cell>
          <cell r="G1072">
            <v>10.722347629796801</v>
          </cell>
          <cell r="H1072">
            <v>58.427389014296502</v>
          </cell>
          <cell r="I1072">
            <v>3.1852248394004299</v>
          </cell>
          <cell r="J1072">
            <v>0.37473233404710898</v>
          </cell>
          <cell r="K1072">
            <v>5.1927194860813701</v>
          </cell>
          <cell r="L1072">
            <v>2.5695931477516099</v>
          </cell>
          <cell r="M1072">
            <v>26.070762634277301</v>
          </cell>
          <cell r="N1072">
            <v>100</v>
          </cell>
          <cell r="O1072">
            <v>86.661466458658296</v>
          </cell>
          <cell r="P1072">
            <v>53.631643676255003</v>
          </cell>
          <cell r="Q1072" t="str">
            <v>Medio</v>
          </cell>
          <cell r="R1072">
            <v>0.83979689944364</v>
          </cell>
        </row>
        <row r="1073">
          <cell r="D1073">
            <v>20056</v>
          </cell>
          <cell r="E1073" t="str">
            <v>Mártires de Tacubaya</v>
          </cell>
          <cell r="F1073">
            <v>1446</v>
          </cell>
          <cell r="G1073">
            <v>12.8875968992248</v>
          </cell>
          <cell r="H1073">
            <v>53.2945736434108</v>
          </cell>
          <cell r="I1073">
            <v>9.6594857539958294</v>
          </cell>
          <cell r="J1073">
            <v>0.48644892286309899</v>
          </cell>
          <cell r="K1073">
            <v>3.4051424600417</v>
          </cell>
          <cell r="L1073">
            <v>12.9256428075052</v>
          </cell>
          <cell r="M1073">
            <v>43.276283264160199</v>
          </cell>
          <cell r="N1073">
            <v>100</v>
          </cell>
          <cell r="O1073">
            <v>90.9677419354839</v>
          </cell>
          <cell r="P1073">
            <v>51.177747563970698</v>
          </cell>
          <cell r="Q1073" t="str">
            <v>Alto</v>
          </cell>
          <cell r="R1073">
            <v>0.80137230147507998</v>
          </cell>
        </row>
        <row r="1074">
          <cell r="D1074">
            <v>20057</v>
          </cell>
          <cell r="E1074" t="str">
            <v>Matías Romero Avendaño</v>
          </cell>
          <cell r="F1074">
            <v>38183</v>
          </cell>
          <cell r="G1074">
            <v>9.6480822459470108</v>
          </cell>
          <cell r="H1074">
            <v>41.426361633929197</v>
          </cell>
          <cell r="I1074">
            <v>1.4274094093568801</v>
          </cell>
          <cell r="J1074">
            <v>1.0679331426622201</v>
          </cell>
          <cell r="K1074">
            <v>12.571173676891201</v>
          </cell>
          <cell r="L1074">
            <v>4.4422870037521998</v>
          </cell>
          <cell r="M1074">
            <v>25.145631790161101</v>
          </cell>
          <cell r="N1074">
            <v>54.102611109656102</v>
          </cell>
          <cell r="O1074">
            <v>79.623532779845405</v>
          </cell>
          <cell r="P1074">
            <v>54.566248299029397</v>
          </cell>
          <cell r="Q1074" t="str">
            <v>Medio</v>
          </cell>
          <cell r="R1074">
            <v>0.85443150712319405</v>
          </cell>
        </row>
        <row r="1075">
          <cell r="D1075">
            <v>20058</v>
          </cell>
          <cell r="E1075" t="str">
            <v>Mazatlán Villa de Flores</v>
          </cell>
          <cell r="F1075">
            <v>12722</v>
          </cell>
          <cell r="G1075">
            <v>32.108406063389999</v>
          </cell>
          <cell r="H1075">
            <v>69.795496323529406</v>
          </cell>
          <cell r="I1075">
            <v>2.5041472470179298</v>
          </cell>
          <cell r="J1075">
            <v>2.99368088467615</v>
          </cell>
          <cell r="K1075">
            <v>7.11746583458409</v>
          </cell>
          <cell r="L1075">
            <v>41.527766806224797</v>
          </cell>
          <cell r="M1075">
            <v>44.506412506103501</v>
          </cell>
          <cell r="N1075">
            <v>100</v>
          </cell>
          <cell r="O1075">
            <v>96.534653465346494</v>
          </cell>
          <cell r="P1075">
            <v>45.945438152793898</v>
          </cell>
          <cell r="Q1075" t="str">
            <v>Muy alto</v>
          </cell>
          <cell r="R1075">
            <v>0.719441618034521</v>
          </cell>
        </row>
        <row r="1076">
          <cell r="D1076">
            <v>20059</v>
          </cell>
          <cell r="E1076" t="str">
            <v>Miahuatlán de Porfirio Díaz</v>
          </cell>
          <cell r="F1076">
            <v>50375</v>
          </cell>
          <cell r="G1076">
            <v>10.801840747455</v>
          </cell>
          <cell r="H1076">
            <v>44.771232920709799</v>
          </cell>
          <cell r="I1076">
            <v>0.81974000165604</v>
          </cell>
          <cell r="J1076">
            <v>1.2627308106317801</v>
          </cell>
          <cell r="K1076">
            <v>9.1910242609919699</v>
          </cell>
          <cell r="L1076">
            <v>17.8500455411112</v>
          </cell>
          <cell r="M1076">
            <v>29.738462448120099</v>
          </cell>
          <cell r="N1076">
            <v>42.1736972704715</v>
          </cell>
          <cell r="O1076">
            <v>76.537289574903795</v>
          </cell>
          <cell r="P1076">
            <v>53.848791924035098</v>
          </cell>
          <cell r="Q1076" t="str">
            <v>Medio</v>
          </cell>
          <cell r="R1076">
            <v>0.84319713879312097</v>
          </cell>
        </row>
        <row r="1077">
          <cell r="D1077">
            <v>20060</v>
          </cell>
          <cell r="E1077" t="str">
            <v>Mixistlán de la Reforma</v>
          </cell>
          <cell r="F1077">
            <v>2487</v>
          </cell>
          <cell r="G1077">
            <v>18.746470920383999</v>
          </cell>
          <cell r="H1077">
            <v>57.4727113158905</v>
          </cell>
          <cell r="I1077">
            <v>1.5359741309620001</v>
          </cell>
          <cell r="J1077">
            <v>3.7995149555375902</v>
          </cell>
          <cell r="K1077">
            <v>3.2740501212611202</v>
          </cell>
          <cell r="L1077">
            <v>17.6637025060631</v>
          </cell>
          <cell r="M1077">
            <v>26.708074569702099</v>
          </cell>
          <cell r="N1077">
            <v>100</v>
          </cell>
          <cell r="O1077">
            <v>95.720250521920704</v>
          </cell>
          <cell r="P1077">
            <v>50.701642944246501</v>
          </cell>
          <cell r="Q1077" t="str">
            <v>Alto</v>
          </cell>
          <cell r="R1077">
            <v>0.79391716573714299</v>
          </cell>
        </row>
        <row r="1078">
          <cell r="D1078">
            <v>20061</v>
          </cell>
          <cell r="E1078" t="str">
            <v>Monjas</v>
          </cell>
          <cell r="F1078">
            <v>2893</v>
          </cell>
          <cell r="G1078">
            <v>22.883064516129</v>
          </cell>
          <cell r="H1078">
            <v>65.675403225806406</v>
          </cell>
          <cell r="I1078">
            <v>7.4497574497574499</v>
          </cell>
          <cell r="J1078">
            <v>1.4899514899514901</v>
          </cell>
          <cell r="K1078">
            <v>21.344421344421299</v>
          </cell>
          <cell r="L1078">
            <v>19.993069993070002</v>
          </cell>
          <cell r="M1078">
            <v>31.6645812988281</v>
          </cell>
          <cell r="N1078">
            <v>100</v>
          </cell>
          <cell r="O1078">
            <v>88.532110091743107</v>
          </cell>
          <cell r="P1078">
            <v>48.169730504476597</v>
          </cell>
          <cell r="Q1078" t="str">
            <v>Muy alto</v>
          </cell>
          <cell r="R1078">
            <v>0.75427094065747202</v>
          </cell>
        </row>
        <row r="1079">
          <cell r="D1079">
            <v>20062</v>
          </cell>
          <cell r="E1079" t="str">
            <v>Natividad</v>
          </cell>
          <cell r="F1079">
            <v>498</v>
          </cell>
          <cell r="G1079">
            <v>4.3256997455470696</v>
          </cell>
          <cell r="H1079">
            <v>41.730279898218797</v>
          </cell>
          <cell r="I1079">
            <v>0</v>
          </cell>
          <cell r="J1079">
            <v>0.60240963855421703</v>
          </cell>
          <cell r="K1079">
            <v>0</v>
          </cell>
          <cell r="L1079">
            <v>7.4297188755020098</v>
          </cell>
          <cell r="M1079">
            <v>21.935483932495099</v>
          </cell>
          <cell r="N1079">
            <v>100</v>
          </cell>
          <cell r="O1079">
            <v>85.849056603773604</v>
          </cell>
          <cell r="P1079">
            <v>55.614181125585503</v>
          </cell>
          <cell r="Q1079" t="str">
            <v>Bajo</v>
          </cell>
          <cell r="R1079">
            <v>0.87084067675221699</v>
          </cell>
        </row>
        <row r="1080">
          <cell r="D1080">
            <v>20063</v>
          </cell>
          <cell r="E1080" t="str">
            <v>Nazareno Etla</v>
          </cell>
          <cell r="F1080">
            <v>4293</v>
          </cell>
          <cell r="G1080">
            <v>1.3856132075471701</v>
          </cell>
          <cell r="H1080">
            <v>23.702830188679201</v>
          </cell>
          <cell r="I1080">
            <v>0.48951048951048998</v>
          </cell>
          <cell r="J1080">
            <v>0.74592074592074598</v>
          </cell>
          <cell r="K1080">
            <v>7.6456876456876497</v>
          </cell>
          <cell r="L1080">
            <v>2.1445221445221399</v>
          </cell>
          <cell r="M1080">
            <v>15.971606254577599</v>
          </cell>
          <cell r="N1080">
            <v>100</v>
          </cell>
          <cell r="O1080">
            <v>72.565922920892504</v>
          </cell>
          <cell r="P1080">
            <v>56.875839901788602</v>
          </cell>
          <cell r="Q1080" t="str">
            <v>Muy bajo</v>
          </cell>
          <cell r="R1080">
            <v>0.89059649730485801</v>
          </cell>
        </row>
        <row r="1081">
          <cell r="D1081">
            <v>20064</v>
          </cell>
          <cell r="E1081" t="str">
            <v>Nejapa de Madero</v>
          </cell>
          <cell r="F1081">
            <v>8494</v>
          </cell>
          <cell r="G1081">
            <v>7.6265822784810098</v>
          </cell>
          <cell r="H1081">
            <v>51.836024058246302</v>
          </cell>
          <cell r="I1081">
            <v>1.2139423076923099</v>
          </cell>
          <cell r="J1081">
            <v>2.8725961538461502</v>
          </cell>
          <cell r="K1081">
            <v>3.6899038461538498</v>
          </cell>
          <cell r="L1081">
            <v>15.180288461538501</v>
          </cell>
          <cell r="M1081">
            <v>28.1798706054688</v>
          </cell>
          <cell r="N1081">
            <v>100</v>
          </cell>
          <cell r="O1081">
            <v>88.366557572151194</v>
          </cell>
          <cell r="P1081">
            <v>52.9341703715452</v>
          </cell>
          <cell r="Q1081" t="str">
            <v>Medio</v>
          </cell>
          <cell r="R1081">
            <v>0.82887543818327303</v>
          </cell>
        </row>
        <row r="1082">
          <cell r="D1082">
            <v>20065</v>
          </cell>
          <cell r="E1082" t="str">
            <v>Ixpantepec Nieves</v>
          </cell>
          <cell r="F1082">
            <v>1079</v>
          </cell>
          <cell r="G1082">
            <v>28.537455410225899</v>
          </cell>
          <cell r="H1082">
            <v>75.029726516052307</v>
          </cell>
          <cell r="I1082">
            <v>3.1015037593985002</v>
          </cell>
          <cell r="J1082">
            <v>1.69172932330827</v>
          </cell>
          <cell r="K1082">
            <v>3.47744360902256</v>
          </cell>
          <cell r="L1082">
            <v>10.526315789473699</v>
          </cell>
          <cell r="M1082">
            <v>23.209169387817401</v>
          </cell>
          <cell r="N1082">
            <v>100</v>
          </cell>
          <cell r="O1082">
            <v>96.474358974359006</v>
          </cell>
          <cell r="P1082">
            <v>49.8898988786068</v>
          </cell>
          <cell r="Q1082" t="str">
            <v>Alto</v>
          </cell>
          <cell r="R1082">
            <v>0.78120638339414605</v>
          </cell>
        </row>
        <row r="1083">
          <cell r="D1083">
            <v>20066</v>
          </cell>
          <cell r="E1083" t="str">
            <v>Santiago Niltepec</v>
          </cell>
          <cell r="F1083">
            <v>5342</v>
          </cell>
          <cell r="G1083">
            <v>13.9262580966617</v>
          </cell>
          <cell r="H1083">
            <v>50.373692077728002</v>
          </cell>
          <cell r="I1083">
            <v>2.1086626139817599</v>
          </cell>
          <cell r="J1083">
            <v>1.6337386018237099</v>
          </cell>
          <cell r="K1083">
            <v>3.4574468085106398</v>
          </cell>
          <cell r="L1083">
            <v>3.8753799392097301</v>
          </cell>
          <cell r="M1083">
            <v>20.034843444824201</v>
          </cell>
          <cell r="N1083">
            <v>100</v>
          </cell>
          <cell r="O1083">
            <v>83.342465753424605</v>
          </cell>
          <cell r="P1083">
            <v>53.704972175594598</v>
          </cell>
          <cell r="Q1083" t="str">
            <v>Medio</v>
          </cell>
          <cell r="R1083">
            <v>0.84094512169015501</v>
          </cell>
        </row>
        <row r="1084">
          <cell r="D1084">
            <v>20067</v>
          </cell>
          <cell r="E1084" t="str">
            <v>Oaxaca de Juárez</v>
          </cell>
          <cell r="F1084">
            <v>270955</v>
          </cell>
          <cell r="G1084">
            <v>2.7108376081463899</v>
          </cell>
          <cell r="H1084">
            <v>21.632525452398198</v>
          </cell>
          <cell r="I1084">
            <v>0.119713883817676</v>
          </cell>
          <cell r="J1084">
            <v>0.46426540568042401</v>
          </cell>
          <cell r="K1084">
            <v>5.3283901475473598</v>
          </cell>
          <cell r="L1084">
            <v>5.2452000059859598</v>
          </cell>
          <cell r="M1084">
            <v>17.4442749023438</v>
          </cell>
          <cell r="N1084">
            <v>1.3050137476702801</v>
          </cell>
          <cell r="O1084">
            <v>64.971536424244306</v>
          </cell>
          <cell r="P1084">
            <v>58.680253545101898</v>
          </cell>
          <cell r="Q1084" t="str">
            <v>Muy bajo</v>
          </cell>
          <cell r="R1084">
            <v>0.91885110371065104</v>
          </cell>
        </row>
        <row r="1085">
          <cell r="D1085">
            <v>20068</v>
          </cell>
          <cell r="E1085" t="str">
            <v>Ocotlán de Morelos</v>
          </cell>
          <cell r="F1085">
            <v>23751</v>
          </cell>
          <cell r="G1085">
            <v>7.2713813916410404</v>
          </cell>
          <cell r="H1085">
            <v>38.307085025393398</v>
          </cell>
          <cell r="I1085">
            <v>0.90656097149603598</v>
          </cell>
          <cell r="J1085">
            <v>0.927643784786642</v>
          </cell>
          <cell r="K1085">
            <v>22.0441895766571</v>
          </cell>
          <cell r="L1085">
            <v>19.619666048237502</v>
          </cell>
          <cell r="M1085">
            <v>27.525671005248999</v>
          </cell>
          <cell r="N1085">
            <v>29.918740263567901</v>
          </cell>
          <cell r="O1085">
            <v>74.939017923427699</v>
          </cell>
          <cell r="P1085">
            <v>53.717607290766701</v>
          </cell>
          <cell r="Q1085" t="str">
            <v>Medio</v>
          </cell>
          <cell r="R1085">
            <v>0.84114297000913896</v>
          </cell>
        </row>
        <row r="1086">
          <cell r="D1086">
            <v>20069</v>
          </cell>
          <cell r="E1086" t="str">
            <v>La Pe</v>
          </cell>
          <cell r="F1086">
            <v>3052</v>
          </cell>
          <cell r="G1086">
            <v>13.3134624937904</v>
          </cell>
          <cell r="H1086">
            <v>62.835820895522403</v>
          </cell>
          <cell r="I1086">
            <v>0.39318479685452201</v>
          </cell>
          <cell r="J1086">
            <v>0.72083879423329</v>
          </cell>
          <cell r="K1086">
            <v>7.6343381389252896</v>
          </cell>
          <cell r="L1086">
            <v>17.3984272608126</v>
          </cell>
          <cell r="M1086">
            <v>45.769229888916001</v>
          </cell>
          <cell r="N1086">
            <v>100</v>
          </cell>
          <cell r="O1086">
            <v>93.510324483775804</v>
          </cell>
          <cell r="P1086">
            <v>51.044338517419199</v>
          </cell>
          <cell r="Q1086" t="str">
            <v>Alto</v>
          </cell>
          <cell r="R1086">
            <v>0.79928330147485604</v>
          </cell>
        </row>
        <row r="1087">
          <cell r="D1087">
            <v>20070</v>
          </cell>
          <cell r="E1087" t="str">
            <v>Pinotepa de Don Luis</v>
          </cell>
          <cell r="F1087">
            <v>6416</v>
          </cell>
          <cell r="G1087">
            <v>19.793072424651399</v>
          </cell>
          <cell r="H1087">
            <v>51.979307242465097</v>
          </cell>
          <cell r="I1087">
            <v>5.7544956997654397</v>
          </cell>
          <cell r="J1087">
            <v>2.6114151681000801</v>
          </cell>
          <cell r="K1087">
            <v>9.9139953088350303</v>
          </cell>
          <cell r="L1087">
            <v>16.731821735731</v>
          </cell>
          <cell r="M1087">
            <v>35.662651062011697</v>
          </cell>
          <cell r="N1087">
            <v>14.7288029925187</v>
          </cell>
          <cell r="O1087">
            <v>88.415390980554406</v>
          </cell>
          <cell r="P1087">
            <v>51.2388780696729</v>
          </cell>
          <cell r="Q1087" t="str">
            <v>Alto</v>
          </cell>
          <cell r="R1087">
            <v>0.80232952011749203</v>
          </cell>
        </row>
        <row r="1088">
          <cell r="D1088">
            <v>20071</v>
          </cell>
          <cell r="E1088" t="str">
            <v>Pluma Hidalgo</v>
          </cell>
          <cell r="F1088">
            <v>3255</v>
          </cell>
          <cell r="G1088">
            <v>17.709251101321598</v>
          </cell>
          <cell r="H1088">
            <v>57.312775330396498</v>
          </cell>
          <cell r="I1088">
            <v>2.52385349338258</v>
          </cell>
          <cell r="J1088">
            <v>5.3247152970144702</v>
          </cell>
          <cell r="K1088">
            <v>6.00184672206833</v>
          </cell>
          <cell r="L1088">
            <v>22.683902739304401</v>
          </cell>
          <cell r="M1088">
            <v>48.424736022949197</v>
          </cell>
          <cell r="N1088">
            <v>100</v>
          </cell>
          <cell r="O1088">
            <v>89.262820512820497</v>
          </cell>
          <cell r="P1088">
            <v>48.9623664960151</v>
          </cell>
          <cell r="Q1088" t="str">
            <v>Alto</v>
          </cell>
          <cell r="R1088">
            <v>0.76668251715323599</v>
          </cell>
        </row>
        <row r="1089">
          <cell r="D1089">
            <v>20072</v>
          </cell>
          <cell r="E1089" t="str">
            <v>San José del Progreso</v>
          </cell>
          <cell r="F1089">
            <v>8059</v>
          </cell>
          <cell r="G1089">
            <v>11.2202965874576</v>
          </cell>
          <cell r="H1089">
            <v>54.497322337687201</v>
          </cell>
          <cell r="I1089">
            <v>2.5561484055093699</v>
          </cell>
          <cell r="J1089">
            <v>1.15398932870083</v>
          </cell>
          <cell r="K1089">
            <v>27.534433552549899</v>
          </cell>
          <cell r="L1089">
            <v>14.5799727013277</v>
          </cell>
          <cell r="M1089">
            <v>35.1119575500488</v>
          </cell>
          <cell r="N1089">
            <v>100</v>
          </cell>
          <cell r="O1089">
            <v>77.926312357352501</v>
          </cell>
          <cell r="P1089">
            <v>50.7456443679553</v>
          </cell>
          <cell r="Q1089" t="str">
            <v>Alto</v>
          </cell>
          <cell r="R1089">
            <v>0.79460616679451901</v>
          </cell>
        </row>
        <row r="1090">
          <cell r="D1090">
            <v>20073</v>
          </cell>
          <cell r="E1090" t="str">
            <v>Putla Villa de Guerrero</v>
          </cell>
          <cell r="F1090">
            <v>34652</v>
          </cell>
          <cell r="G1090">
            <v>11.4794453105768</v>
          </cell>
          <cell r="H1090">
            <v>44.555227310027902</v>
          </cell>
          <cell r="I1090">
            <v>1.87962232161127</v>
          </cell>
          <cell r="J1090">
            <v>1.4879125376362901</v>
          </cell>
          <cell r="K1090">
            <v>1.99947382267824</v>
          </cell>
          <cell r="L1090">
            <v>13.984623929375299</v>
          </cell>
          <cell r="M1090">
            <v>33.763439178466797</v>
          </cell>
          <cell r="N1090">
            <v>63.266189541729197</v>
          </cell>
          <cell r="O1090">
            <v>81.914237914942305</v>
          </cell>
          <cell r="P1090">
            <v>53.712298643893199</v>
          </cell>
          <cell r="Q1090" t="str">
            <v>Medio</v>
          </cell>
          <cell r="R1090">
            <v>0.84105984398727796</v>
          </cell>
        </row>
        <row r="1091">
          <cell r="D1091">
            <v>20074</v>
          </cell>
          <cell r="E1091" t="str">
            <v>Santa Catarina Quioquitani</v>
          </cell>
          <cell r="F1091">
            <v>456</v>
          </cell>
          <cell r="G1091">
            <v>7.3015873015872996</v>
          </cell>
          <cell r="H1091">
            <v>58.095238095238102</v>
          </cell>
          <cell r="I1091">
            <v>0.21929824561403499</v>
          </cell>
          <cell r="J1091">
            <v>0.21929824561403499</v>
          </cell>
          <cell r="K1091">
            <v>1.31578947368421</v>
          </cell>
          <cell r="L1091">
            <v>3.2894736842105301</v>
          </cell>
          <cell r="M1091">
            <v>34.375</v>
          </cell>
          <cell r="N1091">
            <v>100</v>
          </cell>
          <cell r="O1091">
            <v>97.520661157024804</v>
          </cell>
          <cell r="P1091">
            <v>53.970988175904097</v>
          </cell>
          <cell r="Q1091" t="str">
            <v>Medio</v>
          </cell>
          <cell r="R1091">
            <v>0.84511056203374901</v>
          </cell>
        </row>
        <row r="1092">
          <cell r="D1092">
            <v>20075</v>
          </cell>
          <cell r="E1092" t="str">
            <v>Reforma de Pineda</v>
          </cell>
          <cell r="F1092">
            <v>2660</v>
          </cell>
          <cell r="G1092">
            <v>12.189292543021001</v>
          </cell>
          <cell r="H1092">
            <v>48.374760994263902</v>
          </cell>
          <cell r="I1092">
            <v>1.9303557910673701</v>
          </cell>
          <cell r="J1092">
            <v>0.83270249810749397</v>
          </cell>
          <cell r="K1092">
            <v>0.56775170325511004</v>
          </cell>
          <cell r="L1092">
            <v>2.0817562452687399</v>
          </cell>
          <cell r="M1092">
            <v>14.5661153793335</v>
          </cell>
          <cell r="N1092">
            <v>100</v>
          </cell>
          <cell r="O1092">
            <v>86.6666666666667</v>
          </cell>
          <cell r="P1092">
            <v>54.723992543744302</v>
          </cell>
          <cell r="Q1092" t="str">
            <v>Bajo</v>
          </cell>
          <cell r="R1092">
            <v>0.85690156245874005</v>
          </cell>
        </row>
        <row r="1093">
          <cell r="D1093">
            <v>20076</v>
          </cell>
          <cell r="E1093" t="str">
            <v>La Reforma</v>
          </cell>
          <cell r="F1093">
            <v>3411</v>
          </cell>
          <cell r="G1093">
            <v>8.5115131578947398</v>
          </cell>
          <cell r="H1093">
            <v>53.371710526315802</v>
          </cell>
          <cell r="I1093">
            <v>2.1422195775066899</v>
          </cell>
          <cell r="J1093">
            <v>2.1124665278190999</v>
          </cell>
          <cell r="K1093">
            <v>0.83308539125260295</v>
          </cell>
          <cell r="L1093">
            <v>13.954180303481101</v>
          </cell>
          <cell r="M1093">
            <v>28.748590469360401</v>
          </cell>
          <cell r="N1093">
            <v>100</v>
          </cell>
          <cell r="O1093">
            <v>92.149866190900994</v>
          </cell>
          <cell r="P1093">
            <v>53.022158254435801</v>
          </cell>
          <cell r="Q1093" t="str">
            <v>Medio</v>
          </cell>
          <cell r="R1093">
            <v>0.83025320597435803</v>
          </cell>
        </row>
        <row r="1094">
          <cell r="D1094">
            <v>20077</v>
          </cell>
          <cell r="E1094" t="str">
            <v>Reyes Etla</v>
          </cell>
          <cell r="F1094">
            <v>4370</v>
          </cell>
          <cell r="G1094">
            <v>2.5390027531355202</v>
          </cell>
          <cell r="H1094">
            <v>36.127256041602898</v>
          </cell>
          <cell r="I1094">
            <v>0.55033249254758099</v>
          </cell>
          <cell r="J1094">
            <v>0.82549873882137104</v>
          </cell>
          <cell r="K1094">
            <v>15.180004586104101</v>
          </cell>
          <cell r="L1094">
            <v>8.02568218298555</v>
          </cell>
          <cell r="M1094">
            <v>25.231054306030298</v>
          </cell>
          <cell r="N1094">
            <v>100</v>
          </cell>
          <cell r="O1094">
            <v>75.918762088974901</v>
          </cell>
          <cell r="P1094">
            <v>54.755236382436898</v>
          </cell>
          <cell r="Q1094" t="str">
            <v>Bajo</v>
          </cell>
          <cell r="R1094">
            <v>0.85739079748981895</v>
          </cell>
        </row>
        <row r="1095">
          <cell r="D1095">
            <v>20078</v>
          </cell>
          <cell r="E1095" t="str">
            <v>Rojas de Cuauhtémoc</v>
          </cell>
          <cell r="F1095">
            <v>1301</v>
          </cell>
          <cell r="G1095">
            <v>3.3041788143829001</v>
          </cell>
          <cell r="H1095">
            <v>39.552964042760003</v>
          </cell>
          <cell r="I1095">
            <v>7.6863950807071493E-2</v>
          </cell>
          <cell r="J1095">
            <v>0.15372790161414299</v>
          </cell>
          <cell r="K1095">
            <v>5.7647963105303601</v>
          </cell>
          <cell r="L1095">
            <v>5.84166026133743</v>
          </cell>
          <cell r="M1095">
            <v>14.0211639404297</v>
          </cell>
          <cell r="N1095">
            <v>100</v>
          </cell>
          <cell r="O1095">
            <v>74.437299035369804</v>
          </cell>
          <cell r="P1095">
            <v>56.334068248981403</v>
          </cell>
          <cell r="Q1095" t="str">
            <v>Bajo</v>
          </cell>
          <cell r="R1095">
            <v>0.88211310721932501</v>
          </cell>
        </row>
        <row r="1096">
          <cell r="D1096">
            <v>20079</v>
          </cell>
          <cell r="E1096" t="str">
            <v>Salina Cruz</v>
          </cell>
          <cell r="F1096">
            <v>84438</v>
          </cell>
          <cell r="G1096">
            <v>4.0864189860835003</v>
          </cell>
          <cell r="H1096">
            <v>28.012298308215598</v>
          </cell>
          <cell r="I1096">
            <v>0.66862574803992703</v>
          </cell>
          <cell r="J1096">
            <v>0.61746755023616096</v>
          </cell>
          <cell r="K1096">
            <v>9.0740366197518192</v>
          </cell>
          <cell r="L1096">
            <v>2.6400323609194301</v>
          </cell>
          <cell r="M1096">
            <v>26.575569152831999</v>
          </cell>
          <cell r="N1096">
            <v>9.2114924560032208</v>
          </cell>
          <cell r="O1096">
            <v>67.057127962957296</v>
          </cell>
          <cell r="P1096">
            <v>57.423498773846397</v>
          </cell>
          <cell r="Q1096" t="str">
            <v>Muy bajo</v>
          </cell>
          <cell r="R1096">
            <v>0.89917207305046098</v>
          </cell>
        </row>
        <row r="1097">
          <cell r="D1097">
            <v>20080</v>
          </cell>
          <cell r="E1097" t="str">
            <v>San Agustín Amatengo</v>
          </cell>
          <cell r="F1097">
            <v>1593</v>
          </cell>
          <cell r="G1097">
            <v>20.456397718011399</v>
          </cell>
          <cell r="H1097">
            <v>66.829665851670697</v>
          </cell>
          <cell r="I1097">
            <v>1.75768989328311</v>
          </cell>
          <cell r="J1097">
            <v>1.88323917137476</v>
          </cell>
          <cell r="K1097">
            <v>3.5153797865662302</v>
          </cell>
          <cell r="L1097">
            <v>21.594475831764001</v>
          </cell>
          <cell r="M1097">
            <v>20.6378993988037</v>
          </cell>
          <cell r="N1097">
            <v>100</v>
          </cell>
          <cell r="O1097">
            <v>94.258373205741606</v>
          </cell>
          <cell r="P1097">
            <v>50.7699913151665</v>
          </cell>
          <cell r="Q1097" t="str">
            <v>Alto</v>
          </cell>
          <cell r="R1097">
            <v>0.79498740610357899</v>
          </cell>
        </row>
        <row r="1098">
          <cell r="D1098">
            <v>20081</v>
          </cell>
          <cell r="E1098" t="str">
            <v>San Agustín Atenango</v>
          </cell>
          <cell r="F1098">
            <v>1871</v>
          </cell>
          <cell r="G1098">
            <v>21.3687150837989</v>
          </cell>
          <cell r="H1098">
            <v>73.044692737430196</v>
          </cell>
          <cell r="I1098">
            <v>2.2031166039763601</v>
          </cell>
          <cell r="J1098">
            <v>2.2031166039763601</v>
          </cell>
          <cell r="K1098">
            <v>8.4900591080064505</v>
          </cell>
          <cell r="L1098">
            <v>6.6093498119290697</v>
          </cell>
          <cell r="M1098">
            <v>16.1564617156982</v>
          </cell>
          <cell r="N1098">
            <v>100</v>
          </cell>
          <cell r="O1098">
            <v>92.432432432432407</v>
          </cell>
          <cell r="P1098">
            <v>51.169416349514599</v>
          </cell>
          <cell r="Q1098" t="str">
            <v>Alto</v>
          </cell>
          <cell r="R1098">
            <v>0.801241846251462</v>
          </cell>
        </row>
        <row r="1099">
          <cell r="D1099">
            <v>20082</v>
          </cell>
          <cell r="E1099" t="str">
            <v>San Agustín Chayuco</v>
          </cell>
          <cell r="F1099">
            <v>4163</v>
          </cell>
          <cell r="G1099">
            <v>14.429530201342301</v>
          </cell>
          <cell r="H1099">
            <v>54.261744966442897</v>
          </cell>
          <cell r="I1099">
            <v>1.2820512820512799</v>
          </cell>
          <cell r="J1099">
            <v>3.1446540880503102</v>
          </cell>
          <cell r="K1099">
            <v>1.2820512820512799</v>
          </cell>
          <cell r="L1099">
            <v>12.723754233188201</v>
          </cell>
          <cell r="M1099">
            <v>30.591259002685501</v>
          </cell>
          <cell r="N1099">
            <v>100</v>
          </cell>
          <cell r="O1099">
            <v>93.021411578112605</v>
          </cell>
          <cell r="P1099">
            <v>51.970911847463903</v>
          </cell>
          <cell r="Q1099" t="str">
            <v>Alto</v>
          </cell>
          <cell r="R1099">
            <v>0.81379215028761898</v>
          </cell>
        </row>
        <row r="1100">
          <cell r="D1100">
            <v>20083</v>
          </cell>
          <cell r="E1100" t="str">
            <v>San Agustín de las Juntas</v>
          </cell>
          <cell r="F1100">
            <v>11391</v>
          </cell>
          <cell r="G1100">
            <v>3.59209257473481</v>
          </cell>
          <cell r="H1100">
            <v>26.503675124364801</v>
          </cell>
          <cell r="I1100">
            <v>0.15081618168914099</v>
          </cell>
          <cell r="J1100">
            <v>0.47906316536550703</v>
          </cell>
          <cell r="K1100">
            <v>3.9478353442157599</v>
          </cell>
          <cell r="L1100">
            <v>10.264371894961</v>
          </cell>
          <cell r="M1100">
            <v>26.2162170410156</v>
          </cell>
          <cell r="N1100">
            <v>24.475463084891601</v>
          </cell>
          <cell r="O1100">
            <v>65.0469906018796</v>
          </cell>
          <cell r="P1100">
            <v>57.4191093230082</v>
          </cell>
          <cell r="Q1100" t="str">
            <v>Muy bajo</v>
          </cell>
          <cell r="R1100">
            <v>0.89910334035924599</v>
          </cell>
        </row>
        <row r="1101">
          <cell r="D1101">
            <v>20084</v>
          </cell>
          <cell r="E1101" t="str">
            <v>San Agustín Etla</v>
          </cell>
          <cell r="F1101">
            <v>4168</v>
          </cell>
          <cell r="G1101">
            <v>2.06812652068127</v>
          </cell>
          <cell r="H1101">
            <v>23.509732360097299</v>
          </cell>
          <cell r="I1101">
            <v>0.67356266538369003</v>
          </cell>
          <cell r="J1101">
            <v>0.26461390425787801</v>
          </cell>
          <cell r="K1101">
            <v>0.192446475823911</v>
          </cell>
          <cell r="L1101">
            <v>3.43998075535242</v>
          </cell>
          <cell r="M1101">
            <v>17.140468597412099</v>
          </cell>
          <cell r="N1101">
            <v>100</v>
          </cell>
          <cell r="O1101">
            <v>62.982273201251303</v>
          </cell>
          <cell r="P1101">
            <v>57.755818986114797</v>
          </cell>
          <cell r="Q1101" t="str">
            <v>Muy bajo</v>
          </cell>
          <cell r="R1101">
            <v>0.90437574507606899</v>
          </cell>
        </row>
        <row r="1102">
          <cell r="D1102">
            <v>20085</v>
          </cell>
          <cell r="E1102" t="str">
            <v>San Agustín Loxicha</v>
          </cell>
          <cell r="F1102">
            <v>26194</v>
          </cell>
          <cell r="G1102">
            <v>21.608448415921998</v>
          </cell>
          <cell r="H1102">
            <v>65.152849425806593</v>
          </cell>
          <cell r="I1102">
            <v>0.918280731537927</v>
          </cell>
          <cell r="J1102">
            <v>6.9411220001543299</v>
          </cell>
          <cell r="K1102">
            <v>3.8621807238212802</v>
          </cell>
          <cell r="L1102">
            <v>52.079154451473499</v>
          </cell>
          <cell r="M1102">
            <v>59.557193756103501</v>
          </cell>
          <cell r="N1102">
            <v>100</v>
          </cell>
          <cell r="O1102">
            <v>91.861665519614604</v>
          </cell>
          <cell r="P1102">
            <v>45.636498894762099</v>
          </cell>
          <cell r="Q1102" t="str">
            <v>Muy alto</v>
          </cell>
          <cell r="R1102">
            <v>0.71460405921239001</v>
          </cell>
        </row>
        <row r="1103">
          <cell r="D1103">
            <v>20086</v>
          </cell>
          <cell r="E1103" t="str">
            <v>San Agustín Tlacotepec</v>
          </cell>
          <cell r="F1103">
            <v>1032</v>
          </cell>
          <cell r="G1103">
            <v>8.3003952569169996</v>
          </cell>
          <cell r="H1103">
            <v>37.549407114624501</v>
          </cell>
          <cell r="I1103">
            <v>3.4846884899683199</v>
          </cell>
          <cell r="J1103">
            <v>4.9630411826821499</v>
          </cell>
          <cell r="K1103">
            <v>5.5966209081309399</v>
          </cell>
          <cell r="L1103">
            <v>15.7338965153115</v>
          </cell>
          <cell r="M1103">
            <v>25.531915664672901</v>
          </cell>
          <cell r="N1103">
            <v>100</v>
          </cell>
          <cell r="O1103">
            <v>93.203883495145604</v>
          </cell>
          <cell r="P1103">
            <v>52.156293760098102</v>
          </cell>
          <cell r="Q1103" t="str">
            <v>Alto</v>
          </cell>
          <cell r="R1103">
            <v>0.81669497303873395</v>
          </cell>
        </row>
        <row r="1104">
          <cell r="D1104">
            <v>20087</v>
          </cell>
          <cell r="E1104" t="str">
            <v>San Agustín Yatareni</v>
          </cell>
          <cell r="F1104">
            <v>5521</v>
          </cell>
          <cell r="G1104">
            <v>4.9851190476190501</v>
          </cell>
          <cell r="H1104">
            <v>53.199404761904802</v>
          </cell>
          <cell r="I1104">
            <v>0.98576122672508204</v>
          </cell>
          <cell r="J1104">
            <v>0.21905805038335199</v>
          </cell>
          <cell r="K1104">
            <v>36.381891201168301</v>
          </cell>
          <cell r="L1104">
            <v>10.660825118656399</v>
          </cell>
          <cell r="M1104">
            <v>29.7316379547119</v>
          </cell>
          <cell r="N1104">
            <v>100</v>
          </cell>
          <cell r="O1104">
            <v>80.772142316426994</v>
          </cell>
          <cell r="P1104">
            <v>51.685479692955198</v>
          </cell>
          <cell r="Q1104" t="str">
            <v>Alto</v>
          </cell>
          <cell r="R1104">
            <v>0.80932267999122198</v>
          </cell>
        </row>
        <row r="1105">
          <cell r="D1105">
            <v>20088</v>
          </cell>
          <cell r="E1105" t="str">
            <v>San Andrés Cabecera Nueva</v>
          </cell>
          <cell r="F1105">
            <v>2881</v>
          </cell>
          <cell r="G1105">
            <v>13.204747774480699</v>
          </cell>
          <cell r="H1105">
            <v>61.078140454995101</v>
          </cell>
          <cell r="I1105">
            <v>1.1883956658510999</v>
          </cell>
          <cell r="J1105">
            <v>4.5089129674938802</v>
          </cell>
          <cell r="K1105">
            <v>7.6546662006291504</v>
          </cell>
          <cell r="L1105">
            <v>14.819993009437299</v>
          </cell>
          <cell r="M1105">
            <v>37.982566833496101</v>
          </cell>
          <cell r="N1105">
            <v>100</v>
          </cell>
          <cell r="O1105">
            <v>96.112600536193</v>
          </cell>
          <cell r="P1105">
            <v>50.437871666370199</v>
          </cell>
          <cell r="Q1105" t="str">
            <v>Alto</v>
          </cell>
          <cell r="R1105">
            <v>0.78978687462281505</v>
          </cell>
        </row>
        <row r="1106">
          <cell r="D1106">
            <v>20089</v>
          </cell>
          <cell r="E1106" t="str">
            <v>San Andrés Dinicuiti</v>
          </cell>
          <cell r="F1106">
            <v>2308</v>
          </cell>
          <cell r="G1106">
            <v>10.5448154657294</v>
          </cell>
          <cell r="H1106">
            <v>54.7744581136497</v>
          </cell>
          <cell r="I1106">
            <v>3.3683289588801402</v>
          </cell>
          <cell r="J1106">
            <v>0.43649061545176798</v>
          </cell>
          <cell r="K1106">
            <v>0.43744531933508302</v>
          </cell>
          <cell r="L1106">
            <v>3.7182852143482101</v>
          </cell>
          <cell r="M1106">
            <v>30</v>
          </cell>
          <cell r="N1106">
            <v>100</v>
          </cell>
          <cell r="O1106">
            <v>88.584474885844699</v>
          </cell>
          <cell r="P1106">
            <v>53.791202403899398</v>
          </cell>
          <cell r="Q1106" t="str">
            <v>Medio</v>
          </cell>
          <cell r="R1106">
            <v>0.84229536705659902</v>
          </cell>
        </row>
        <row r="1107">
          <cell r="D1107">
            <v>20090</v>
          </cell>
          <cell r="E1107" t="str">
            <v>San Andrés Huaxpaltepec</v>
          </cell>
          <cell r="F1107">
            <v>6234</v>
          </cell>
          <cell r="G1107">
            <v>12.9692065632726</v>
          </cell>
          <cell r="H1107">
            <v>44.167228590694499</v>
          </cell>
          <cell r="I1107">
            <v>1.9906887140793099</v>
          </cell>
          <cell r="J1107">
            <v>1.46090865307433</v>
          </cell>
          <cell r="K1107">
            <v>38.272595922298898</v>
          </cell>
          <cell r="L1107">
            <v>11.960186225718401</v>
          </cell>
          <cell r="M1107">
            <v>25.963150024414102</v>
          </cell>
          <cell r="N1107">
            <v>100</v>
          </cell>
          <cell r="O1107">
            <v>84.948174853537594</v>
          </cell>
          <cell r="P1107">
            <v>50.214059158291001</v>
          </cell>
          <cell r="Q1107" t="str">
            <v>Alto</v>
          </cell>
          <cell r="R1107">
            <v>0.78628228223187002</v>
          </cell>
        </row>
        <row r="1108">
          <cell r="D1108">
            <v>20091</v>
          </cell>
          <cell r="E1108" t="str">
            <v>San Andrés Huayápam</v>
          </cell>
          <cell r="F1108">
            <v>6279</v>
          </cell>
          <cell r="G1108">
            <v>2.2394136807817602</v>
          </cell>
          <cell r="H1108">
            <v>19.035016286645</v>
          </cell>
          <cell r="I1108">
            <v>0.22457491177414199</v>
          </cell>
          <cell r="J1108">
            <v>0.16041065126724399</v>
          </cell>
          <cell r="K1108">
            <v>2.8071863971767699</v>
          </cell>
          <cell r="L1108">
            <v>6.6570420275906299</v>
          </cell>
          <cell r="M1108">
            <v>11.697497367858899</v>
          </cell>
          <cell r="N1108">
            <v>9.2371396719222805</v>
          </cell>
          <cell r="O1108">
            <v>52.865378094269197</v>
          </cell>
          <cell r="P1108">
            <v>59.606904640901398</v>
          </cell>
          <cell r="Q1108" t="str">
            <v>Muy bajo</v>
          </cell>
          <cell r="R1108">
            <v>0.93336117022690501</v>
          </cell>
        </row>
        <row r="1109">
          <cell r="D1109">
            <v>20092</v>
          </cell>
          <cell r="E1109" t="str">
            <v>San Andrés Ixtlahuaca</v>
          </cell>
          <cell r="F1109">
            <v>1776</v>
          </cell>
          <cell r="G1109">
            <v>8.3333333333333304</v>
          </cell>
          <cell r="H1109">
            <v>44.219219219219198</v>
          </cell>
          <cell r="I1109">
            <v>1.01351351351351</v>
          </cell>
          <cell r="J1109">
            <v>1.4639639639639599</v>
          </cell>
          <cell r="K1109">
            <v>9.0090090090090094</v>
          </cell>
          <cell r="L1109">
            <v>9.2342342342342292</v>
          </cell>
          <cell r="M1109">
            <v>21.659919738769499</v>
          </cell>
          <cell r="N1109">
            <v>100</v>
          </cell>
          <cell r="O1109">
            <v>83.002832861189802</v>
          </cell>
          <cell r="P1109">
            <v>53.8980277956531</v>
          </cell>
          <cell r="Q1109" t="str">
            <v>Medio</v>
          </cell>
          <cell r="R1109">
            <v>0.84396810401984101</v>
          </cell>
        </row>
        <row r="1110">
          <cell r="D1110">
            <v>20093</v>
          </cell>
          <cell r="E1110" t="str">
            <v>San Andrés Lagunas</v>
          </cell>
          <cell r="F1110">
            <v>518</v>
          </cell>
          <cell r="G1110">
            <v>5.0761421319797</v>
          </cell>
          <cell r="H1110">
            <v>68.274111675126903</v>
          </cell>
          <cell r="I1110">
            <v>0.38610038610038599</v>
          </cell>
          <cell r="J1110">
            <v>0.57915057915057899</v>
          </cell>
          <cell r="K1110">
            <v>2.31660231660232</v>
          </cell>
          <cell r="L1110">
            <v>6.3706563706563699</v>
          </cell>
          <cell r="M1110">
            <v>17.679557800293001</v>
          </cell>
          <cell r="N1110">
            <v>100</v>
          </cell>
          <cell r="O1110">
            <v>98.581560283687907</v>
          </cell>
          <cell r="P1110">
            <v>54.331686107562099</v>
          </cell>
          <cell r="Q1110" t="str">
            <v>Medio</v>
          </cell>
          <cell r="R1110">
            <v>0.85075858965100104</v>
          </cell>
        </row>
        <row r="1111">
          <cell r="D1111">
            <v>20094</v>
          </cell>
          <cell r="E1111" t="str">
            <v>San Andrés Nuxiño</v>
          </cell>
          <cell r="F1111">
            <v>1850</v>
          </cell>
          <cell r="G1111">
            <v>6.7365269461077801</v>
          </cell>
          <cell r="H1111">
            <v>43.712574850299397</v>
          </cell>
          <cell r="I1111">
            <v>0.76045627376425895</v>
          </cell>
          <cell r="J1111">
            <v>1.2493210211841399</v>
          </cell>
          <cell r="K1111">
            <v>18.902770233568699</v>
          </cell>
          <cell r="L1111">
            <v>5.1059206952743104</v>
          </cell>
          <cell r="M1111">
            <v>27.303754806518601</v>
          </cell>
          <cell r="N1111">
            <v>100</v>
          </cell>
          <cell r="O1111">
            <v>94.098360655737693</v>
          </cell>
          <cell r="P1111">
            <v>52.946088571781999</v>
          </cell>
          <cell r="Q1111" t="str">
            <v>Medio</v>
          </cell>
          <cell r="R1111">
            <v>0.82906206061211896</v>
          </cell>
        </row>
        <row r="1112">
          <cell r="D1112">
            <v>20095</v>
          </cell>
          <cell r="E1112" t="str">
            <v>San Andrés Paxtlán</v>
          </cell>
          <cell r="F1112">
            <v>4562</v>
          </cell>
          <cell r="G1112">
            <v>24.9376558603491</v>
          </cell>
          <cell r="H1112">
            <v>61.2219451371571</v>
          </cell>
          <cell r="I1112">
            <v>0.57662452872033698</v>
          </cell>
          <cell r="J1112">
            <v>1.8407629186072301</v>
          </cell>
          <cell r="K1112">
            <v>8.7380793967620303</v>
          </cell>
          <cell r="L1112">
            <v>27.944111776447102</v>
          </cell>
          <cell r="M1112">
            <v>39.067054748535199</v>
          </cell>
          <cell r="N1112">
            <v>100</v>
          </cell>
          <cell r="O1112">
            <v>93.306825712392296</v>
          </cell>
          <cell r="P1112">
            <v>48.7904353620807</v>
          </cell>
          <cell r="Q1112" t="str">
            <v>Alto</v>
          </cell>
          <cell r="R1112">
            <v>0.76399031487676905</v>
          </cell>
        </row>
        <row r="1113">
          <cell r="D1113">
            <v>20096</v>
          </cell>
          <cell r="E1113" t="str">
            <v>San Andrés Sinaxtla</v>
          </cell>
          <cell r="F1113">
            <v>756</v>
          </cell>
          <cell r="G1113">
            <v>4.4483985765124601</v>
          </cell>
          <cell r="H1113">
            <v>33.6298932384342</v>
          </cell>
          <cell r="I1113">
            <v>0.79893475366178401</v>
          </cell>
          <cell r="J1113">
            <v>0.66577896138481996</v>
          </cell>
          <cell r="K1113">
            <v>1.9973368841544601</v>
          </cell>
          <cell r="L1113">
            <v>6.1251664447403504</v>
          </cell>
          <cell r="M1113">
            <v>22.222221374511701</v>
          </cell>
          <cell r="N1113">
            <v>100</v>
          </cell>
          <cell r="O1113">
            <v>81.877022653721696</v>
          </cell>
          <cell r="P1113">
            <v>55.759651888231602</v>
          </cell>
          <cell r="Q1113" t="str">
            <v>Bajo</v>
          </cell>
          <cell r="R1113">
            <v>0.87311854643988496</v>
          </cell>
        </row>
        <row r="1114">
          <cell r="D1114">
            <v>20097</v>
          </cell>
          <cell r="E1114" t="str">
            <v>San Andrés Solaga</v>
          </cell>
          <cell r="F1114">
            <v>1771</v>
          </cell>
          <cell r="G1114">
            <v>6.9935111751982699</v>
          </cell>
          <cell r="H1114">
            <v>73.251622206200395</v>
          </cell>
          <cell r="I1114">
            <v>5.7903879559930503E-2</v>
          </cell>
          <cell r="J1114">
            <v>0.57903879559930505</v>
          </cell>
          <cell r="K1114">
            <v>5.7903879559930503E-2</v>
          </cell>
          <cell r="L1114">
            <v>28.257093225246098</v>
          </cell>
          <cell r="M1114">
            <v>20.571428298950199</v>
          </cell>
          <cell r="N1114">
            <v>100</v>
          </cell>
          <cell r="O1114">
            <v>96.827794561933501</v>
          </cell>
          <cell r="P1114">
            <v>52.678101823665699</v>
          </cell>
          <cell r="Q1114" t="str">
            <v>Medio</v>
          </cell>
          <cell r="R1114">
            <v>0.82486576110061005</v>
          </cell>
        </row>
        <row r="1115">
          <cell r="D1115">
            <v>20098</v>
          </cell>
          <cell r="E1115" t="str">
            <v>San Andrés Teotilálpam</v>
          </cell>
          <cell r="F1115">
            <v>4233</v>
          </cell>
          <cell r="G1115">
            <v>19.728353140916798</v>
          </cell>
          <cell r="H1115">
            <v>61.765704584040698</v>
          </cell>
          <cell r="I1115">
            <v>1.00430416068867</v>
          </cell>
          <cell r="J1115">
            <v>2.79770444763271</v>
          </cell>
          <cell r="K1115">
            <v>4.6389287422286003</v>
          </cell>
          <cell r="L1115">
            <v>16.068866571018599</v>
          </cell>
          <cell r="M1115">
            <v>37.232143402099602</v>
          </cell>
          <cell r="N1115">
            <v>100</v>
          </cell>
          <cell r="O1115">
            <v>94.553706505294997</v>
          </cell>
          <cell r="P1115">
            <v>50.314929345096999</v>
          </cell>
          <cell r="Q1115" t="str">
            <v>Alto</v>
          </cell>
          <cell r="R1115">
            <v>0.78786176897364102</v>
          </cell>
        </row>
        <row r="1116">
          <cell r="D1116">
            <v>20099</v>
          </cell>
          <cell r="E1116" t="str">
            <v>San Andrés Tepetlapa</v>
          </cell>
          <cell r="F1116">
            <v>381</v>
          </cell>
          <cell r="G1116">
            <v>33.208955223880601</v>
          </cell>
          <cell r="H1116">
            <v>70.546855884511899</v>
          </cell>
          <cell r="I1116">
            <v>6.5616797900262496</v>
          </cell>
          <cell r="J1116">
            <v>0</v>
          </cell>
          <cell r="K1116">
            <v>3.1496062992125999</v>
          </cell>
          <cell r="L1116">
            <v>17.060367454068199</v>
          </cell>
          <cell r="M1116">
            <v>38.596492767333999</v>
          </cell>
          <cell r="N1116">
            <v>100</v>
          </cell>
          <cell r="O1116">
            <v>94.047619047619094</v>
          </cell>
          <cell r="P1116">
            <v>48.398462632162598</v>
          </cell>
          <cell r="Q1116" t="str">
            <v>Muy alto</v>
          </cell>
          <cell r="R1116">
            <v>0.75785256744469698</v>
          </cell>
        </row>
        <row r="1117">
          <cell r="D1117">
            <v>20100</v>
          </cell>
          <cell r="E1117" t="str">
            <v>San Andrés Yaá</v>
          </cell>
          <cell r="F1117">
            <v>393</v>
          </cell>
          <cell r="G1117">
            <v>28.703703703703699</v>
          </cell>
          <cell r="H1117">
            <v>73.148148148148195</v>
          </cell>
          <cell r="I1117">
            <v>1.78117048346056</v>
          </cell>
          <cell r="J1117">
            <v>2.7989821882951702</v>
          </cell>
          <cell r="K1117">
            <v>1.01781170483461</v>
          </cell>
          <cell r="L1117">
            <v>19.083969465648899</v>
          </cell>
          <cell r="M1117">
            <v>14.935065269470201</v>
          </cell>
          <cell r="N1117">
            <v>100</v>
          </cell>
          <cell r="O1117">
            <v>89.729729729729698</v>
          </cell>
          <cell r="P1117">
            <v>50.0842628400557</v>
          </cell>
          <cell r="Q1117" t="str">
            <v>Alto</v>
          </cell>
          <cell r="R1117">
            <v>0.78424985252915302</v>
          </cell>
        </row>
        <row r="1118">
          <cell r="D1118">
            <v>20101</v>
          </cell>
          <cell r="E1118" t="str">
            <v>San Andrés Zabache</v>
          </cell>
          <cell r="F1118">
            <v>748</v>
          </cell>
          <cell r="G1118">
            <v>24.5115452930728</v>
          </cell>
          <cell r="H1118">
            <v>70.692717584369404</v>
          </cell>
          <cell r="I1118">
            <v>2.1534320323014802</v>
          </cell>
          <cell r="J1118">
            <v>1.74966352624495</v>
          </cell>
          <cell r="K1118">
            <v>3.3647375504710602</v>
          </cell>
          <cell r="L1118">
            <v>29.340511440107701</v>
          </cell>
          <cell r="M1118">
            <v>24.271844863891602</v>
          </cell>
          <cell r="N1118">
            <v>100</v>
          </cell>
          <cell r="O1118">
            <v>92.342342342342306</v>
          </cell>
          <cell r="P1118">
            <v>49.526419126210698</v>
          </cell>
          <cell r="Q1118" t="str">
            <v>Alto</v>
          </cell>
          <cell r="R1118">
            <v>0.775514796335666</v>
          </cell>
        </row>
        <row r="1119">
          <cell r="D1119">
            <v>20102</v>
          </cell>
          <cell r="E1119" t="str">
            <v>San Andrés Zautla</v>
          </cell>
          <cell r="F1119">
            <v>5326</v>
          </cell>
          <cell r="G1119">
            <v>3.0408773678963099</v>
          </cell>
          <cell r="H1119">
            <v>33.998005982053797</v>
          </cell>
          <cell r="I1119">
            <v>1.3143071723619999</v>
          </cell>
          <cell r="J1119">
            <v>2.4784078107397698</v>
          </cell>
          <cell r="K1119">
            <v>21.479534359744601</v>
          </cell>
          <cell r="L1119">
            <v>9.4254600075103294</v>
          </cell>
          <cell r="M1119">
            <v>23.174158096313501</v>
          </cell>
          <cell r="N1119">
            <v>100</v>
          </cell>
          <cell r="O1119">
            <v>76.624548736462103</v>
          </cell>
          <cell r="P1119">
            <v>53.655562275358598</v>
          </cell>
          <cell r="Q1119" t="str">
            <v>Medio</v>
          </cell>
          <cell r="R1119">
            <v>0.84017143141747697</v>
          </cell>
        </row>
        <row r="1120">
          <cell r="D1120">
            <v>20103</v>
          </cell>
          <cell r="E1120" t="str">
            <v>San Antonino Castillo Velasco</v>
          </cell>
          <cell r="F1120">
            <v>6064</v>
          </cell>
          <cell r="G1120">
            <v>8.3444001770695007</v>
          </cell>
          <cell r="H1120">
            <v>58.919876051350201</v>
          </cell>
          <cell r="I1120">
            <v>0.97811671087533203</v>
          </cell>
          <cell r="J1120">
            <v>0.29840848806365999</v>
          </cell>
          <cell r="K1120">
            <v>53.166445623342199</v>
          </cell>
          <cell r="L1120">
            <v>27.536472148541101</v>
          </cell>
          <cell r="M1120">
            <v>30.690536499023398</v>
          </cell>
          <cell r="N1120">
            <v>4.2875989445910303</v>
          </cell>
          <cell r="O1120">
            <v>84.932368669392901</v>
          </cell>
          <cell r="P1120">
            <v>49.869512191260696</v>
          </cell>
          <cell r="Q1120" t="str">
            <v>Alto</v>
          </cell>
          <cell r="R1120">
            <v>0.780887156242979</v>
          </cell>
        </row>
        <row r="1121">
          <cell r="D1121">
            <v>20104</v>
          </cell>
          <cell r="E1121" t="str">
            <v>San Antonino el Alto</v>
          </cell>
          <cell r="F1121">
            <v>2705</v>
          </cell>
          <cell r="G1121">
            <v>10.157894736842101</v>
          </cell>
          <cell r="H1121">
            <v>49.526315789473699</v>
          </cell>
          <cell r="I1121">
            <v>0.60037523452157604</v>
          </cell>
          <cell r="J1121">
            <v>2.9268292682926802</v>
          </cell>
          <cell r="K1121">
            <v>0.52532833020637903</v>
          </cell>
          <cell r="L1121">
            <v>21.838649155722301</v>
          </cell>
          <cell r="M1121">
            <v>35.502120971679702</v>
          </cell>
          <cell r="N1121">
            <v>100</v>
          </cell>
          <cell r="O1121">
            <v>95.930232558139494</v>
          </cell>
          <cell r="P1121">
            <v>51.931562963771697</v>
          </cell>
          <cell r="Q1121" t="str">
            <v>Alto</v>
          </cell>
          <cell r="R1121">
            <v>0.81317600153184399</v>
          </cell>
        </row>
        <row r="1122">
          <cell r="D1122">
            <v>20105</v>
          </cell>
          <cell r="E1122" t="str">
            <v>San Antonino Monte Verde</v>
          </cell>
          <cell r="F1122">
            <v>7678</v>
          </cell>
          <cell r="G1122">
            <v>12.439729990356801</v>
          </cell>
          <cell r="H1122">
            <v>50.607521697203502</v>
          </cell>
          <cell r="I1122">
            <v>0.91767173571053995</v>
          </cell>
          <cell r="J1122">
            <v>0.747246984792868</v>
          </cell>
          <cell r="K1122">
            <v>0.498164656528579</v>
          </cell>
          <cell r="L1122">
            <v>11.6019926586261</v>
          </cell>
          <cell r="M1122">
            <v>30.146289825439499</v>
          </cell>
          <cell r="N1122">
            <v>100</v>
          </cell>
          <cell r="O1122">
            <v>92.808850645359598</v>
          </cell>
          <cell r="P1122">
            <v>53.187902041515699</v>
          </cell>
          <cell r="Q1122" t="str">
            <v>Medio</v>
          </cell>
          <cell r="R1122">
            <v>0.83284852301017398</v>
          </cell>
        </row>
        <row r="1123">
          <cell r="D1123">
            <v>20106</v>
          </cell>
          <cell r="E1123" t="str">
            <v>San Antonio Acutla</v>
          </cell>
          <cell r="F1123">
            <v>249</v>
          </cell>
          <cell r="G1123">
            <v>16.243654822334999</v>
          </cell>
          <cell r="H1123">
            <v>67.005076142131998</v>
          </cell>
          <cell r="I1123">
            <v>2.0080321285140599</v>
          </cell>
          <cell r="J1123">
            <v>0</v>
          </cell>
          <cell r="K1123">
            <v>0</v>
          </cell>
          <cell r="L1123">
            <v>2.8112449799196799</v>
          </cell>
          <cell r="M1123">
            <v>18.072288513183601</v>
          </cell>
          <cell r="N1123">
            <v>100</v>
          </cell>
          <cell r="O1123">
            <v>90.721649484536101</v>
          </cell>
          <cell r="P1123">
            <v>53.5690449158839</v>
          </cell>
          <cell r="Q1123" t="str">
            <v>Medio</v>
          </cell>
          <cell r="R1123">
            <v>0.83881668997652004</v>
          </cell>
        </row>
        <row r="1124">
          <cell r="D1124">
            <v>20107</v>
          </cell>
          <cell r="E1124" t="str">
            <v>San Antonio de la Cal</v>
          </cell>
          <cell r="F1124">
            <v>26282</v>
          </cell>
          <cell r="G1124">
            <v>4.75765841376416</v>
          </cell>
          <cell r="H1124">
            <v>31.684446055363502</v>
          </cell>
          <cell r="I1124">
            <v>0.16470047495020701</v>
          </cell>
          <cell r="J1124">
            <v>0.26811705224452298</v>
          </cell>
          <cell r="K1124">
            <v>6.9020989734947102</v>
          </cell>
          <cell r="L1124">
            <v>9.7939328941320696</v>
          </cell>
          <cell r="M1124">
            <v>26.3618679046631</v>
          </cell>
          <cell r="N1124">
            <v>7.0885016361007498</v>
          </cell>
          <cell r="O1124">
            <v>68.510638297872305</v>
          </cell>
          <cell r="P1124">
            <v>57.097601682761997</v>
          </cell>
          <cell r="Q1124" t="str">
            <v>Muy bajo</v>
          </cell>
          <cell r="R1124">
            <v>0.89406897816337405</v>
          </cell>
        </row>
        <row r="1125">
          <cell r="D1125">
            <v>20108</v>
          </cell>
          <cell r="E1125" t="str">
            <v>San Antonio Huitepec</v>
          </cell>
          <cell r="F1125">
            <v>2936</v>
          </cell>
          <cell r="G1125">
            <v>9.9806201550387605</v>
          </cell>
          <cell r="H1125">
            <v>50.387596899224803</v>
          </cell>
          <cell r="I1125">
            <v>1.0258224266006399</v>
          </cell>
          <cell r="J1125">
            <v>2.65298903431199</v>
          </cell>
          <cell r="K1125">
            <v>12.486735054828401</v>
          </cell>
          <cell r="L1125">
            <v>17.7219667492041</v>
          </cell>
          <cell r="M1125">
            <v>29.937889099121101</v>
          </cell>
          <cell r="N1125">
            <v>100</v>
          </cell>
          <cell r="O1125">
            <v>89.158576051779903</v>
          </cell>
          <cell r="P1125">
            <v>51.715462134897997</v>
          </cell>
          <cell r="Q1125" t="str">
            <v>Alto</v>
          </cell>
          <cell r="R1125">
            <v>0.80979216330471704</v>
          </cell>
        </row>
        <row r="1126">
          <cell r="D1126">
            <v>20109</v>
          </cell>
          <cell r="E1126" t="str">
            <v>San Antonio Nanahuatípam</v>
          </cell>
          <cell r="F1126">
            <v>1232</v>
          </cell>
          <cell r="G1126">
            <v>5.9912854030501101</v>
          </cell>
          <cell r="H1126">
            <v>36.819172113289802</v>
          </cell>
          <cell r="I1126">
            <v>1.0551948051948099</v>
          </cell>
          <cell r="J1126">
            <v>1.8668831168831199</v>
          </cell>
          <cell r="K1126">
            <v>2.5162337662337699</v>
          </cell>
          <cell r="L1126">
            <v>8.6038961038960995</v>
          </cell>
          <cell r="M1126">
            <v>28.3185844421387</v>
          </cell>
          <cell r="N1126">
            <v>100</v>
          </cell>
          <cell r="O1126">
            <v>84.562211981566804</v>
          </cell>
          <cell r="P1126">
            <v>54.519645264136201</v>
          </cell>
          <cell r="Q1126" t="str">
            <v>Medio</v>
          </cell>
          <cell r="R1126">
            <v>0.85370176845539902</v>
          </cell>
        </row>
        <row r="1127">
          <cell r="D1127">
            <v>20110</v>
          </cell>
          <cell r="E1127" t="str">
            <v>San Antonio Sinicahua</v>
          </cell>
          <cell r="F1127">
            <v>1668</v>
          </cell>
          <cell r="G1127">
            <v>21.880998080614201</v>
          </cell>
          <cell r="H1127">
            <v>57.197696737044097</v>
          </cell>
          <cell r="I1127">
            <v>3.1559405940594099</v>
          </cell>
          <cell r="J1127">
            <v>4.1460396039603999</v>
          </cell>
          <cell r="K1127">
            <v>45.6683168316832</v>
          </cell>
          <cell r="L1127">
            <v>20.235148514851499</v>
          </cell>
          <cell r="M1127">
            <v>32.036613464355497</v>
          </cell>
          <cell r="N1127">
            <v>100</v>
          </cell>
          <cell r="O1127">
            <v>97.890295358649794</v>
          </cell>
          <cell r="P1127">
            <v>45.878089997349797</v>
          </cell>
          <cell r="Q1127" t="str">
            <v>Muy alto</v>
          </cell>
          <cell r="R1127">
            <v>0.71838703965041195</v>
          </cell>
        </row>
        <row r="1128">
          <cell r="D1128">
            <v>20111</v>
          </cell>
          <cell r="E1128" t="str">
            <v>San Antonio Tepetlapa</v>
          </cell>
          <cell r="F1128">
            <v>4873</v>
          </cell>
          <cell r="G1128">
            <v>22.0530003045995</v>
          </cell>
          <cell r="H1128">
            <v>51.4814176778318</v>
          </cell>
          <cell r="I1128">
            <v>5.8348851644941</v>
          </cell>
          <cell r="J1128">
            <v>2.1932547072211901</v>
          </cell>
          <cell r="K1128">
            <v>21.3945789364784</v>
          </cell>
          <cell r="L1128">
            <v>20.525553486447301</v>
          </cell>
          <cell r="M1128">
            <v>36.233184814453097</v>
          </cell>
          <cell r="N1128">
            <v>100</v>
          </cell>
          <cell r="O1128">
            <v>94.075587334014301</v>
          </cell>
          <cell r="P1128">
            <v>48.216380035285802</v>
          </cell>
          <cell r="Q1128" t="str">
            <v>Muy alto</v>
          </cell>
          <cell r="R1128">
            <v>0.75500140738660104</v>
          </cell>
        </row>
        <row r="1129">
          <cell r="D1129">
            <v>20112</v>
          </cell>
          <cell r="E1129" t="str">
            <v>San Baltazar Chichicápam</v>
          </cell>
          <cell r="F1129">
            <v>2576</v>
          </cell>
          <cell r="G1129">
            <v>21.8293257897218</v>
          </cell>
          <cell r="H1129">
            <v>49.8349834983498</v>
          </cell>
          <cell r="I1129">
            <v>1.47859922178988</v>
          </cell>
          <cell r="J1129">
            <v>0.81712062256809304</v>
          </cell>
          <cell r="K1129">
            <v>1.47859922178988</v>
          </cell>
          <cell r="L1129">
            <v>10.778210116731501</v>
          </cell>
          <cell r="M1129">
            <v>26.291618347168001</v>
          </cell>
          <cell r="N1129">
            <v>100</v>
          </cell>
          <cell r="O1129">
            <v>82.823871906841305</v>
          </cell>
          <cell r="P1129">
            <v>52.4204519350181</v>
          </cell>
          <cell r="Q1129" t="str">
            <v>Alto</v>
          </cell>
          <cell r="R1129">
            <v>0.82083132242231105</v>
          </cell>
        </row>
        <row r="1130">
          <cell r="D1130">
            <v>20113</v>
          </cell>
          <cell r="E1130" t="str">
            <v>San Baltazar Loxicha</v>
          </cell>
          <cell r="F1130">
            <v>3169</v>
          </cell>
          <cell r="G1130">
            <v>10.798548094373899</v>
          </cell>
          <cell r="H1130">
            <v>63.430127041742303</v>
          </cell>
          <cell r="I1130">
            <v>3.1665611146295097E-2</v>
          </cell>
          <cell r="J1130">
            <v>0.759974667511083</v>
          </cell>
          <cell r="K1130">
            <v>0.22165927802406599</v>
          </cell>
          <cell r="L1130">
            <v>12.096263457884699</v>
          </cell>
          <cell r="M1130">
            <v>31.026527404785199</v>
          </cell>
          <cell r="N1130">
            <v>100</v>
          </cell>
          <cell r="O1130">
            <v>91.214953271027994</v>
          </cell>
          <cell r="P1130">
            <v>53.1585043861825</v>
          </cell>
          <cell r="Q1130" t="str">
            <v>Medio</v>
          </cell>
          <cell r="R1130">
            <v>0.83238819664112296</v>
          </cell>
        </row>
        <row r="1131">
          <cell r="D1131">
            <v>20114</v>
          </cell>
          <cell r="E1131" t="str">
            <v>San Baltazar Yatzachi el Bajo</v>
          </cell>
          <cell r="F1131">
            <v>674</v>
          </cell>
          <cell r="G1131">
            <v>13.619402985074601</v>
          </cell>
          <cell r="H1131">
            <v>63.619402985074601</v>
          </cell>
          <cell r="I1131">
            <v>1.9287833827893199</v>
          </cell>
          <cell r="J1131">
            <v>0.14836795252225499</v>
          </cell>
          <cell r="K1131">
            <v>0.59347181008902095</v>
          </cell>
          <cell r="L1131">
            <v>11.721068249258201</v>
          </cell>
          <cell r="M1131">
            <v>17.283950805664102</v>
          </cell>
          <cell r="N1131">
            <v>100</v>
          </cell>
          <cell r="O1131">
            <v>93.415637860082299</v>
          </cell>
          <cell r="P1131">
            <v>53.282834572782299</v>
          </cell>
          <cell r="Q1131" t="str">
            <v>Medio</v>
          </cell>
          <cell r="R1131">
            <v>0.83433503432978395</v>
          </cell>
        </row>
        <row r="1132">
          <cell r="D1132">
            <v>20115</v>
          </cell>
          <cell r="E1132" t="str">
            <v>San Bartolo Coyotepec</v>
          </cell>
          <cell r="F1132">
            <v>10391</v>
          </cell>
          <cell r="G1132">
            <v>3.33973128598848</v>
          </cell>
          <cell r="H1132">
            <v>24.467584754668501</v>
          </cell>
          <cell r="I1132">
            <v>0.13949780789159</v>
          </cell>
          <cell r="J1132">
            <v>0.77720207253885998</v>
          </cell>
          <cell r="K1132">
            <v>8.0609804703068999</v>
          </cell>
          <cell r="L1132">
            <v>6.8652849740932602</v>
          </cell>
          <cell r="M1132">
            <v>17.2852592468262</v>
          </cell>
          <cell r="N1132">
            <v>100</v>
          </cell>
          <cell r="O1132">
            <v>67.143449419568796</v>
          </cell>
          <cell r="P1132">
            <v>56.430270864508998</v>
          </cell>
          <cell r="Q1132" t="str">
            <v>Bajo</v>
          </cell>
          <cell r="R1132">
            <v>0.88361950629085395</v>
          </cell>
        </row>
        <row r="1133">
          <cell r="D1133">
            <v>20116</v>
          </cell>
          <cell r="E1133" t="str">
            <v>San Bartolomé Ayautla</v>
          </cell>
          <cell r="F1133">
            <v>4131</v>
          </cell>
          <cell r="G1133">
            <v>34.149855907781003</v>
          </cell>
          <cell r="H1133">
            <v>70.425072046109506</v>
          </cell>
          <cell r="I1133">
            <v>1.0169491525423699</v>
          </cell>
          <cell r="J1133">
            <v>1.1864406779661001</v>
          </cell>
          <cell r="K1133">
            <v>5.4963680387409202</v>
          </cell>
          <cell r="L1133">
            <v>17.627118644067799</v>
          </cell>
          <cell r="M1133">
            <v>51.815765380859403</v>
          </cell>
          <cell r="N1133">
            <v>100</v>
          </cell>
          <cell r="O1133">
            <v>95.402298850574695</v>
          </cell>
          <cell r="P1133">
            <v>47.712202000430203</v>
          </cell>
          <cell r="Q1133" t="str">
            <v>Muy alto</v>
          </cell>
          <cell r="R1133">
            <v>0.747106681038193</v>
          </cell>
        </row>
        <row r="1134">
          <cell r="D1134">
            <v>20117</v>
          </cell>
          <cell r="E1134" t="str">
            <v>San Bartolomé Loxicha</v>
          </cell>
          <cell r="F1134">
            <v>2213</v>
          </cell>
          <cell r="G1134">
            <v>17.537072856221801</v>
          </cell>
          <cell r="H1134">
            <v>61.637653127014801</v>
          </cell>
          <cell r="I1134">
            <v>1.03931314957072</v>
          </cell>
          <cell r="J1134">
            <v>8.1337550835969292</v>
          </cell>
          <cell r="K1134">
            <v>7.1848169905106198</v>
          </cell>
          <cell r="L1134">
            <v>11.613194758246699</v>
          </cell>
          <cell r="M1134">
            <v>35.265701293945298</v>
          </cell>
          <cell r="N1134">
            <v>100</v>
          </cell>
          <cell r="O1134">
            <v>89.897510980966302</v>
          </cell>
          <cell r="P1134">
            <v>49.514607877209002</v>
          </cell>
          <cell r="Q1134" t="str">
            <v>Alto</v>
          </cell>
          <cell r="R1134">
            <v>0.77532984861431598</v>
          </cell>
        </row>
        <row r="1135">
          <cell r="D1135">
            <v>20118</v>
          </cell>
          <cell r="E1135" t="str">
            <v>San Bartolomé Quialana</v>
          </cell>
          <cell r="F1135">
            <v>2389</v>
          </cell>
          <cell r="G1135">
            <v>22.283507997793699</v>
          </cell>
          <cell r="H1135">
            <v>79.316050744622203</v>
          </cell>
          <cell r="I1135">
            <v>0.62787777312683102</v>
          </cell>
          <cell r="J1135">
            <v>1.5069066555044</v>
          </cell>
          <cell r="K1135">
            <v>0.83717036416910795</v>
          </cell>
          <cell r="L1135">
            <v>15.864378401004601</v>
          </cell>
          <cell r="M1135">
            <v>21.1940307617188</v>
          </cell>
          <cell r="N1135">
            <v>100</v>
          </cell>
          <cell r="O1135">
            <v>90.860215053763397</v>
          </cell>
          <cell r="P1135">
            <v>51.122909512608601</v>
          </cell>
          <cell r="Q1135" t="str">
            <v>Alto</v>
          </cell>
          <cell r="R1135">
            <v>0.80051361391026399</v>
          </cell>
        </row>
        <row r="1136">
          <cell r="D1136">
            <v>20119</v>
          </cell>
          <cell r="E1136" t="str">
            <v>San Bartolomé Yucuañe</v>
          </cell>
          <cell r="F1136">
            <v>735</v>
          </cell>
          <cell r="G1136">
            <v>12.2112211221122</v>
          </cell>
          <cell r="H1136">
            <v>42.739273927392702</v>
          </cell>
          <cell r="I1136">
            <v>0.68027210884353695</v>
          </cell>
          <cell r="J1136">
            <v>0.68027210884353695</v>
          </cell>
          <cell r="K1136">
            <v>1.6326530612244901</v>
          </cell>
          <cell r="L1136">
            <v>25.850340136054399</v>
          </cell>
          <cell r="M1136">
            <v>33.944953918457003</v>
          </cell>
          <cell r="N1136">
            <v>100</v>
          </cell>
          <cell r="O1136">
            <v>96.199524940617593</v>
          </cell>
          <cell r="P1136">
            <v>52.1509442527787</v>
          </cell>
          <cell r="Q1136" t="str">
            <v>Alto</v>
          </cell>
          <cell r="R1136">
            <v>0.81661120719915703</v>
          </cell>
        </row>
        <row r="1137">
          <cell r="D1137">
            <v>20120</v>
          </cell>
          <cell r="E1137" t="str">
            <v>San Bartolomé Zoogocho</v>
          </cell>
          <cell r="F1137">
            <v>449</v>
          </cell>
          <cell r="G1137">
            <v>9.2198581560283692</v>
          </cell>
          <cell r="H1137">
            <v>56.3829787234042</v>
          </cell>
          <cell r="I1137">
            <v>2.3333333333333299</v>
          </cell>
          <cell r="J1137">
            <v>0.33333333333333298</v>
          </cell>
          <cell r="K1137">
            <v>2</v>
          </cell>
          <cell r="L1137">
            <v>17.6666666666667</v>
          </cell>
          <cell r="M1137">
            <v>19.298246383666999</v>
          </cell>
          <cell r="N1137">
            <v>100</v>
          </cell>
          <cell r="O1137">
            <v>89.7959183673469</v>
          </cell>
          <cell r="P1137">
            <v>53.494975947487703</v>
          </cell>
          <cell r="Q1137" t="str">
            <v>Medio</v>
          </cell>
          <cell r="R1137">
            <v>0.83765687301510805</v>
          </cell>
        </row>
        <row r="1138">
          <cell r="D1138">
            <v>20121</v>
          </cell>
          <cell r="E1138" t="str">
            <v>San Bartolo Soyaltepec</v>
          </cell>
          <cell r="F1138">
            <v>596</v>
          </cell>
          <cell r="G1138">
            <v>9.3360995850622395</v>
          </cell>
          <cell r="H1138">
            <v>53.319502074688799</v>
          </cell>
          <cell r="I1138">
            <v>3.3557046979865799</v>
          </cell>
          <cell r="J1138">
            <v>1.5100671140939601</v>
          </cell>
          <cell r="K1138">
            <v>1.6778523489932899</v>
          </cell>
          <cell r="L1138">
            <v>6.5436241610738302</v>
          </cell>
          <cell r="M1138">
            <v>19.417476654052699</v>
          </cell>
          <cell r="N1138">
            <v>100</v>
          </cell>
          <cell r="O1138">
            <v>94.480519480519504</v>
          </cell>
          <cell r="P1138">
            <v>53.697321132962998</v>
          </cell>
          <cell r="Q1138" t="str">
            <v>Medio</v>
          </cell>
          <cell r="R1138">
            <v>0.84082531701069496</v>
          </cell>
        </row>
        <row r="1139">
          <cell r="D1139">
            <v>20122</v>
          </cell>
          <cell r="E1139" t="str">
            <v>San Bartolo Yautepec</v>
          </cell>
          <cell r="F1139">
            <v>653</v>
          </cell>
          <cell r="G1139">
            <v>3.1380753138075299</v>
          </cell>
          <cell r="H1139">
            <v>53.347280334727998</v>
          </cell>
          <cell r="I1139">
            <v>0.61255742725880602</v>
          </cell>
          <cell r="J1139">
            <v>0.61255742725880602</v>
          </cell>
          <cell r="K1139">
            <v>1.37825421133231</v>
          </cell>
          <cell r="L1139">
            <v>27.258805513016799</v>
          </cell>
          <cell r="M1139">
            <v>23.1527099609375</v>
          </cell>
          <cell r="N1139">
            <v>100</v>
          </cell>
          <cell r="O1139">
            <v>97.008547008546998</v>
          </cell>
          <cell r="P1139">
            <v>53.4842135833253</v>
          </cell>
          <cell r="Q1139" t="str">
            <v>Medio</v>
          </cell>
          <cell r="R1139">
            <v>0.83748834937058203</v>
          </cell>
        </row>
        <row r="1140">
          <cell r="D1140">
            <v>20123</v>
          </cell>
          <cell r="E1140" t="str">
            <v>San Bernardo Mixtepec</v>
          </cell>
          <cell r="F1140">
            <v>2829</v>
          </cell>
          <cell r="G1140">
            <v>11.1682964487905</v>
          </cell>
          <cell r="H1140">
            <v>54.246011322696901</v>
          </cell>
          <cell r="I1140">
            <v>0.35348179568752203</v>
          </cell>
          <cell r="J1140">
            <v>2.0501944149876299</v>
          </cell>
          <cell r="K1140">
            <v>9.5440084835631005</v>
          </cell>
          <cell r="L1140">
            <v>16.3308589607635</v>
          </cell>
          <cell r="M1140">
            <v>29.117259979248001</v>
          </cell>
          <cell r="N1140">
            <v>100</v>
          </cell>
          <cell r="O1140">
            <v>92.720763723150398</v>
          </cell>
          <cell r="P1140">
            <v>51.942706394554101</v>
          </cell>
          <cell r="Q1140" t="str">
            <v>Alto</v>
          </cell>
          <cell r="R1140">
            <v>0.8133504921493</v>
          </cell>
        </row>
        <row r="1141">
          <cell r="D1141">
            <v>20124</v>
          </cell>
          <cell r="E1141" t="str">
            <v>San Blas Atempa</v>
          </cell>
          <cell r="F1141">
            <v>19696</v>
          </cell>
          <cell r="G1141">
            <v>23.961616586117501</v>
          </cell>
          <cell r="H1141">
            <v>60.604900468643699</v>
          </cell>
          <cell r="I1141">
            <v>4.4813362529917997</v>
          </cell>
          <cell r="J1141">
            <v>3.4373886031471201</v>
          </cell>
          <cell r="K1141">
            <v>15.6643071752304</v>
          </cell>
          <cell r="L1141">
            <v>42.267148749809003</v>
          </cell>
          <cell r="M1141">
            <v>47.458629608154297</v>
          </cell>
          <cell r="N1141">
            <v>33.402721364744103</v>
          </cell>
          <cell r="O1141">
            <v>84.486075949367105</v>
          </cell>
          <cell r="P1141">
            <v>47.515339041842701</v>
          </cell>
          <cell r="Q1141" t="str">
            <v>Muy alto</v>
          </cell>
          <cell r="R1141">
            <v>0.744024081085915</v>
          </cell>
        </row>
        <row r="1142">
          <cell r="D1142">
            <v>20125</v>
          </cell>
          <cell r="E1142" t="str">
            <v>San Carlos Yautepec</v>
          </cell>
          <cell r="F1142">
            <v>11662</v>
          </cell>
          <cell r="G1142">
            <v>12.4672407338076</v>
          </cell>
          <cell r="H1142">
            <v>60.289878882060997</v>
          </cell>
          <cell r="I1142">
            <v>2.31876562365313</v>
          </cell>
          <cell r="J1142">
            <v>6.4821998103611804</v>
          </cell>
          <cell r="K1142">
            <v>11.852426514955599</v>
          </cell>
          <cell r="L1142">
            <v>27.618308766485701</v>
          </cell>
          <cell r="M1142">
            <v>36.239780426025398</v>
          </cell>
          <cell r="N1142">
            <v>100</v>
          </cell>
          <cell r="O1142">
            <v>93.598774885145502</v>
          </cell>
          <cell r="P1142">
            <v>48.877043561317002</v>
          </cell>
          <cell r="Q1142" t="str">
            <v>Alto</v>
          </cell>
          <cell r="R1142">
            <v>0.76534647874196804</v>
          </cell>
        </row>
        <row r="1143">
          <cell r="D1143">
            <v>20126</v>
          </cell>
          <cell r="E1143" t="str">
            <v>San Cristóbal Amatlán</v>
          </cell>
          <cell r="F1143">
            <v>5396</v>
          </cell>
          <cell r="G1143">
            <v>25.068418171866401</v>
          </cell>
          <cell r="H1143">
            <v>58.187073971087401</v>
          </cell>
          <cell r="I1143">
            <v>3.5025945144551498</v>
          </cell>
          <cell r="J1143">
            <v>2.9836916234247601</v>
          </cell>
          <cell r="K1143">
            <v>4.6330615270570803</v>
          </cell>
          <cell r="L1143">
            <v>25.6856931060044</v>
          </cell>
          <cell r="M1143">
            <v>45.079593658447301</v>
          </cell>
          <cell r="N1143">
            <v>100</v>
          </cell>
          <cell r="O1143">
            <v>96.4871194379391</v>
          </cell>
          <cell r="P1143">
            <v>48.291955445030297</v>
          </cell>
          <cell r="Q1143" t="str">
            <v>Muy alto</v>
          </cell>
          <cell r="R1143">
            <v>0.75618481312297503</v>
          </cell>
        </row>
        <row r="1144">
          <cell r="D1144">
            <v>20127</v>
          </cell>
          <cell r="E1144" t="str">
            <v>San Cristóbal Amoltepec</v>
          </cell>
          <cell r="F1144">
            <v>1252</v>
          </cell>
          <cell r="G1144">
            <v>17.221584385763499</v>
          </cell>
          <cell r="H1144">
            <v>51.2055109070035</v>
          </cell>
          <cell r="I1144">
            <v>2.79776179056755</v>
          </cell>
          <cell r="J1144">
            <v>6.2350119904076697</v>
          </cell>
          <cell r="K1144">
            <v>5.7553956834532398</v>
          </cell>
          <cell r="L1144">
            <v>22.621902478017599</v>
          </cell>
          <cell r="M1144">
            <v>23.0964469909668</v>
          </cell>
          <cell r="N1144">
            <v>100</v>
          </cell>
          <cell r="O1144">
            <v>96.306818181818201</v>
          </cell>
          <cell r="P1144">
            <v>49.887244444276597</v>
          </cell>
          <cell r="Q1144" t="str">
            <v>Alto</v>
          </cell>
          <cell r="R1144">
            <v>0.781164818646779</v>
          </cell>
        </row>
        <row r="1145">
          <cell r="D1145">
            <v>20128</v>
          </cell>
          <cell r="E1145" t="str">
            <v>San Cristóbal Lachirioag</v>
          </cell>
          <cell r="F1145">
            <v>1342</v>
          </cell>
          <cell r="G1145">
            <v>12.6829268292683</v>
          </cell>
          <cell r="H1145">
            <v>62.98828125</v>
          </cell>
          <cell r="I1145">
            <v>0.54263565891472898</v>
          </cell>
          <cell r="J1145">
            <v>7.7519379844961198E-2</v>
          </cell>
          <cell r="K1145">
            <v>0</v>
          </cell>
          <cell r="L1145">
            <v>5.1937984496123999</v>
          </cell>
          <cell r="M1145">
            <v>13.5699377059937</v>
          </cell>
          <cell r="N1145">
            <v>100</v>
          </cell>
          <cell r="O1145">
            <v>84.773662551440296</v>
          </cell>
          <cell r="P1145">
            <v>54.5860113680138</v>
          </cell>
          <cell r="Q1145" t="str">
            <v>Medio</v>
          </cell>
          <cell r="R1145">
            <v>0.85474096927872201</v>
          </cell>
        </row>
        <row r="1146">
          <cell r="D1146">
            <v>20129</v>
          </cell>
          <cell r="E1146" t="str">
            <v>San Cristóbal Suchixtlahuaca</v>
          </cell>
          <cell r="F1146">
            <v>356</v>
          </cell>
          <cell r="G1146">
            <v>3.1007751937984498</v>
          </cell>
          <cell r="H1146">
            <v>42.248062015503898</v>
          </cell>
          <cell r="I1146">
            <v>2.5280898876404501</v>
          </cell>
          <cell r="J1146">
            <v>0</v>
          </cell>
          <cell r="K1146">
            <v>0</v>
          </cell>
          <cell r="L1146">
            <v>2.80898876404494</v>
          </cell>
          <cell r="M1146">
            <v>18.584070205688501</v>
          </cell>
          <cell r="N1146">
            <v>100</v>
          </cell>
          <cell r="O1146">
            <v>88.8888888888889</v>
          </cell>
          <cell r="P1146">
            <v>55.962687039398602</v>
          </cell>
          <cell r="Q1146" t="str">
            <v>Bajo</v>
          </cell>
          <cell r="R1146">
            <v>0.87629779433796096</v>
          </cell>
        </row>
        <row r="1147">
          <cell r="D1147">
            <v>20130</v>
          </cell>
          <cell r="E1147" t="str">
            <v>San Dionisio del Mar</v>
          </cell>
          <cell r="F1147">
            <v>5180</v>
          </cell>
          <cell r="G1147">
            <v>19.016571583808702</v>
          </cell>
          <cell r="H1147">
            <v>56.098886172235801</v>
          </cell>
          <cell r="I1147">
            <v>7.6818093195554704</v>
          </cell>
          <cell r="J1147">
            <v>4.3868200428933504</v>
          </cell>
          <cell r="K1147">
            <v>25.5605381165919</v>
          </cell>
          <cell r="L1147">
            <v>7.7987911873659597</v>
          </cell>
          <cell r="M1147">
            <v>26.197883605956999</v>
          </cell>
          <cell r="N1147">
            <v>100</v>
          </cell>
          <cell r="O1147">
            <v>92.163910855499594</v>
          </cell>
          <cell r="P1147">
            <v>48.697424654780299</v>
          </cell>
          <cell r="Q1147" t="str">
            <v>Muy alto</v>
          </cell>
          <cell r="R1147">
            <v>0.76253389664581706</v>
          </cell>
        </row>
        <row r="1148">
          <cell r="D1148">
            <v>20131</v>
          </cell>
          <cell r="E1148" t="str">
            <v>San Dionisio Ocotepec</v>
          </cell>
          <cell r="F1148">
            <v>11411</v>
          </cell>
          <cell r="G1148">
            <v>18.599976350951898</v>
          </cell>
          <cell r="H1148">
            <v>69.906586259902994</v>
          </cell>
          <cell r="I1148">
            <v>1.6177246351327601</v>
          </cell>
          <cell r="J1148">
            <v>2.32987515385968</v>
          </cell>
          <cell r="K1148">
            <v>4.2553191489361701</v>
          </cell>
          <cell r="L1148">
            <v>26.2088974854932</v>
          </cell>
          <cell r="M1148">
            <v>40.071811676025398</v>
          </cell>
          <cell r="N1148">
            <v>47.769695907457702</v>
          </cell>
          <cell r="O1148">
            <v>89.899789029535896</v>
          </cell>
          <cell r="P1148">
            <v>50.540080848444397</v>
          </cell>
          <cell r="Q1148" t="str">
            <v>Alto</v>
          </cell>
          <cell r="R1148">
            <v>0.79138732816697099</v>
          </cell>
        </row>
        <row r="1149">
          <cell r="D1149">
            <v>20132</v>
          </cell>
          <cell r="E1149" t="str">
            <v>San Dionisio Ocotlán</v>
          </cell>
          <cell r="F1149">
            <v>1380</v>
          </cell>
          <cell r="G1149">
            <v>5.2736318407960203</v>
          </cell>
          <cell r="H1149">
            <v>40.099502487562198</v>
          </cell>
          <cell r="I1149">
            <v>0</v>
          </cell>
          <cell r="J1149">
            <v>2.07407407407407</v>
          </cell>
          <cell r="K1149">
            <v>24.6666666666667</v>
          </cell>
          <cell r="L1149">
            <v>8.4444444444444393</v>
          </cell>
          <cell r="M1149">
            <v>26.6129035949707</v>
          </cell>
          <cell r="N1149">
            <v>100</v>
          </cell>
          <cell r="O1149">
            <v>70.743405275779395</v>
          </cell>
          <cell r="P1149">
            <v>53.307479581741703</v>
          </cell>
          <cell r="Q1149" t="str">
            <v>Medio</v>
          </cell>
          <cell r="R1149">
            <v>0.83472094087100102</v>
          </cell>
        </row>
        <row r="1150">
          <cell r="D1150">
            <v>20133</v>
          </cell>
          <cell r="E1150" t="str">
            <v>San Esteban Atatlahuca</v>
          </cell>
          <cell r="F1150">
            <v>3934</v>
          </cell>
          <cell r="G1150">
            <v>12.2286541244573</v>
          </cell>
          <cell r="H1150">
            <v>56.222865412445699</v>
          </cell>
          <cell r="I1150">
            <v>1.68841135840368</v>
          </cell>
          <cell r="J1150">
            <v>7.3164492197493001</v>
          </cell>
          <cell r="K1150">
            <v>10.7188539268355</v>
          </cell>
          <cell r="L1150">
            <v>28.765368852459002</v>
          </cell>
          <cell r="M1150">
            <v>18.181818008422901</v>
          </cell>
          <cell r="N1150">
            <v>100</v>
          </cell>
          <cell r="O1150">
            <v>95.576923076923094</v>
          </cell>
          <cell r="P1150">
            <v>49.682846344069198</v>
          </cell>
          <cell r="Q1150" t="str">
            <v>Alto</v>
          </cell>
          <cell r="R1150">
            <v>0.77796422886358196</v>
          </cell>
        </row>
        <row r="1151">
          <cell r="D1151">
            <v>20134</v>
          </cell>
          <cell r="E1151" t="str">
            <v>San Felipe Jalapa de Díaz</v>
          </cell>
          <cell r="F1151">
            <v>28500</v>
          </cell>
          <cell r="G1151">
            <v>23.585912486659598</v>
          </cell>
          <cell r="H1151">
            <v>67.484042373904003</v>
          </cell>
          <cell r="I1151">
            <v>2.1328929336940901</v>
          </cell>
          <cell r="J1151">
            <v>1.2895744755613301</v>
          </cell>
          <cell r="K1151">
            <v>23.135036368108501</v>
          </cell>
          <cell r="L1151">
            <v>19.9198847464774</v>
          </cell>
          <cell r="M1151">
            <v>55.450992584228501</v>
          </cell>
          <cell r="N1151">
            <v>75.919298245614002</v>
          </cell>
          <cell r="O1151">
            <v>95.238095238095198</v>
          </cell>
          <cell r="P1151">
            <v>47.577350364115802</v>
          </cell>
          <cell r="Q1151" t="str">
            <v>Muy alto</v>
          </cell>
          <cell r="R1151">
            <v>0.74499509208997206</v>
          </cell>
        </row>
        <row r="1152">
          <cell r="D1152">
            <v>20135</v>
          </cell>
          <cell r="E1152" t="str">
            <v>San Felipe Tejalápam</v>
          </cell>
          <cell r="F1152">
            <v>8231</v>
          </cell>
          <cell r="G1152">
            <v>6.9023853831838897</v>
          </cell>
          <cell r="H1152">
            <v>45.897479275926202</v>
          </cell>
          <cell r="I1152">
            <v>0.85054678007290396</v>
          </cell>
          <cell r="J1152">
            <v>1.10571081409478</v>
          </cell>
          <cell r="K1152">
            <v>10.8869987849332</v>
          </cell>
          <cell r="L1152">
            <v>13.2563791008505</v>
          </cell>
          <cell r="M1152">
            <v>28.221460342407202</v>
          </cell>
          <cell r="N1152">
            <v>100</v>
          </cell>
          <cell r="O1152">
            <v>85.461630695443603</v>
          </cell>
          <cell r="P1152">
            <v>53.3269090157916</v>
          </cell>
          <cell r="Q1152" t="str">
            <v>Medio</v>
          </cell>
          <cell r="R1152">
            <v>0.83502517876778304</v>
          </cell>
        </row>
        <row r="1153">
          <cell r="D1153">
            <v>20136</v>
          </cell>
          <cell r="E1153" t="str">
            <v>San Felipe Usila</v>
          </cell>
          <cell r="F1153">
            <v>12191</v>
          </cell>
          <cell r="G1153">
            <v>19.148166023165999</v>
          </cell>
          <cell r="H1153">
            <v>54.710176257095597</v>
          </cell>
          <cell r="I1153">
            <v>0.20721094073767099</v>
          </cell>
          <cell r="J1153">
            <v>1.2681309573145501</v>
          </cell>
          <cell r="K1153">
            <v>4.64981351015334</v>
          </cell>
          <cell r="L1153">
            <v>16.775797762121801</v>
          </cell>
          <cell r="M1153">
            <v>27.613479614257798</v>
          </cell>
          <cell r="N1153">
            <v>55.606595029119802</v>
          </cell>
          <cell r="O1153">
            <v>92.144122858830499</v>
          </cell>
          <cell r="P1153">
            <v>52.309167319280597</v>
          </cell>
          <cell r="Q1153" t="str">
            <v>Alto</v>
          </cell>
          <cell r="R1153">
            <v>0.81908876021749999</v>
          </cell>
        </row>
        <row r="1154">
          <cell r="D1154">
            <v>20137</v>
          </cell>
          <cell r="E1154" t="str">
            <v>San Francisco Cahuacuá</v>
          </cell>
          <cell r="F1154">
            <v>3450</v>
          </cell>
          <cell r="G1154">
            <v>9.7164303586321896</v>
          </cell>
          <cell r="H1154">
            <v>54.430326152646899</v>
          </cell>
          <cell r="I1154">
            <v>0.90616778719672597</v>
          </cell>
          <cell r="J1154">
            <v>7.5416544869921101</v>
          </cell>
          <cell r="K1154">
            <v>2.6892721426483499</v>
          </cell>
          <cell r="L1154">
            <v>27.2142648348436</v>
          </cell>
          <cell r="M1154">
            <v>49.500553131103501</v>
          </cell>
          <cell r="N1154">
            <v>100</v>
          </cell>
          <cell r="O1154">
            <v>95.570469798657697</v>
          </cell>
          <cell r="P1154">
            <v>49.393218885861799</v>
          </cell>
          <cell r="Q1154" t="str">
            <v>Alto</v>
          </cell>
          <cell r="R1154">
            <v>0.77342906594997496</v>
          </cell>
        </row>
        <row r="1155">
          <cell r="D1155">
            <v>20138</v>
          </cell>
          <cell r="E1155" t="str">
            <v>San Francisco Cajonos</v>
          </cell>
          <cell r="F1155">
            <v>451</v>
          </cell>
          <cell r="G1155">
            <v>11.4754098360656</v>
          </cell>
          <cell r="H1155">
            <v>58.743169398907099</v>
          </cell>
          <cell r="I1155">
            <v>0.223214285714286</v>
          </cell>
          <cell r="J1155">
            <v>0</v>
          </cell>
          <cell r="K1155">
            <v>0</v>
          </cell>
          <cell r="L1155">
            <v>14.9553571428571</v>
          </cell>
          <cell r="M1155">
            <v>23.9263801574707</v>
          </cell>
          <cell r="N1155">
            <v>100</v>
          </cell>
          <cell r="O1155">
            <v>91.477272727272705</v>
          </cell>
          <cell r="P1155">
            <v>53.541739964666199</v>
          </cell>
          <cell r="Q1155" t="str">
            <v>Medio</v>
          </cell>
          <cell r="R1155">
            <v>0.83838913244144797</v>
          </cell>
        </row>
        <row r="1156">
          <cell r="D1156">
            <v>20139</v>
          </cell>
          <cell r="E1156" t="str">
            <v>San Francisco Chapulapa</v>
          </cell>
          <cell r="F1156">
            <v>2195</v>
          </cell>
          <cell r="G1156">
            <v>22.3066298342541</v>
          </cell>
          <cell r="H1156">
            <v>65.193370165745904</v>
          </cell>
          <cell r="I1156">
            <v>0.96818810511756603</v>
          </cell>
          <cell r="J1156">
            <v>1.4292300599354499</v>
          </cell>
          <cell r="K1156">
            <v>3.22729368372522</v>
          </cell>
          <cell r="L1156">
            <v>19.2715537113877</v>
          </cell>
          <cell r="M1156">
            <v>50.959861755371101</v>
          </cell>
          <cell r="N1156">
            <v>100</v>
          </cell>
          <cell r="O1156">
            <v>95.474137931034505</v>
          </cell>
          <cell r="P1156">
            <v>49.476004117033398</v>
          </cell>
          <cell r="Q1156" t="str">
            <v>Alto</v>
          </cell>
          <cell r="R1156">
            <v>0.774725367455803</v>
          </cell>
        </row>
        <row r="1157">
          <cell r="D1157">
            <v>20140</v>
          </cell>
          <cell r="E1157" t="str">
            <v>San Francisco Chindúa</v>
          </cell>
          <cell r="F1157">
            <v>812</v>
          </cell>
          <cell r="G1157">
            <v>6.1359867330016602</v>
          </cell>
          <cell r="H1157">
            <v>44.112769485903797</v>
          </cell>
          <cell r="I1157">
            <v>0.24630541871921199</v>
          </cell>
          <cell r="J1157">
            <v>0.369458128078818</v>
          </cell>
          <cell r="K1157">
            <v>0.369458128078818</v>
          </cell>
          <cell r="L1157">
            <v>13.9162561576355</v>
          </cell>
          <cell r="M1157">
            <v>29.2181072235107</v>
          </cell>
          <cell r="N1157">
            <v>100</v>
          </cell>
          <cell r="O1157">
            <v>92.720306513409994</v>
          </cell>
          <cell r="P1157">
            <v>54.284787448248998</v>
          </cell>
          <cell r="Q1157" t="str">
            <v>Medio</v>
          </cell>
          <cell r="R1157">
            <v>0.85002422191621896</v>
          </cell>
        </row>
        <row r="1158">
          <cell r="D1158">
            <v>20141</v>
          </cell>
          <cell r="E1158" t="str">
            <v>San Francisco del Mar</v>
          </cell>
          <cell r="F1158">
            <v>8710</v>
          </cell>
          <cell r="G1158">
            <v>11.4784672770431</v>
          </cell>
          <cell r="H1158">
            <v>54.6117327907765</v>
          </cell>
          <cell r="I1158">
            <v>5.6820795951230698</v>
          </cell>
          <cell r="J1158">
            <v>10.7430411778238</v>
          </cell>
          <cell r="K1158">
            <v>13.917644352427001</v>
          </cell>
          <cell r="L1158">
            <v>8.85668276972625</v>
          </cell>
          <cell r="M1158">
            <v>31.753166198730501</v>
          </cell>
          <cell r="N1158">
            <v>37.301951779563701</v>
          </cell>
          <cell r="O1158">
            <v>90.656121851200894</v>
          </cell>
          <cell r="P1158">
            <v>49.997474266670103</v>
          </cell>
          <cell r="Q1158" t="str">
            <v>Alto</v>
          </cell>
          <cell r="R1158">
            <v>0.78289086425580601</v>
          </cell>
        </row>
        <row r="1159">
          <cell r="D1159">
            <v>20142</v>
          </cell>
          <cell r="E1159" t="str">
            <v>San Francisco Huehuetlán</v>
          </cell>
          <cell r="F1159">
            <v>842</v>
          </cell>
          <cell r="G1159">
            <v>34.441087613293</v>
          </cell>
          <cell r="H1159">
            <v>72.809667673716007</v>
          </cell>
          <cell r="I1159">
            <v>2.25653206650831</v>
          </cell>
          <cell r="J1159">
            <v>0.237529691211401</v>
          </cell>
          <cell r="K1159">
            <v>7.2446555819477396</v>
          </cell>
          <cell r="L1159">
            <v>11.0451306413302</v>
          </cell>
          <cell r="M1159">
            <v>25</v>
          </cell>
          <cell r="N1159">
            <v>100</v>
          </cell>
          <cell r="O1159">
            <v>98.161764705882305</v>
          </cell>
          <cell r="P1159">
            <v>49.164237323095698</v>
          </cell>
          <cell r="Q1159" t="str">
            <v>Alto</v>
          </cell>
          <cell r="R1159">
            <v>0.76984353335653899</v>
          </cell>
        </row>
        <row r="1160">
          <cell r="D1160">
            <v>20143</v>
          </cell>
          <cell r="E1160" t="str">
            <v>San Francisco Ixhuatán</v>
          </cell>
          <cell r="F1160">
            <v>9461</v>
          </cell>
          <cell r="G1160">
            <v>11.8651301749893</v>
          </cell>
          <cell r="H1160">
            <v>49.177370186759902</v>
          </cell>
          <cell r="I1160">
            <v>3.29389190917813</v>
          </cell>
          <cell r="J1160">
            <v>1.22588210212131</v>
          </cell>
          <cell r="K1160">
            <v>4.87154887538642</v>
          </cell>
          <cell r="L1160">
            <v>5.9695128451124599</v>
          </cell>
          <cell r="M1160">
            <v>21.852098464965799</v>
          </cell>
          <cell r="N1160">
            <v>42.574780678575202</v>
          </cell>
          <cell r="O1160">
            <v>81.946256196191001</v>
          </cell>
          <cell r="P1160">
            <v>54.607494331504803</v>
          </cell>
          <cell r="Q1160" t="str">
            <v>Bajo</v>
          </cell>
          <cell r="R1160">
            <v>0.85507736258860401</v>
          </cell>
        </row>
        <row r="1161">
          <cell r="D1161">
            <v>20144</v>
          </cell>
          <cell r="E1161" t="str">
            <v>San Francisco Jaltepetongo</v>
          </cell>
          <cell r="F1161">
            <v>1075</v>
          </cell>
          <cell r="G1161">
            <v>10.3015075376884</v>
          </cell>
          <cell r="H1161">
            <v>58.793969849246203</v>
          </cell>
          <cell r="I1161">
            <v>0.87804878048780499</v>
          </cell>
          <cell r="J1161">
            <v>3.8048780487804899</v>
          </cell>
          <cell r="K1161">
            <v>10.048780487804899</v>
          </cell>
          <cell r="L1161">
            <v>7.2195121951219496</v>
          </cell>
          <cell r="M1161">
            <v>27.635328292846701</v>
          </cell>
          <cell r="N1161">
            <v>100</v>
          </cell>
          <cell r="O1161">
            <v>96.187683284457506</v>
          </cell>
          <cell r="P1161">
            <v>51.887433733519799</v>
          </cell>
          <cell r="Q1161" t="str">
            <v>Alto</v>
          </cell>
          <cell r="R1161">
            <v>0.812484999201875</v>
          </cell>
        </row>
        <row r="1162">
          <cell r="D1162">
            <v>20145</v>
          </cell>
          <cell r="E1162" t="str">
            <v>San Francisco Lachigoló</v>
          </cell>
          <cell r="F1162">
            <v>5215</v>
          </cell>
          <cell r="G1162">
            <v>2.89705121572685</v>
          </cell>
          <cell r="H1162">
            <v>30.383022774327099</v>
          </cell>
          <cell r="I1162">
            <v>0.251499322886438</v>
          </cell>
          <cell r="J1162">
            <v>2.3989166183014099</v>
          </cell>
          <cell r="K1162">
            <v>17.043915650996301</v>
          </cell>
          <cell r="L1162">
            <v>6.2294447668794701</v>
          </cell>
          <cell r="M1162">
            <v>16.6666660308838</v>
          </cell>
          <cell r="N1162">
            <v>2.3777564717162001</v>
          </cell>
          <cell r="O1162">
            <v>64.377327265204798</v>
          </cell>
          <cell r="P1162">
            <v>56.853598014755399</v>
          </cell>
          <cell r="Q1162" t="str">
            <v>Muy bajo</v>
          </cell>
          <cell r="R1162">
            <v>0.89024822030851902</v>
          </cell>
        </row>
        <row r="1163">
          <cell r="D1163">
            <v>20146</v>
          </cell>
          <cell r="E1163" t="str">
            <v>San Francisco Logueche</v>
          </cell>
          <cell r="F1163">
            <v>2803</v>
          </cell>
          <cell r="G1163">
            <v>23.250920568122002</v>
          </cell>
          <cell r="H1163">
            <v>47.1330878485008</v>
          </cell>
          <cell r="I1163">
            <v>0.611510791366906</v>
          </cell>
          <cell r="J1163">
            <v>0.32374100719424498</v>
          </cell>
          <cell r="K1163">
            <v>8.0935251798561207</v>
          </cell>
          <cell r="L1163">
            <v>20.323741007194201</v>
          </cell>
          <cell r="M1163">
            <v>45.727134704589801</v>
          </cell>
          <cell r="N1163">
            <v>100</v>
          </cell>
          <cell r="O1163">
            <v>91.424619640387306</v>
          </cell>
          <cell r="P1163">
            <v>50.110156635182399</v>
          </cell>
          <cell r="Q1163" t="str">
            <v>Alto</v>
          </cell>
          <cell r="R1163">
            <v>0.78465531332378202</v>
          </cell>
        </row>
        <row r="1164">
          <cell r="D1164">
            <v>20147</v>
          </cell>
          <cell r="E1164" t="str">
            <v>San Francisco Nuxaño</v>
          </cell>
          <cell r="F1164">
            <v>376</v>
          </cell>
          <cell r="G1164">
            <v>9.8591549295774605</v>
          </cell>
          <cell r="H1164">
            <v>55.2816901408451</v>
          </cell>
          <cell r="I1164">
            <v>0.53191489361702105</v>
          </cell>
          <cell r="J1164">
            <v>0.53191489361702105</v>
          </cell>
          <cell r="K1164">
            <v>0.53191489361702105</v>
          </cell>
          <cell r="L1164">
            <v>5.8510638297872299</v>
          </cell>
          <cell r="M1164">
            <v>19.834711074829102</v>
          </cell>
          <cell r="N1164">
            <v>100</v>
          </cell>
          <cell r="O1164">
            <v>98.039215686274503</v>
          </cell>
          <cell r="P1164">
            <v>54.166377246359097</v>
          </cell>
          <cell r="Q1164" t="str">
            <v>Medio</v>
          </cell>
          <cell r="R1164">
            <v>0.848170082949121</v>
          </cell>
        </row>
        <row r="1165">
          <cell r="D1165">
            <v>20148</v>
          </cell>
          <cell r="E1165" t="str">
            <v>San Francisco Ozolotepec</v>
          </cell>
          <cell r="F1165">
            <v>2182</v>
          </cell>
          <cell r="G1165">
            <v>20.4052098408104</v>
          </cell>
          <cell r="H1165">
            <v>55.209840810419699</v>
          </cell>
          <cell r="I1165">
            <v>0.50505050505050497</v>
          </cell>
          <cell r="J1165">
            <v>4.95867768595041</v>
          </cell>
          <cell r="K1165">
            <v>4.7291092745638199</v>
          </cell>
          <cell r="L1165">
            <v>10.7438016528926</v>
          </cell>
          <cell r="M1165">
            <v>43.712574005127003</v>
          </cell>
          <cell r="N1165">
            <v>100</v>
          </cell>
          <cell r="O1165">
            <v>96.279069767441896</v>
          </cell>
          <cell r="P1165">
            <v>49.856809141719197</v>
          </cell>
          <cell r="Q1165" t="str">
            <v>Alto</v>
          </cell>
          <cell r="R1165">
            <v>0.78068824416631699</v>
          </cell>
        </row>
        <row r="1166">
          <cell r="D1166">
            <v>20149</v>
          </cell>
          <cell r="E1166" t="str">
            <v>San Francisco Sola</v>
          </cell>
          <cell r="F1166">
            <v>2019</v>
          </cell>
          <cell r="G1166">
            <v>13.805697589481399</v>
          </cell>
          <cell r="H1166">
            <v>66.471877282688098</v>
          </cell>
          <cell r="I1166">
            <v>2.9294935451837101</v>
          </cell>
          <cell r="J1166">
            <v>3.4260178748758698</v>
          </cell>
          <cell r="K1166">
            <v>4.0218470705064604</v>
          </cell>
          <cell r="L1166">
            <v>34.756703078450798</v>
          </cell>
          <cell r="M1166">
            <v>38.610038757324197</v>
          </cell>
          <cell r="N1166">
            <v>100</v>
          </cell>
          <cell r="O1166">
            <v>90.921985815602795</v>
          </cell>
          <cell r="P1166">
            <v>49.466324859658201</v>
          </cell>
          <cell r="Q1166" t="str">
            <v>Alto</v>
          </cell>
          <cell r="R1166">
            <v>0.77457380375617801</v>
          </cell>
        </row>
        <row r="1167">
          <cell r="D1167">
            <v>20150</v>
          </cell>
          <cell r="E1167" t="str">
            <v>San Francisco Telixtlahuaca</v>
          </cell>
          <cell r="F1167">
            <v>13856</v>
          </cell>
          <cell r="G1167">
            <v>3.3015554440541899</v>
          </cell>
          <cell r="H1167">
            <v>31.299548419468099</v>
          </cell>
          <cell r="I1167">
            <v>1.1998554391037199</v>
          </cell>
          <cell r="J1167">
            <v>1.12757499096494</v>
          </cell>
          <cell r="K1167">
            <v>7.2858691723888702</v>
          </cell>
          <cell r="L1167">
            <v>9.8445970365016304</v>
          </cell>
          <cell r="M1167">
            <v>29.229406356811499</v>
          </cell>
          <cell r="N1167">
            <v>9.9740184757505794</v>
          </cell>
          <cell r="O1167">
            <v>69.218091924555907</v>
          </cell>
          <cell r="P1167">
            <v>56.698610934369498</v>
          </cell>
          <cell r="Q1167" t="str">
            <v>Muy bajo</v>
          </cell>
          <cell r="R1167">
            <v>0.887821338329148</v>
          </cell>
        </row>
        <row r="1168">
          <cell r="D1168">
            <v>20151</v>
          </cell>
          <cell r="E1168" t="str">
            <v>San Francisco Teopan</v>
          </cell>
          <cell r="F1168">
            <v>312</v>
          </cell>
          <cell r="G1168">
            <v>10.3305785123967</v>
          </cell>
          <cell r="H1168">
            <v>73.553719008264494</v>
          </cell>
          <cell r="I1168">
            <v>3.8461538461538498</v>
          </cell>
          <cell r="J1168">
            <v>1.6025641025641</v>
          </cell>
          <cell r="K1168">
            <v>0</v>
          </cell>
          <cell r="L1168">
            <v>16.346153846153801</v>
          </cell>
          <cell r="M1168">
            <v>28.7128715515137</v>
          </cell>
          <cell r="N1168">
            <v>100</v>
          </cell>
          <cell r="O1168">
            <v>98.3333333333333</v>
          </cell>
          <cell r="P1168">
            <v>51.837635106947197</v>
          </cell>
          <cell r="Q1168" t="str">
            <v>Alto</v>
          </cell>
          <cell r="R1168">
            <v>0.811705222015766</v>
          </cell>
        </row>
        <row r="1169">
          <cell r="D1169">
            <v>20152</v>
          </cell>
          <cell r="E1169" t="str">
            <v>San Francisco Tlapancingo</v>
          </cell>
          <cell r="F1169">
            <v>2472</v>
          </cell>
          <cell r="G1169">
            <v>26.178660049627801</v>
          </cell>
          <cell r="H1169">
            <v>67.990074441687298</v>
          </cell>
          <cell r="I1169">
            <v>3.8251366120218599</v>
          </cell>
          <cell r="J1169">
            <v>3.3207229928541402</v>
          </cell>
          <cell r="K1169">
            <v>38.461538461538503</v>
          </cell>
          <cell r="L1169">
            <v>13.451029844472499</v>
          </cell>
          <cell r="M1169">
            <v>37.644786834716797</v>
          </cell>
          <cell r="N1169">
            <v>100</v>
          </cell>
          <cell r="O1169">
            <v>94.830659536541901</v>
          </cell>
          <cell r="P1169">
            <v>46.060515550822402</v>
          </cell>
          <cell r="Q1169" t="str">
            <v>Muy alto</v>
          </cell>
          <cell r="R1169">
            <v>0.72124356993149796</v>
          </cell>
        </row>
        <row r="1170">
          <cell r="D1170">
            <v>20153</v>
          </cell>
          <cell r="E1170" t="str">
            <v>San Gabriel Mixtepec</v>
          </cell>
          <cell r="F1170">
            <v>4910</v>
          </cell>
          <cell r="G1170">
            <v>9.3065145601921309</v>
          </cell>
          <cell r="H1170">
            <v>48.093665565896103</v>
          </cell>
          <cell r="I1170">
            <v>1.18294921476647</v>
          </cell>
          <cell r="J1170">
            <v>1.44809300428309</v>
          </cell>
          <cell r="K1170">
            <v>1.7336324699163801</v>
          </cell>
          <cell r="L1170">
            <v>8.6681623495818894</v>
          </cell>
          <cell r="M1170">
            <v>39.858489990234403</v>
          </cell>
          <cell r="N1170">
            <v>100</v>
          </cell>
          <cell r="O1170">
            <v>82.24</v>
          </cell>
          <cell r="P1170">
            <v>53.467977400620498</v>
          </cell>
          <cell r="Q1170" t="str">
            <v>Medio</v>
          </cell>
          <cell r="R1170">
            <v>0.83723411334573405</v>
          </cell>
        </row>
        <row r="1171">
          <cell r="D1171">
            <v>20154</v>
          </cell>
          <cell r="E1171" t="str">
            <v>San Ildefonso Amatlán</v>
          </cell>
          <cell r="F1171">
            <v>2329</v>
          </cell>
          <cell r="G1171">
            <v>17.618170656844701</v>
          </cell>
          <cell r="H1171">
            <v>64.702271332105596</v>
          </cell>
          <cell r="I1171">
            <v>0.25828669823504102</v>
          </cell>
          <cell r="J1171">
            <v>1.93715023676281</v>
          </cell>
          <cell r="K1171">
            <v>2.15238915195867</v>
          </cell>
          <cell r="L1171">
            <v>9.7718467498923793</v>
          </cell>
          <cell r="M1171">
            <v>30.838323593139599</v>
          </cell>
          <cell r="N1171">
            <v>100</v>
          </cell>
          <cell r="O1171">
            <v>93.662864385297894</v>
          </cell>
          <cell r="P1171">
            <v>51.790504355514898</v>
          </cell>
          <cell r="Q1171" t="str">
            <v>Alto</v>
          </cell>
          <cell r="R1171">
            <v>0.81096722004140498</v>
          </cell>
        </row>
        <row r="1172">
          <cell r="D1172">
            <v>20155</v>
          </cell>
          <cell r="E1172" t="str">
            <v>San Ildefonso Sola</v>
          </cell>
          <cell r="F1172">
            <v>1060</v>
          </cell>
          <cell r="G1172">
            <v>12.191780821917799</v>
          </cell>
          <cell r="H1172">
            <v>62.191780821917803</v>
          </cell>
          <cell r="I1172">
            <v>3.5071090047393398</v>
          </cell>
          <cell r="J1172">
            <v>8.7203791469194307</v>
          </cell>
          <cell r="K1172">
            <v>19.526066350710899</v>
          </cell>
          <cell r="L1172">
            <v>21.8009478672986</v>
          </cell>
          <cell r="M1172">
            <v>45.945945739746101</v>
          </cell>
          <cell r="N1172">
            <v>100</v>
          </cell>
          <cell r="O1172">
            <v>91.620111731843593</v>
          </cell>
          <cell r="P1172">
            <v>47.451728722602603</v>
          </cell>
          <cell r="Q1172" t="str">
            <v>Muy alto</v>
          </cell>
          <cell r="R1172">
            <v>0.74302803201471801</v>
          </cell>
        </row>
        <row r="1173">
          <cell r="D1173">
            <v>20156</v>
          </cell>
          <cell r="E1173" t="str">
            <v>San Ildefonso Villa Alta</v>
          </cell>
          <cell r="F1173">
            <v>3677</v>
          </cell>
          <cell r="G1173">
            <v>9.8354792560801094</v>
          </cell>
          <cell r="H1173">
            <v>55.348837209302303</v>
          </cell>
          <cell r="I1173">
            <v>0.52026286966045998</v>
          </cell>
          <cell r="J1173">
            <v>0.41073384446878403</v>
          </cell>
          <cell r="K1173">
            <v>0.21905805038335199</v>
          </cell>
          <cell r="L1173">
            <v>9.4820498766785395</v>
          </cell>
          <cell r="M1173">
            <v>21.350364685058601</v>
          </cell>
          <cell r="N1173">
            <v>100</v>
          </cell>
          <cell r="O1173">
            <v>88.344469190794399</v>
          </cell>
          <cell r="P1173">
            <v>54.283195164350197</v>
          </cell>
          <cell r="Q1173" t="str">
            <v>Medio</v>
          </cell>
          <cell r="R1173">
            <v>0.84999928896638499</v>
          </cell>
        </row>
        <row r="1174">
          <cell r="D1174">
            <v>20157</v>
          </cell>
          <cell r="E1174" t="str">
            <v>San Jacinto Amilpas</v>
          </cell>
          <cell r="F1174">
            <v>16827</v>
          </cell>
          <cell r="G1174">
            <v>2.2605035466521199</v>
          </cell>
          <cell r="H1174">
            <v>18.9804349520617</v>
          </cell>
          <cell r="I1174">
            <v>2.39191532619745E-2</v>
          </cell>
          <cell r="J1174">
            <v>0.143514919571847</v>
          </cell>
          <cell r="K1174">
            <v>1.7341386114931501</v>
          </cell>
          <cell r="L1174">
            <v>4.8496083238653398</v>
          </cell>
          <cell r="M1174">
            <v>15.132408142089799</v>
          </cell>
          <cell r="N1174">
            <v>0</v>
          </cell>
          <cell r="O1174">
            <v>56.458358226789301</v>
          </cell>
          <cell r="P1174">
            <v>59.6943416023054</v>
          </cell>
          <cell r="Q1174" t="str">
            <v>Muy bajo</v>
          </cell>
          <cell r="R1174">
            <v>0.934730311354242</v>
          </cell>
        </row>
        <row r="1175">
          <cell r="D1175">
            <v>20158</v>
          </cell>
          <cell r="E1175" t="str">
            <v>San Jacinto Tlacotepec</v>
          </cell>
          <cell r="F1175">
            <v>2233</v>
          </cell>
          <cell r="G1175">
            <v>14.3500643500644</v>
          </cell>
          <cell r="H1175">
            <v>61.518661518661503</v>
          </cell>
          <cell r="I1175">
            <v>0.49773755656108598</v>
          </cell>
          <cell r="J1175">
            <v>1.76470588235294</v>
          </cell>
          <cell r="K1175">
            <v>4.02714932126697</v>
          </cell>
          <cell r="L1175">
            <v>20.0904977375566</v>
          </cell>
          <cell r="M1175">
            <v>31.208053588867202</v>
          </cell>
          <cell r="N1175">
            <v>100</v>
          </cell>
          <cell r="O1175">
            <v>89.944134078212301</v>
          </cell>
          <cell r="P1175">
            <v>51.614259289044298</v>
          </cell>
          <cell r="Q1175" t="str">
            <v>Alto</v>
          </cell>
          <cell r="R1175">
            <v>0.80820746758522999</v>
          </cell>
        </row>
        <row r="1176">
          <cell r="D1176">
            <v>20159</v>
          </cell>
          <cell r="E1176" t="str">
            <v>San Jerónimo Coatlán</v>
          </cell>
          <cell r="F1176">
            <v>5537</v>
          </cell>
          <cell r="G1176">
            <v>11.4651416122004</v>
          </cell>
          <cell r="H1176">
            <v>53.450969715411297</v>
          </cell>
          <cell r="I1176">
            <v>3.1797651309846402</v>
          </cell>
          <cell r="J1176">
            <v>6.2691960252935903</v>
          </cell>
          <cell r="K1176">
            <v>3.7579042457091201</v>
          </cell>
          <cell r="L1176">
            <v>24.263775971093001</v>
          </cell>
          <cell r="M1176">
            <v>49.762283325195298</v>
          </cell>
          <cell r="N1176">
            <v>100</v>
          </cell>
          <cell r="O1176">
            <v>94.909502262443397</v>
          </cell>
          <cell r="P1176">
            <v>49.370200508155698</v>
          </cell>
          <cell r="Q1176" t="str">
            <v>Alto</v>
          </cell>
          <cell r="R1176">
            <v>0.77306863019035998</v>
          </cell>
        </row>
        <row r="1177">
          <cell r="D1177">
            <v>20160</v>
          </cell>
          <cell r="E1177" t="str">
            <v>San Jerónimo Silacayoapilla</v>
          </cell>
          <cell r="F1177">
            <v>1429</v>
          </cell>
          <cell r="G1177">
            <v>10.0095328884652</v>
          </cell>
          <cell r="H1177">
            <v>62.679425837320601</v>
          </cell>
          <cell r="I1177">
            <v>3.3589923023093098</v>
          </cell>
          <cell r="J1177">
            <v>0.419874037788663</v>
          </cell>
          <cell r="K1177">
            <v>4.4086773967809698</v>
          </cell>
          <cell r="L1177">
            <v>2.3093072078376502</v>
          </cell>
          <cell r="M1177">
            <v>27.494457244873001</v>
          </cell>
          <cell r="N1177">
            <v>100</v>
          </cell>
          <cell r="O1177">
            <v>91.218637992831503</v>
          </cell>
          <cell r="P1177">
            <v>53.418896677184598</v>
          </cell>
          <cell r="Q1177" t="str">
            <v>Medio</v>
          </cell>
          <cell r="R1177">
            <v>0.83646557752362205</v>
          </cell>
        </row>
        <row r="1178">
          <cell r="D1178">
            <v>20161</v>
          </cell>
          <cell r="E1178" t="str">
            <v>San Jerónimo Sosola</v>
          </cell>
          <cell r="F1178">
            <v>2730</v>
          </cell>
          <cell r="G1178">
            <v>6.6666666666666696</v>
          </cell>
          <cell r="H1178">
            <v>45.603864734299499</v>
          </cell>
          <cell r="I1178">
            <v>2.4926686217008802</v>
          </cell>
          <cell r="J1178">
            <v>2.6026392961876801</v>
          </cell>
          <cell r="K1178">
            <v>17.741935483871</v>
          </cell>
          <cell r="L1178">
            <v>7.9912023460410602</v>
          </cell>
          <cell r="M1178">
            <v>30.541872024536101</v>
          </cell>
          <cell r="N1178">
            <v>100</v>
          </cell>
          <cell r="O1178">
            <v>90.874233128834405</v>
          </cell>
          <cell r="P1178">
            <v>52.209802037104097</v>
          </cell>
          <cell r="Q1178" t="str">
            <v>Alto</v>
          </cell>
          <cell r="R1178">
            <v>0.81753283818781297</v>
          </cell>
        </row>
        <row r="1179">
          <cell r="D1179">
            <v>20162</v>
          </cell>
          <cell r="E1179" t="str">
            <v>San Jerónimo Taviche</v>
          </cell>
          <cell r="F1179">
            <v>2046</v>
          </cell>
          <cell r="G1179">
            <v>9.2329545454545396</v>
          </cell>
          <cell r="H1179">
            <v>49.082944561429002</v>
          </cell>
          <cell r="I1179">
            <v>2.7859237536656898</v>
          </cell>
          <cell r="J1179">
            <v>2.9814271749755599</v>
          </cell>
          <cell r="K1179">
            <v>33.968719452590399</v>
          </cell>
          <cell r="L1179">
            <v>19.110459433040099</v>
          </cell>
          <cell r="M1179">
            <v>53.564155578613303</v>
          </cell>
          <cell r="N1179">
            <v>100</v>
          </cell>
          <cell r="O1179">
            <v>83.081155433287506</v>
          </cell>
          <cell r="P1179">
            <v>48.722500015921199</v>
          </cell>
          <cell r="Q1179" t="str">
            <v>Muy alto</v>
          </cell>
          <cell r="R1179">
            <v>0.76292654190326503</v>
          </cell>
        </row>
        <row r="1180">
          <cell r="D1180">
            <v>20163</v>
          </cell>
          <cell r="E1180" t="str">
            <v>San Jerónimo Tecóatl</v>
          </cell>
          <cell r="F1180">
            <v>1577</v>
          </cell>
          <cell r="G1180">
            <v>26.034958601655902</v>
          </cell>
          <cell r="H1180">
            <v>57.957681692732301</v>
          </cell>
          <cell r="I1180">
            <v>0.774693350548741</v>
          </cell>
          <cell r="J1180">
            <v>0.774693350548741</v>
          </cell>
          <cell r="K1180">
            <v>5.1646223369916102</v>
          </cell>
          <cell r="L1180">
            <v>16.333118140736001</v>
          </cell>
          <cell r="M1180">
            <v>37.748344421386697</v>
          </cell>
          <cell r="N1180">
            <v>100</v>
          </cell>
          <cell r="O1180">
            <v>88.314176245210703</v>
          </cell>
          <cell r="P1180">
            <v>50.310639200984397</v>
          </cell>
          <cell r="Q1180" t="str">
            <v>Alto</v>
          </cell>
          <cell r="R1180">
            <v>0.78779459128754104</v>
          </cell>
        </row>
        <row r="1181">
          <cell r="D1181">
            <v>20164</v>
          </cell>
          <cell r="E1181" t="str">
            <v>San Jorge Nuchita</v>
          </cell>
          <cell r="F1181">
            <v>2881</v>
          </cell>
          <cell r="G1181">
            <v>23.167155425219899</v>
          </cell>
          <cell r="H1181">
            <v>73.864191499755705</v>
          </cell>
          <cell r="I1181">
            <v>2.1935933147632301</v>
          </cell>
          <cell r="J1181">
            <v>1.21866295264624</v>
          </cell>
          <cell r="K1181">
            <v>3.9345403899721401</v>
          </cell>
          <cell r="L1181">
            <v>5.9192200557103103</v>
          </cell>
          <cell r="M1181">
            <v>29.6774196624756</v>
          </cell>
          <cell r="N1181">
            <v>100</v>
          </cell>
          <cell r="O1181">
            <v>95.203488372093005</v>
          </cell>
          <cell r="P1181">
            <v>50.8624705483086</v>
          </cell>
          <cell r="Q1181" t="str">
            <v>Alto</v>
          </cell>
          <cell r="R1181">
            <v>0.79643550218887504</v>
          </cell>
        </row>
        <row r="1182">
          <cell r="D1182">
            <v>20165</v>
          </cell>
          <cell r="E1182" t="str">
            <v>San José Ayuquila</v>
          </cell>
          <cell r="F1182">
            <v>1629</v>
          </cell>
          <cell r="G1182">
            <v>14.880425155004399</v>
          </cell>
          <cell r="H1182">
            <v>54.561558901682901</v>
          </cell>
          <cell r="I1182">
            <v>10.6813996316759</v>
          </cell>
          <cell r="J1182">
            <v>1.4119091467157801</v>
          </cell>
          <cell r="K1182">
            <v>1.7802332719459799</v>
          </cell>
          <cell r="L1182">
            <v>3.49907918968692</v>
          </cell>
          <cell r="M1182">
            <v>38.646289825439503</v>
          </cell>
          <cell r="N1182">
            <v>100</v>
          </cell>
          <cell r="O1182">
            <v>95.542635658914705</v>
          </cell>
          <cell r="P1182">
            <v>51.312214380236298</v>
          </cell>
          <cell r="Q1182" t="str">
            <v>Alto</v>
          </cell>
          <cell r="R1182">
            <v>0.80347786467690097</v>
          </cell>
        </row>
        <row r="1183">
          <cell r="D1183">
            <v>20166</v>
          </cell>
          <cell r="E1183" t="str">
            <v>San José Chiltepec</v>
          </cell>
          <cell r="F1183">
            <v>11310</v>
          </cell>
          <cell r="G1183">
            <v>13.2482709277367</v>
          </cell>
          <cell r="H1183">
            <v>42.4824132586145</v>
          </cell>
          <cell r="I1183">
            <v>3.8132573057733401</v>
          </cell>
          <cell r="J1183">
            <v>1.31860299358517</v>
          </cell>
          <cell r="K1183">
            <v>2.7084818246614399</v>
          </cell>
          <cell r="L1183">
            <v>7.1714922048997796</v>
          </cell>
          <cell r="M1183">
            <v>24.0909099578857</v>
          </cell>
          <cell r="N1183">
            <v>100</v>
          </cell>
          <cell r="O1183">
            <v>85.997854077253194</v>
          </cell>
          <cell r="P1183">
            <v>53.449074565369401</v>
          </cell>
          <cell r="Q1183" t="str">
            <v>Medio</v>
          </cell>
          <cell r="R1183">
            <v>0.83693812125325995</v>
          </cell>
        </row>
        <row r="1184">
          <cell r="D1184">
            <v>20167</v>
          </cell>
          <cell r="E1184" t="str">
            <v>San José del Peñasco</v>
          </cell>
          <cell r="F1184">
            <v>2149</v>
          </cell>
          <cell r="G1184">
            <v>9.5238095238095202</v>
          </cell>
          <cell r="H1184">
            <v>62.591660040639603</v>
          </cell>
          <cell r="I1184">
            <v>0.60747663551401898</v>
          </cell>
          <cell r="J1184">
            <v>2.7102803738317802</v>
          </cell>
          <cell r="K1184">
            <v>19.392523364485999</v>
          </cell>
          <cell r="L1184">
            <v>28.130841121495301</v>
          </cell>
          <cell r="M1184">
            <v>35.892856597900398</v>
          </cell>
          <cell r="N1184">
            <v>100</v>
          </cell>
          <cell r="O1184">
            <v>91.923076923076906</v>
          </cell>
          <cell r="P1184">
            <v>49.814286766555099</v>
          </cell>
          <cell r="Q1184" t="str">
            <v>Alto</v>
          </cell>
          <cell r="R1184">
            <v>0.78002240295072101</v>
          </cell>
        </row>
        <row r="1185">
          <cell r="D1185">
            <v>20168</v>
          </cell>
          <cell r="E1185" t="str">
            <v>San José Estancia Grande</v>
          </cell>
          <cell r="F1185">
            <v>938</v>
          </cell>
          <cell r="G1185">
            <v>21.904761904761902</v>
          </cell>
          <cell r="H1185">
            <v>51.746031746031797</v>
          </cell>
          <cell r="I1185">
            <v>7.7005347593582902</v>
          </cell>
          <cell r="J1185">
            <v>3.8502673796791398</v>
          </cell>
          <cell r="K1185">
            <v>1.4973262032085599</v>
          </cell>
          <cell r="L1185">
            <v>6.6310160427807503</v>
          </cell>
          <cell r="M1185">
            <v>27.205883026123001</v>
          </cell>
          <cell r="N1185">
            <v>100</v>
          </cell>
          <cell r="O1185">
            <v>91.002570694087396</v>
          </cell>
          <cell r="P1185">
            <v>50.713372446032501</v>
          </cell>
          <cell r="Q1185" t="str">
            <v>Alto</v>
          </cell>
          <cell r="R1185">
            <v>0.79410083341086501</v>
          </cell>
        </row>
        <row r="1186">
          <cell r="D1186">
            <v>20169</v>
          </cell>
          <cell r="E1186" t="str">
            <v>San José Independencia</v>
          </cell>
          <cell r="F1186">
            <v>4251</v>
          </cell>
          <cell r="G1186">
            <v>28.426763110307402</v>
          </cell>
          <cell r="H1186">
            <v>68.896925858951207</v>
          </cell>
          <cell r="I1186">
            <v>2.94762484774665</v>
          </cell>
          <cell r="J1186">
            <v>5.4323995127892797</v>
          </cell>
          <cell r="K1186">
            <v>43.9707673568819</v>
          </cell>
          <cell r="L1186">
            <v>51.303288672350803</v>
          </cell>
          <cell r="M1186">
            <v>41.852485656738303</v>
          </cell>
          <cell r="N1186">
            <v>100</v>
          </cell>
          <cell r="O1186">
            <v>95.287464655984905</v>
          </cell>
          <cell r="P1186">
            <v>42.1285692489624</v>
          </cell>
          <cell r="Q1186" t="str">
            <v>Muy alto</v>
          </cell>
          <cell r="R1186">
            <v>0.65967476303433203</v>
          </cell>
        </row>
        <row r="1187">
          <cell r="D1187">
            <v>20170</v>
          </cell>
          <cell r="E1187" t="str">
            <v>San José Lachiguiri</v>
          </cell>
          <cell r="F1187">
            <v>3700</v>
          </cell>
          <cell r="G1187">
            <v>28.6291804483646</v>
          </cell>
          <cell r="H1187">
            <v>59.794193311282598</v>
          </cell>
          <cell r="I1187">
            <v>0.94594594594594605</v>
          </cell>
          <cell r="J1187">
            <v>3.0270270270270299</v>
          </cell>
          <cell r="K1187">
            <v>45.702702702702702</v>
          </cell>
          <cell r="L1187">
            <v>29.864864864864899</v>
          </cell>
          <cell r="M1187">
            <v>40.715885162353501</v>
          </cell>
          <cell r="N1187">
            <v>100</v>
          </cell>
          <cell r="O1187">
            <v>87.580025608194603</v>
          </cell>
          <cell r="P1187">
            <v>44.8309808837109</v>
          </cell>
          <cell r="Q1187" t="str">
            <v>Muy alto</v>
          </cell>
          <cell r="R1187">
            <v>0.70199076821928996</v>
          </cell>
        </row>
        <row r="1188">
          <cell r="D1188">
            <v>20171</v>
          </cell>
          <cell r="E1188" t="str">
            <v>San José Tenango</v>
          </cell>
          <cell r="F1188">
            <v>18102</v>
          </cell>
          <cell r="G1188">
            <v>32.652366360231497</v>
          </cell>
          <cell r="H1188">
            <v>70.226516942441705</v>
          </cell>
          <cell r="I1188">
            <v>1.53803131991051</v>
          </cell>
          <cell r="J1188">
            <v>9.9105145413870304</v>
          </cell>
          <cell r="K1188">
            <v>67.432885906040298</v>
          </cell>
          <cell r="L1188">
            <v>52.583892617449699</v>
          </cell>
          <cell r="M1188">
            <v>50.879371643066399</v>
          </cell>
          <cell r="N1188">
            <v>100</v>
          </cell>
          <cell r="O1188">
            <v>96.145503086934795</v>
          </cell>
          <cell r="P1188">
            <v>37.956037587921699</v>
          </cell>
          <cell r="Q1188" t="str">
            <v>Muy alto</v>
          </cell>
          <cell r="R1188">
            <v>0.59433872424117895</v>
          </cell>
        </row>
        <row r="1189">
          <cell r="D1189">
            <v>20172</v>
          </cell>
          <cell r="E1189" t="str">
            <v>San Juan Achiutla</v>
          </cell>
          <cell r="F1189">
            <v>408</v>
          </cell>
          <cell r="G1189">
            <v>7.7363896848137497</v>
          </cell>
          <cell r="H1189">
            <v>46.991404011461299</v>
          </cell>
          <cell r="I1189">
            <v>0.73710073710073698</v>
          </cell>
          <cell r="J1189">
            <v>1.22850122850123</v>
          </cell>
          <cell r="K1189">
            <v>1.22850122850123</v>
          </cell>
          <cell r="L1189">
            <v>5.15970515970516</v>
          </cell>
          <cell r="M1189">
            <v>13.194444656372101</v>
          </cell>
          <cell r="N1189">
            <v>100</v>
          </cell>
          <cell r="O1189">
            <v>92.528735632183896</v>
          </cell>
          <cell r="P1189">
            <v>54.972712402636297</v>
          </cell>
          <cell r="Q1189" t="str">
            <v>Bajo</v>
          </cell>
          <cell r="R1189">
            <v>0.86079616929921599</v>
          </cell>
        </row>
        <row r="1190">
          <cell r="D1190">
            <v>20173</v>
          </cell>
          <cell r="E1190" t="str">
            <v>San Juan Atepec</v>
          </cell>
          <cell r="F1190">
            <v>1457</v>
          </cell>
          <cell r="G1190">
            <v>6.6189624329159198</v>
          </cell>
          <cell r="H1190">
            <v>52.504472271914103</v>
          </cell>
          <cell r="I1190">
            <v>1.16918844566713</v>
          </cell>
          <cell r="J1190">
            <v>0.34387895460797802</v>
          </cell>
          <cell r="K1190">
            <v>1.6506189821182899</v>
          </cell>
          <cell r="L1190">
            <v>23.1774415405777</v>
          </cell>
          <cell r="M1190">
            <v>21.4583339691162</v>
          </cell>
          <cell r="N1190">
            <v>100</v>
          </cell>
          <cell r="O1190">
            <v>92.253521126760603</v>
          </cell>
          <cell r="P1190">
            <v>53.5576564047212</v>
          </cell>
          <cell r="Q1190" t="str">
            <v>Medio</v>
          </cell>
          <cell r="R1190">
            <v>0.83863836174139295</v>
          </cell>
        </row>
        <row r="1191">
          <cell r="D1191">
            <v>20174</v>
          </cell>
          <cell r="E1191" t="str">
            <v>Ánimas Trujano</v>
          </cell>
          <cell r="F1191">
            <v>4564</v>
          </cell>
          <cell r="G1191">
            <v>2.89232531500573</v>
          </cell>
          <cell r="H1191">
            <v>24.750518191239799</v>
          </cell>
          <cell r="I1191">
            <v>0.110107905747633</v>
          </cell>
          <cell r="J1191">
            <v>0.46245320414005697</v>
          </cell>
          <cell r="K1191">
            <v>4.2942083241576698</v>
          </cell>
          <cell r="L1191">
            <v>6.1880643030169598</v>
          </cell>
          <cell r="M1191">
            <v>19.376026153564499</v>
          </cell>
          <cell r="N1191">
            <v>100</v>
          </cell>
          <cell r="O1191">
            <v>63.240170535291298</v>
          </cell>
          <cell r="P1191">
            <v>56.982116257295601</v>
          </cell>
          <cell r="Q1191" t="str">
            <v>Muy bajo</v>
          </cell>
          <cell r="R1191">
            <v>0.89226063712458203</v>
          </cell>
        </row>
        <row r="1192">
          <cell r="D1192">
            <v>20175</v>
          </cell>
          <cell r="E1192" t="str">
            <v>San Juan Bautista Atatlahuca</v>
          </cell>
          <cell r="F1192">
            <v>1424</v>
          </cell>
          <cell r="G1192">
            <v>17.338331771321499</v>
          </cell>
          <cell r="H1192">
            <v>59.700093720712303</v>
          </cell>
          <cell r="I1192">
            <v>0.91420534458509095</v>
          </cell>
          <cell r="J1192">
            <v>2.1800281293952199</v>
          </cell>
          <cell r="K1192">
            <v>0.84388185654008396</v>
          </cell>
          <cell r="L1192">
            <v>9.2123769338959196</v>
          </cell>
          <cell r="M1192">
            <v>24.619289398193398</v>
          </cell>
          <cell r="N1192">
            <v>100</v>
          </cell>
          <cell r="O1192">
            <v>95.907928388746797</v>
          </cell>
          <cell r="P1192">
            <v>52.182903482653401</v>
          </cell>
          <cell r="Q1192" t="str">
            <v>Alto</v>
          </cell>
          <cell r="R1192">
            <v>0.81711164426051996</v>
          </cell>
        </row>
        <row r="1193">
          <cell r="D1193">
            <v>20176</v>
          </cell>
          <cell r="E1193" t="str">
            <v>San Juan Bautista Coixtlahuaca</v>
          </cell>
          <cell r="F1193">
            <v>2725</v>
          </cell>
          <cell r="G1193">
            <v>8.3291520321123897</v>
          </cell>
          <cell r="H1193">
            <v>46.769467414164801</v>
          </cell>
          <cell r="I1193">
            <v>3.02915562287013</v>
          </cell>
          <cell r="J1193">
            <v>4.2408178720181704</v>
          </cell>
          <cell r="K1193">
            <v>23.475956077243499</v>
          </cell>
          <cell r="L1193">
            <v>10.829231351760701</v>
          </cell>
          <cell r="M1193">
            <v>25.628742218017599</v>
          </cell>
          <cell r="N1193">
            <v>100</v>
          </cell>
          <cell r="O1193">
            <v>89.911851126346704</v>
          </cell>
          <cell r="P1193">
            <v>51.051022052486204</v>
          </cell>
          <cell r="Q1193" t="str">
            <v>Alto</v>
          </cell>
          <cell r="R1193">
            <v>0.79938795633235904</v>
          </cell>
        </row>
        <row r="1194">
          <cell r="D1194">
            <v>20177</v>
          </cell>
          <cell r="E1194" t="str">
            <v>San Juan Bautista Cuicatlán</v>
          </cell>
          <cell r="F1194">
            <v>10365</v>
          </cell>
          <cell r="G1194">
            <v>7.7875872974041398</v>
          </cell>
          <cell r="H1194">
            <v>47.252602450915802</v>
          </cell>
          <cell r="I1194">
            <v>0.77450104259755703</v>
          </cell>
          <cell r="J1194">
            <v>0.63548803495184203</v>
          </cell>
          <cell r="K1194">
            <v>1.56886108628736</v>
          </cell>
          <cell r="L1194">
            <v>16.453182404924998</v>
          </cell>
          <cell r="M1194">
            <v>29.5388584136963</v>
          </cell>
          <cell r="N1194">
            <v>47.872648335745303</v>
          </cell>
          <cell r="O1194">
            <v>85.533204739597707</v>
          </cell>
          <cell r="P1194">
            <v>54.671756750247397</v>
          </cell>
          <cell r="Q1194" t="str">
            <v>Bajo</v>
          </cell>
          <cell r="R1194">
            <v>0.856083622630466</v>
          </cell>
        </row>
        <row r="1195">
          <cell r="D1195">
            <v>20178</v>
          </cell>
          <cell r="E1195" t="str">
            <v>San Juan Bautista Guelache</v>
          </cell>
          <cell r="F1195">
            <v>6692</v>
          </cell>
          <cell r="G1195">
            <v>2.68924302788845</v>
          </cell>
          <cell r="H1195">
            <v>26.8924302788845</v>
          </cell>
          <cell r="I1195">
            <v>0.37358039450089697</v>
          </cell>
          <cell r="J1195">
            <v>0.493126120741184</v>
          </cell>
          <cell r="K1195">
            <v>11.2821279139271</v>
          </cell>
          <cell r="L1195">
            <v>5.9025702331141696</v>
          </cell>
          <cell r="M1195">
            <v>19.6418571472168</v>
          </cell>
          <cell r="N1195">
            <v>100</v>
          </cell>
          <cell r="O1195">
            <v>72.483455242075905</v>
          </cell>
          <cell r="P1195">
            <v>55.970056251127097</v>
          </cell>
          <cell r="Q1195" t="str">
            <v>Bajo</v>
          </cell>
          <cell r="R1195">
            <v>0.87641318593770901</v>
          </cell>
        </row>
        <row r="1196">
          <cell r="D1196">
            <v>20179</v>
          </cell>
          <cell r="E1196" t="str">
            <v>San Juan Bautista Jayacatlán</v>
          </cell>
          <cell r="F1196">
            <v>1447</v>
          </cell>
          <cell r="G1196">
            <v>8.34914611005693</v>
          </cell>
          <cell r="H1196">
            <v>60.8159392789374</v>
          </cell>
          <cell r="I1196">
            <v>0.89841050449205295</v>
          </cell>
          <cell r="J1196">
            <v>1.1748445058742201</v>
          </cell>
          <cell r="K1196">
            <v>0.96751900483759501</v>
          </cell>
          <cell r="L1196">
            <v>16.9315825846579</v>
          </cell>
          <cell r="M1196">
            <v>28.117359161376999</v>
          </cell>
          <cell r="N1196">
            <v>100</v>
          </cell>
          <cell r="O1196">
            <v>96.421845574387902</v>
          </cell>
          <cell r="P1196">
            <v>52.901414148451202</v>
          </cell>
          <cell r="Q1196" t="str">
            <v>Medio</v>
          </cell>
          <cell r="R1196">
            <v>0.82836252131729204</v>
          </cell>
        </row>
        <row r="1197">
          <cell r="D1197">
            <v>20180</v>
          </cell>
          <cell r="E1197" t="str">
            <v>San Juan Bautista Lo de Soto</v>
          </cell>
          <cell r="F1197">
            <v>2344</v>
          </cell>
          <cell r="G1197">
            <v>15.1785714285714</v>
          </cell>
          <cell r="H1197">
            <v>44.940476190476197</v>
          </cell>
          <cell r="I1197">
            <v>5.8519793459552503</v>
          </cell>
          <cell r="J1197">
            <v>0.77452667814113596</v>
          </cell>
          <cell r="K1197">
            <v>1.5490533562822699</v>
          </cell>
          <cell r="L1197">
            <v>6.8846815834767598</v>
          </cell>
          <cell r="M1197">
            <v>25.202156066894499</v>
          </cell>
          <cell r="N1197">
            <v>100</v>
          </cell>
          <cell r="O1197">
            <v>86.494252873563198</v>
          </cell>
          <cell r="P1197">
            <v>53.0735355247974</v>
          </cell>
          <cell r="Q1197" t="str">
            <v>Medio</v>
          </cell>
          <cell r="R1197">
            <v>0.83105770252516398</v>
          </cell>
        </row>
        <row r="1198">
          <cell r="D1198">
            <v>20181</v>
          </cell>
          <cell r="E1198" t="str">
            <v>San Juan Bautista Suchitepec</v>
          </cell>
          <cell r="F1198">
            <v>453</v>
          </cell>
          <cell r="G1198">
            <v>11.4206128133705</v>
          </cell>
          <cell r="H1198">
            <v>66.016713091922</v>
          </cell>
          <cell r="I1198">
            <v>3.0905077262693199</v>
          </cell>
          <cell r="J1198">
            <v>1.1037527593819001</v>
          </cell>
          <cell r="K1198">
            <v>1.32450331125828</v>
          </cell>
          <cell r="L1198">
            <v>11.4790286975717</v>
          </cell>
          <cell r="M1198">
            <v>20.496894836425799</v>
          </cell>
          <cell r="N1198">
            <v>100</v>
          </cell>
          <cell r="O1198">
            <v>96.932515337423297</v>
          </cell>
          <cell r="P1198">
            <v>52.776685484492802</v>
          </cell>
          <cell r="Q1198" t="str">
            <v>Medio</v>
          </cell>
          <cell r="R1198">
            <v>0.82640944402776595</v>
          </cell>
        </row>
        <row r="1199">
          <cell r="D1199">
            <v>20182</v>
          </cell>
          <cell r="E1199" t="str">
            <v>San Juan Bautista Tlacoatzintepec</v>
          </cell>
          <cell r="F1199">
            <v>2181</v>
          </cell>
          <cell r="G1199">
            <v>28.640109890109901</v>
          </cell>
          <cell r="H1199">
            <v>63.598901098901102</v>
          </cell>
          <cell r="I1199">
            <v>1.76252319109462</v>
          </cell>
          <cell r="J1199">
            <v>1.3914656771799601</v>
          </cell>
          <cell r="K1199">
            <v>12.430426716141</v>
          </cell>
          <cell r="L1199">
            <v>14.7959183673469</v>
          </cell>
          <cell r="M1199">
            <v>26.9230766296387</v>
          </cell>
          <cell r="N1199">
            <v>100</v>
          </cell>
          <cell r="O1199">
            <v>94.6666666666667</v>
          </cell>
          <cell r="P1199">
            <v>49.283277908102903</v>
          </cell>
          <cell r="Q1199" t="str">
            <v>Alto</v>
          </cell>
          <cell r="R1199">
            <v>0.77170754324593305</v>
          </cell>
        </row>
        <row r="1200">
          <cell r="D1200">
            <v>20183</v>
          </cell>
          <cell r="E1200" t="str">
            <v>San Juan Bautista Tlachichilco</v>
          </cell>
          <cell r="F1200">
            <v>1475</v>
          </cell>
          <cell r="G1200">
            <v>20.178926441351901</v>
          </cell>
          <cell r="H1200">
            <v>63.060472118743803</v>
          </cell>
          <cell r="I1200">
            <v>1.97817189631651</v>
          </cell>
          <cell r="J1200">
            <v>0.20463847203274199</v>
          </cell>
          <cell r="K1200">
            <v>9.4133697135061407</v>
          </cell>
          <cell r="L1200">
            <v>5.2523874488403797</v>
          </cell>
          <cell r="M1200">
            <v>30.831098556518601</v>
          </cell>
          <cell r="N1200">
            <v>100</v>
          </cell>
          <cell r="O1200">
            <v>93.829401088929203</v>
          </cell>
          <cell r="P1200">
            <v>51.423134288338403</v>
          </cell>
          <cell r="Q1200" t="str">
            <v>Alto</v>
          </cell>
          <cell r="R1200">
            <v>0.805214716067714</v>
          </cell>
        </row>
        <row r="1201">
          <cell r="D1201">
            <v>20184</v>
          </cell>
          <cell r="E1201" t="str">
            <v>San Juan Bautista Tuxtepec</v>
          </cell>
          <cell r="F1201">
            <v>159452</v>
          </cell>
          <cell r="G1201">
            <v>7.1186727611308598</v>
          </cell>
          <cell r="H1201">
            <v>35.722216443823001</v>
          </cell>
          <cell r="I1201">
            <v>1.60418681381193</v>
          </cell>
          <cell r="J1201">
            <v>0.69464196547648405</v>
          </cell>
          <cell r="K1201">
            <v>5.9439609129580102</v>
          </cell>
          <cell r="L1201">
            <v>5.5634563968371404</v>
          </cell>
          <cell r="M1201">
            <v>23.253982543945298</v>
          </cell>
          <cell r="N1201">
            <v>35.021824749768001</v>
          </cell>
          <cell r="O1201">
            <v>76.715396578538105</v>
          </cell>
          <cell r="P1201">
            <v>56.135935257653003</v>
          </cell>
          <cell r="Q1201" t="str">
            <v>Bajo</v>
          </cell>
          <cell r="R1201">
            <v>0.87901062032186095</v>
          </cell>
        </row>
        <row r="1202">
          <cell r="D1202">
            <v>20185</v>
          </cell>
          <cell r="E1202" t="str">
            <v>San Juan Cacahuatepec</v>
          </cell>
          <cell r="F1202">
            <v>8939</v>
          </cell>
          <cell r="G1202">
            <v>9.9070719798393494</v>
          </cell>
          <cell r="H1202">
            <v>40.816005040957798</v>
          </cell>
          <cell r="I1202">
            <v>3.80526021264689</v>
          </cell>
          <cell r="J1202">
            <v>1.1863458310016799</v>
          </cell>
          <cell r="K1202">
            <v>9.3005036373810892</v>
          </cell>
          <cell r="L1202">
            <v>11.829882484611099</v>
          </cell>
          <cell r="M1202">
            <v>31.155778884887699</v>
          </cell>
          <cell r="N1202">
            <v>100</v>
          </cell>
          <cell r="O1202">
            <v>78.465451462484097</v>
          </cell>
          <cell r="P1202">
            <v>53.047949343792197</v>
          </cell>
          <cell r="Q1202" t="str">
            <v>Medio</v>
          </cell>
          <cell r="R1202">
            <v>0.83065705853956395</v>
          </cell>
        </row>
        <row r="1203">
          <cell r="D1203">
            <v>20186</v>
          </cell>
          <cell r="E1203" t="str">
            <v>San Juan Cieneguilla</v>
          </cell>
          <cell r="F1203">
            <v>524</v>
          </cell>
          <cell r="G1203">
            <v>16.622691292875999</v>
          </cell>
          <cell r="H1203">
            <v>56.728232189973603</v>
          </cell>
          <cell r="I1203">
            <v>6.7178502879078703</v>
          </cell>
          <cell r="J1203">
            <v>0.191938579654511</v>
          </cell>
          <cell r="K1203">
            <v>0.191938579654511</v>
          </cell>
          <cell r="L1203">
            <v>7.2936660268714002</v>
          </cell>
          <cell r="M1203">
            <v>17.543859481811499</v>
          </cell>
          <cell r="N1203">
            <v>100</v>
          </cell>
          <cell r="O1203">
            <v>87.121212121212096</v>
          </cell>
          <cell r="P1203">
            <v>53.0379743767515</v>
          </cell>
          <cell r="Q1203" t="str">
            <v>Medio</v>
          </cell>
          <cell r="R1203">
            <v>0.83050086443812199</v>
          </cell>
        </row>
        <row r="1204">
          <cell r="D1204">
            <v>20187</v>
          </cell>
          <cell r="E1204" t="str">
            <v>San Juan Coatzóspam</v>
          </cell>
          <cell r="F1204">
            <v>1808</v>
          </cell>
          <cell r="G1204">
            <v>26.096491228070199</v>
          </cell>
          <cell r="H1204">
            <v>68.128654970760195</v>
          </cell>
          <cell r="I1204">
            <v>2.6166097838452802</v>
          </cell>
          <cell r="J1204">
            <v>2.1046643913538099</v>
          </cell>
          <cell r="K1204">
            <v>8.5324232081911298</v>
          </cell>
          <cell r="L1204">
            <v>5.4038680318543797</v>
          </cell>
          <cell r="M1204">
            <v>30.518234252929702</v>
          </cell>
          <cell r="N1204">
            <v>100</v>
          </cell>
          <cell r="O1204">
            <v>95.853658536585399</v>
          </cell>
          <cell r="P1204">
            <v>49.925916606536298</v>
          </cell>
          <cell r="Q1204" t="str">
            <v>Alto</v>
          </cell>
          <cell r="R1204">
            <v>0.78177037088673296</v>
          </cell>
        </row>
        <row r="1205">
          <cell r="D1205">
            <v>20188</v>
          </cell>
          <cell r="E1205" t="str">
            <v>San Juan Colorado</v>
          </cell>
          <cell r="F1205">
            <v>9609</v>
          </cell>
          <cell r="G1205">
            <v>19.562858471554801</v>
          </cell>
          <cell r="H1205">
            <v>58.006510618508798</v>
          </cell>
          <cell r="I1205">
            <v>2.7103096007505498</v>
          </cell>
          <cell r="J1205">
            <v>5.2225581152923999</v>
          </cell>
          <cell r="K1205">
            <v>9.6424476180548293</v>
          </cell>
          <cell r="L1205">
            <v>24.768060043781901</v>
          </cell>
          <cell r="M1205">
            <v>38.0527534484863</v>
          </cell>
          <cell r="N1205">
            <v>40.899157040274702</v>
          </cell>
          <cell r="O1205">
            <v>94.916305021698705</v>
          </cell>
          <cell r="P1205">
            <v>49.491254204222102</v>
          </cell>
          <cell r="Q1205" t="str">
            <v>Alto</v>
          </cell>
          <cell r="R1205">
            <v>0.77496416259724299</v>
          </cell>
        </row>
        <row r="1206">
          <cell r="D1206">
            <v>20189</v>
          </cell>
          <cell r="E1206" t="str">
            <v>San Juan Comaltepec</v>
          </cell>
          <cell r="F1206">
            <v>3116</v>
          </cell>
          <cell r="G1206">
            <v>17.2910662824208</v>
          </cell>
          <cell r="H1206">
            <v>64.296011532916907</v>
          </cell>
          <cell r="I1206">
            <v>0.224646983311938</v>
          </cell>
          <cell r="J1206">
            <v>9.7881899871630296</v>
          </cell>
          <cell r="K1206">
            <v>5.5198973042362001</v>
          </cell>
          <cell r="L1206">
            <v>23.876765083440301</v>
          </cell>
          <cell r="M1206">
            <v>33.142036437988303</v>
          </cell>
          <cell r="N1206">
            <v>100</v>
          </cell>
          <cell r="O1206">
            <v>98.363095238095198</v>
          </cell>
          <cell r="P1206">
            <v>48.256553536557298</v>
          </cell>
          <cell r="Q1206" t="str">
            <v>Muy alto</v>
          </cell>
          <cell r="R1206">
            <v>0.755630468506026</v>
          </cell>
        </row>
        <row r="1207">
          <cell r="D1207">
            <v>20190</v>
          </cell>
          <cell r="E1207" t="str">
            <v>San Juan Cotzocón</v>
          </cell>
          <cell r="F1207">
            <v>22444</v>
          </cell>
          <cell r="G1207">
            <v>16.155058304443699</v>
          </cell>
          <cell r="H1207">
            <v>55.086989409984902</v>
          </cell>
          <cell r="I1207">
            <v>1.38426966292135</v>
          </cell>
          <cell r="J1207">
            <v>2.1438202247191001</v>
          </cell>
          <cell r="K1207">
            <v>16.391011235955101</v>
          </cell>
          <cell r="L1207">
            <v>12.3505617977528</v>
          </cell>
          <cell r="M1207">
            <v>28.145856857299801</v>
          </cell>
          <cell r="N1207">
            <v>100</v>
          </cell>
          <cell r="O1207">
            <v>88.416362899959495</v>
          </cell>
          <cell r="P1207">
            <v>50.996974590230899</v>
          </cell>
          <cell r="Q1207" t="str">
            <v>Alto</v>
          </cell>
          <cell r="R1207">
            <v>0.79854164829267404</v>
          </cell>
        </row>
        <row r="1208">
          <cell r="D1208">
            <v>20191</v>
          </cell>
          <cell r="E1208" t="str">
            <v>San Juan Chicomezúchil</v>
          </cell>
          <cell r="F1208">
            <v>296</v>
          </cell>
          <cell r="G1208">
            <v>3.0172413793103399</v>
          </cell>
          <cell r="H1208">
            <v>54.741379310344797</v>
          </cell>
          <cell r="I1208">
            <v>0.337837837837838</v>
          </cell>
          <cell r="J1208">
            <v>0</v>
          </cell>
          <cell r="K1208">
            <v>0</v>
          </cell>
          <cell r="L1208">
            <v>25.675675675675699</v>
          </cell>
          <cell r="M1208">
            <v>25</v>
          </cell>
          <cell r="N1208">
            <v>100</v>
          </cell>
          <cell r="O1208">
            <v>87.820512820512803</v>
          </cell>
          <cell r="P1208">
            <v>54.135791987487998</v>
          </cell>
          <cell r="Q1208" t="str">
            <v>Medio</v>
          </cell>
          <cell r="R1208">
            <v>0.84769116036148395</v>
          </cell>
        </row>
        <row r="1209">
          <cell r="D1209">
            <v>20192</v>
          </cell>
          <cell r="E1209" t="str">
            <v>San Juan Chilateca</v>
          </cell>
          <cell r="F1209">
            <v>1522</v>
          </cell>
          <cell r="G1209">
            <v>2.58690379951496</v>
          </cell>
          <cell r="H1209">
            <v>33.306386418755103</v>
          </cell>
          <cell r="I1209">
            <v>0.65703022339027595</v>
          </cell>
          <cell r="J1209">
            <v>0</v>
          </cell>
          <cell r="K1209">
            <v>2.3653088042049899</v>
          </cell>
          <cell r="L1209">
            <v>7.3587385019710903</v>
          </cell>
          <cell r="M1209">
            <v>14.6341466903687</v>
          </cell>
          <cell r="N1209">
            <v>100</v>
          </cell>
          <cell r="O1209">
            <v>78.90625</v>
          </cell>
          <cell r="P1209">
            <v>56.568744218509202</v>
          </cell>
          <cell r="Q1209" t="str">
            <v>Muy bajo</v>
          </cell>
          <cell r="R1209">
            <v>0.88578780629759801</v>
          </cell>
        </row>
        <row r="1210">
          <cell r="D1210">
            <v>20193</v>
          </cell>
          <cell r="E1210" t="str">
            <v>San Juan del Estado</v>
          </cell>
          <cell r="F1210">
            <v>2807</v>
          </cell>
          <cell r="G1210">
            <v>5.3717026378896904</v>
          </cell>
          <cell r="H1210">
            <v>44.796163069544399</v>
          </cell>
          <cell r="I1210">
            <v>0.463127894549341</v>
          </cell>
          <cell r="J1210">
            <v>0.39187744923405798</v>
          </cell>
          <cell r="K1210">
            <v>0.463127894549341</v>
          </cell>
          <cell r="L1210">
            <v>15.2336782019265</v>
          </cell>
          <cell r="M1210">
            <v>26.949384689331101</v>
          </cell>
          <cell r="N1210">
            <v>100</v>
          </cell>
          <cell r="O1210">
            <v>77.917716204869905</v>
          </cell>
          <cell r="P1210">
            <v>54.903064125081499</v>
          </cell>
          <cell r="Q1210" t="str">
            <v>Bajo</v>
          </cell>
          <cell r="R1210">
            <v>0.85970557420399396</v>
          </cell>
        </row>
        <row r="1211">
          <cell r="D1211">
            <v>20194</v>
          </cell>
          <cell r="E1211" t="str">
            <v>San Juan del Río</v>
          </cell>
          <cell r="F1211">
            <v>1372</v>
          </cell>
          <cell r="G1211">
            <v>14.87826871055</v>
          </cell>
          <cell r="H1211">
            <v>60.1442741208296</v>
          </cell>
          <cell r="I1211">
            <v>0.219138056975895</v>
          </cell>
          <cell r="J1211">
            <v>0.14609203798393</v>
          </cell>
          <cell r="K1211">
            <v>0</v>
          </cell>
          <cell r="L1211">
            <v>1.53396639883126</v>
          </cell>
          <cell r="M1211">
            <v>13.5746603012085</v>
          </cell>
          <cell r="N1211">
            <v>100</v>
          </cell>
          <cell r="O1211">
            <v>93.783303730017806</v>
          </cell>
          <cell r="P1211">
            <v>54.298486097845</v>
          </cell>
          <cell r="Q1211" t="str">
            <v>Medio</v>
          </cell>
          <cell r="R1211">
            <v>0.850238723704132</v>
          </cell>
        </row>
        <row r="1212">
          <cell r="D1212">
            <v>20195</v>
          </cell>
          <cell r="E1212" t="str">
            <v>San Juan Diuxi</v>
          </cell>
          <cell r="F1212">
            <v>1056</v>
          </cell>
          <cell r="G1212">
            <v>33.937198067632799</v>
          </cell>
          <cell r="H1212">
            <v>73.913043478260903</v>
          </cell>
          <cell r="I1212">
            <v>1.0416666666666701</v>
          </cell>
          <cell r="J1212">
            <v>1.4204545454545501</v>
          </cell>
          <cell r="K1212">
            <v>25.3787878787879</v>
          </cell>
          <cell r="L1212">
            <v>16.856060606060598</v>
          </cell>
          <cell r="M1212">
            <v>21.483375549316399</v>
          </cell>
          <cell r="N1212">
            <v>100</v>
          </cell>
          <cell r="O1212">
            <v>95.255474452554793</v>
          </cell>
          <cell r="P1212">
            <v>47.375317022696898</v>
          </cell>
          <cell r="Q1212" t="str">
            <v>Muy alto</v>
          </cell>
          <cell r="R1212">
            <v>0.74183153113830702</v>
          </cell>
        </row>
        <row r="1213">
          <cell r="D1213">
            <v>20196</v>
          </cell>
          <cell r="E1213" t="str">
            <v>San Juan Evangelista Analco</v>
          </cell>
          <cell r="F1213">
            <v>407</v>
          </cell>
          <cell r="G1213">
            <v>2.8037383177570101</v>
          </cell>
          <cell r="H1213">
            <v>53.5825545171339</v>
          </cell>
          <cell r="I1213">
            <v>2.9484029484029501</v>
          </cell>
          <cell r="J1213">
            <v>0</v>
          </cell>
          <cell r="K1213">
            <v>0</v>
          </cell>
          <cell r="L1213">
            <v>14.004914004913999</v>
          </cell>
          <cell r="M1213">
            <v>11.8518514633179</v>
          </cell>
          <cell r="N1213">
            <v>100</v>
          </cell>
          <cell r="O1213">
            <v>86.486486486486498</v>
          </cell>
          <cell r="P1213">
            <v>55.3169588176331</v>
          </cell>
          <cell r="Q1213" t="str">
            <v>Bajo</v>
          </cell>
          <cell r="R1213">
            <v>0.86618658906154999</v>
          </cell>
        </row>
        <row r="1214">
          <cell r="D1214">
            <v>20197</v>
          </cell>
          <cell r="E1214" t="str">
            <v>San Juan Guelavía</v>
          </cell>
          <cell r="F1214">
            <v>3288</v>
          </cell>
          <cell r="G1214">
            <v>11.213088587390301</v>
          </cell>
          <cell r="H1214">
            <v>63.2441070715142</v>
          </cell>
          <cell r="I1214">
            <v>1.4598540145985399</v>
          </cell>
          <cell r="J1214">
            <v>1.0340632603406299</v>
          </cell>
          <cell r="K1214">
            <v>5.9914841849148397</v>
          </cell>
          <cell r="L1214">
            <v>10.1277372262774</v>
          </cell>
          <cell r="M1214">
            <v>28.571428298950199</v>
          </cell>
          <cell r="N1214">
            <v>100</v>
          </cell>
          <cell r="O1214">
            <v>84.5921450151057</v>
          </cell>
          <cell r="P1214">
            <v>52.863114595242898</v>
          </cell>
          <cell r="Q1214" t="str">
            <v>Medio</v>
          </cell>
          <cell r="R1214">
            <v>0.827762803616515</v>
          </cell>
        </row>
        <row r="1215">
          <cell r="D1215">
            <v>20198</v>
          </cell>
          <cell r="E1215" t="str">
            <v>San Juan Guichicovi</v>
          </cell>
          <cell r="F1215">
            <v>29802</v>
          </cell>
          <cell r="G1215">
            <v>28.627558479532201</v>
          </cell>
          <cell r="H1215">
            <v>59.829645922728197</v>
          </cell>
          <cell r="I1215">
            <v>3.87677980970376</v>
          </cell>
          <cell r="J1215">
            <v>2.2538632836223802</v>
          </cell>
          <cell r="K1215">
            <v>9.2246440380592496</v>
          </cell>
          <cell r="L1215">
            <v>6.9707807544368698</v>
          </cell>
          <cell r="M1215">
            <v>31.118726730346701</v>
          </cell>
          <cell r="N1215">
            <v>100</v>
          </cell>
          <cell r="O1215">
            <v>92.347035423375601</v>
          </cell>
          <cell r="P1215">
            <v>49.575173585862402</v>
          </cell>
          <cell r="Q1215" t="str">
            <v>Alto</v>
          </cell>
          <cell r="R1215">
            <v>0.77627822332098695</v>
          </cell>
        </row>
        <row r="1216">
          <cell r="D1216">
            <v>20199</v>
          </cell>
          <cell r="E1216" t="str">
            <v>San Juan Ihualtepec</v>
          </cell>
          <cell r="F1216">
            <v>494</v>
          </cell>
          <cell r="G1216">
            <v>29.287598944591</v>
          </cell>
          <cell r="H1216">
            <v>76.253298153034294</v>
          </cell>
          <cell r="I1216">
            <v>5.7259713701431503</v>
          </cell>
          <cell r="J1216">
            <v>1.22699386503067</v>
          </cell>
          <cell r="K1216">
            <v>11.451942740286301</v>
          </cell>
          <cell r="L1216">
            <v>9.8159509202454007</v>
          </cell>
          <cell r="M1216">
            <v>24.6478881835938</v>
          </cell>
          <cell r="N1216">
            <v>100</v>
          </cell>
          <cell r="O1216">
            <v>95.205479452054803</v>
          </cell>
          <cell r="P1216">
            <v>48.9076056980293</v>
          </cell>
          <cell r="Q1216" t="str">
            <v>Alto</v>
          </cell>
          <cell r="R1216">
            <v>0.76582503926877898</v>
          </cell>
        </row>
        <row r="1217">
          <cell r="D1217">
            <v>20200</v>
          </cell>
          <cell r="E1217" t="str">
            <v>San Juan Juquila Mixes</v>
          </cell>
          <cell r="F1217">
            <v>3703</v>
          </cell>
          <cell r="G1217">
            <v>30.1182557280118</v>
          </cell>
          <cell r="H1217">
            <v>63.968957871396903</v>
          </cell>
          <cell r="I1217">
            <v>5.6830601092896202</v>
          </cell>
          <cell r="J1217">
            <v>0.87431693989071002</v>
          </cell>
          <cell r="K1217">
            <v>0.27322404371584702</v>
          </cell>
          <cell r="L1217">
            <v>23.360655737704899</v>
          </cell>
          <cell r="M1217">
            <v>30.373832702636701</v>
          </cell>
          <cell r="N1217">
            <v>100</v>
          </cell>
          <cell r="O1217">
            <v>92.6146010186757</v>
          </cell>
          <cell r="P1217">
            <v>49.140426271226602</v>
          </cell>
          <cell r="Q1217" t="str">
            <v>Alto</v>
          </cell>
          <cell r="R1217">
            <v>0.76947068542271801</v>
          </cell>
        </row>
        <row r="1218">
          <cell r="D1218">
            <v>20201</v>
          </cell>
          <cell r="E1218" t="str">
            <v>San Juan Juquila Vijanos</v>
          </cell>
          <cell r="F1218">
            <v>1880</v>
          </cell>
          <cell r="G1218">
            <v>11.8098159509202</v>
          </cell>
          <cell r="H1218">
            <v>61.821585676244297</v>
          </cell>
          <cell r="I1218">
            <v>0.58697972251867703</v>
          </cell>
          <cell r="J1218">
            <v>1.1205976520811101</v>
          </cell>
          <cell r="K1218">
            <v>0.42689434364994699</v>
          </cell>
          <cell r="L1218">
            <v>27.908217716115299</v>
          </cell>
          <cell r="M1218">
            <v>33.5714302062988</v>
          </cell>
          <cell r="N1218">
            <v>100</v>
          </cell>
          <cell r="O1218">
            <v>97.398843930635806</v>
          </cell>
          <cell r="P1218">
            <v>51.507403329448501</v>
          </cell>
          <cell r="Q1218" t="str">
            <v>Alto</v>
          </cell>
          <cell r="R1218">
            <v>0.80653425197212403</v>
          </cell>
        </row>
        <row r="1219">
          <cell r="D1219">
            <v>20202</v>
          </cell>
          <cell r="E1219" t="str">
            <v>San Juan Lachao</v>
          </cell>
          <cell r="F1219">
            <v>4577</v>
          </cell>
          <cell r="G1219">
            <v>17.5450300200133</v>
          </cell>
          <cell r="H1219">
            <v>60.273515677118098</v>
          </cell>
          <cell r="I1219">
            <v>0.98879367172050103</v>
          </cell>
          <cell r="J1219">
            <v>2.0874533069655001</v>
          </cell>
          <cell r="K1219">
            <v>2.9224346297517001</v>
          </cell>
          <cell r="L1219">
            <v>9.6043956043956005</v>
          </cell>
          <cell r="M1219">
            <v>38.227146148681598</v>
          </cell>
          <cell r="N1219">
            <v>100</v>
          </cell>
          <cell r="O1219">
            <v>91.129546904913894</v>
          </cell>
          <cell r="P1219">
            <v>51.483192911726199</v>
          </cell>
          <cell r="Q1219" t="str">
            <v>Alto</v>
          </cell>
          <cell r="R1219">
            <v>0.80615515052484998</v>
          </cell>
        </row>
        <row r="1220">
          <cell r="D1220">
            <v>20203</v>
          </cell>
          <cell r="E1220" t="str">
            <v>San Juan Lachigalla</v>
          </cell>
          <cell r="F1220">
            <v>3538</v>
          </cell>
          <cell r="G1220">
            <v>19.450229071220299</v>
          </cell>
          <cell r="H1220">
            <v>59.391920033319401</v>
          </cell>
          <cell r="I1220">
            <v>3.98642917726887</v>
          </cell>
          <cell r="J1220">
            <v>1.6398077466779799</v>
          </cell>
          <cell r="K1220">
            <v>22.250494769578701</v>
          </cell>
          <cell r="L1220">
            <v>18.829516539440199</v>
          </cell>
          <cell r="M1220">
            <v>47.108432769775398</v>
          </cell>
          <cell r="N1220">
            <v>100</v>
          </cell>
          <cell r="O1220">
            <v>97.853535353535307</v>
          </cell>
          <cell r="P1220">
            <v>48.085578146330199</v>
          </cell>
          <cell r="Q1220" t="str">
            <v>Muy alto</v>
          </cell>
          <cell r="R1220">
            <v>0.75295323184588203</v>
          </cell>
        </row>
        <row r="1221">
          <cell r="D1221">
            <v>20204</v>
          </cell>
          <cell r="E1221" t="str">
            <v>San Juan Lajarcia</v>
          </cell>
          <cell r="F1221">
            <v>634</v>
          </cell>
          <cell r="G1221">
            <v>7.5510204081632697</v>
          </cell>
          <cell r="H1221">
            <v>57.142857142857103</v>
          </cell>
          <cell r="I1221">
            <v>0.94637223974763396</v>
          </cell>
          <cell r="J1221">
            <v>1.26182965299685</v>
          </cell>
          <cell r="K1221">
            <v>0.31545741324921101</v>
          </cell>
          <cell r="L1221">
            <v>14.0378548895899</v>
          </cell>
          <cell r="M1221">
            <v>17.351598739623999</v>
          </cell>
          <cell r="N1221">
            <v>100</v>
          </cell>
          <cell r="O1221">
            <v>97.572815533980602</v>
          </cell>
          <cell r="P1221">
            <v>53.793069244696397</v>
          </cell>
          <cell r="Q1221" t="str">
            <v>Medio</v>
          </cell>
          <cell r="R1221">
            <v>0.84232459918535096</v>
          </cell>
        </row>
        <row r="1222">
          <cell r="D1222">
            <v>20205</v>
          </cell>
          <cell r="E1222" t="str">
            <v>San Juan Lalana</v>
          </cell>
          <cell r="F1222">
            <v>16989</v>
          </cell>
          <cell r="G1222">
            <v>21.715406257992999</v>
          </cell>
          <cell r="H1222">
            <v>69.174956015455393</v>
          </cell>
          <cell r="I1222">
            <v>0.76299757496894804</v>
          </cell>
          <cell r="J1222">
            <v>4.1639557579700703</v>
          </cell>
          <cell r="K1222">
            <v>15.5261134441356</v>
          </cell>
          <cell r="L1222">
            <v>18.093097533565999</v>
          </cell>
          <cell r="M1222">
            <v>31.480241775512699</v>
          </cell>
          <cell r="N1222">
            <v>100</v>
          </cell>
          <cell r="O1222">
            <v>95.165019970569702</v>
          </cell>
          <cell r="P1222">
            <v>48.698935695002902</v>
          </cell>
          <cell r="Q1222" t="str">
            <v>Muy alto</v>
          </cell>
          <cell r="R1222">
            <v>0.762557557432751</v>
          </cell>
        </row>
        <row r="1223">
          <cell r="D1223">
            <v>20206</v>
          </cell>
          <cell r="E1223" t="str">
            <v>San Juan de los Cués</v>
          </cell>
          <cell r="F1223">
            <v>2421</v>
          </cell>
          <cell r="G1223">
            <v>11.8316268486917</v>
          </cell>
          <cell r="H1223">
            <v>53.242320819112599</v>
          </cell>
          <cell r="I1223">
            <v>3.5551880942538201</v>
          </cell>
          <cell r="J1223">
            <v>1.6949152542372901</v>
          </cell>
          <cell r="K1223">
            <v>2.4390243902439002</v>
          </cell>
          <cell r="L1223">
            <v>11.5750310045473</v>
          </cell>
          <cell r="M1223">
            <v>31.0679607391357</v>
          </cell>
          <cell r="N1223">
            <v>100</v>
          </cell>
          <cell r="O1223">
            <v>90.766002098635894</v>
          </cell>
          <cell r="P1223">
            <v>52.490695204486499</v>
          </cell>
          <cell r="Q1223" t="str">
            <v>Alto</v>
          </cell>
          <cell r="R1223">
            <v>0.82193123426283698</v>
          </cell>
        </row>
        <row r="1224">
          <cell r="D1224">
            <v>20207</v>
          </cell>
          <cell r="E1224" t="str">
            <v>San Juan Mazatlán</v>
          </cell>
          <cell r="F1224">
            <v>19032</v>
          </cell>
          <cell r="G1224">
            <v>19.863817797605101</v>
          </cell>
          <cell r="H1224">
            <v>60.560016429281298</v>
          </cell>
          <cell r="I1224">
            <v>2.8054632705795499</v>
          </cell>
          <cell r="J1224">
            <v>3.1587828930021602</v>
          </cell>
          <cell r="K1224">
            <v>10.515213837473</v>
          </cell>
          <cell r="L1224">
            <v>17.228286663502601</v>
          </cell>
          <cell r="M1224">
            <v>34.975074768066399</v>
          </cell>
          <cell r="N1224">
            <v>100</v>
          </cell>
          <cell r="O1224">
            <v>94.994179278230504</v>
          </cell>
          <cell r="P1224">
            <v>49.529220189963098</v>
          </cell>
          <cell r="Q1224" t="str">
            <v>Alto</v>
          </cell>
          <cell r="R1224">
            <v>0.77555865709571703</v>
          </cell>
        </row>
        <row r="1225">
          <cell r="D1225">
            <v>20208</v>
          </cell>
          <cell r="E1225" t="str">
            <v>San Juan Mixtepec -Dto. 08</v>
          </cell>
          <cell r="F1225">
            <v>6941</v>
          </cell>
          <cell r="G1225">
            <v>30.766403234699499</v>
          </cell>
          <cell r="H1225">
            <v>65.668075721374706</v>
          </cell>
          <cell r="I1225">
            <v>3.9255597557429498</v>
          </cell>
          <cell r="J1225">
            <v>2.8642047106717099</v>
          </cell>
          <cell r="K1225">
            <v>5.4667054376272199</v>
          </cell>
          <cell r="L1225">
            <v>12.997964524571101</v>
          </cell>
          <cell r="M1225">
            <v>21.670234680175799</v>
          </cell>
          <cell r="N1225">
            <v>100</v>
          </cell>
          <cell r="O1225">
            <v>92.353951890034395</v>
          </cell>
          <cell r="P1225">
            <v>49.342275810258201</v>
          </cell>
          <cell r="Q1225" t="str">
            <v>Alto</v>
          </cell>
          <cell r="R1225">
            <v>0.77263136828479995</v>
          </cell>
        </row>
        <row r="1226">
          <cell r="D1226">
            <v>20209</v>
          </cell>
          <cell r="E1226" t="str">
            <v>San Juan Mixtepec -Dto. 26</v>
          </cell>
          <cell r="F1226">
            <v>607</v>
          </cell>
          <cell r="G1226">
            <v>33.6082474226804</v>
          </cell>
          <cell r="H1226">
            <v>68.041237113402104</v>
          </cell>
          <cell r="I1226">
            <v>0.32948929159802298</v>
          </cell>
          <cell r="J1226">
            <v>0.49423393739703497</v>
          </cell>
          <cell r="K1226">
            <v>0</v>
          </cell>
          <cell r="L1226">
            <v>24.7116968698517</v>
          </cell>
          <cell r="M1226">
            <v>25</v>
          </cell>
          <cell r="N1226">
            <v>100</v>
          </cell>
          <cell r="O1226">
            <v>99.038461538461505</v>
          </cell>
          <cell r="P1226">
            <v>49.267910853420801</v>
          </cell>
          <cell r="Q1226" t="str">
            <v>Alto</v>
          </cell>
          <cell r="R1226">
            <v>0.77146691655633304</v>
          </cell>
        </row>
        <row r="1227">
          <cell r="D1227">
            <v>20210</v>
          </cell>
          <cell r="E1227" t="str">
            <v>San Juan Ñumí</v>
          </cell>
          <cell r="F1227">
            <v>5773</v>
          </cell>
          <cell r="G1227">
            <v>17.706576728499201</v>
          </cell>
          <cell r="H1227">
            <v>56.396049144784399</v>
          </cell>
          <cell r="I1227">
            <v>0.85054678007290396</v>
          </cell>
          <cell r="J1227">
            <v>1.99618121853845</v>
          </cell>
          <cell r="K1227">
            <v>2.1003298038535001</v>
          </cell>
          <cell r="L1227">
            <v>18.6599548689464</v>
          </cell>
          <cell r="M1227">
            <v>22.195703506469702</v>
          </cell>
          <cell r="N1227">
            <v>100</v>
          </cell>
          <cell r="O1227">
            <v>96.884422110552805</v>
          </cell>
          <cell r="P1227">
            <v>51.639807243914298</v>
          </cell>
          <cell r="Q1227" t="str">
            <v>Alto</v>
          </cell>
          <cell r="R1227">
            <v>0.80860751300275402</v>
          </cell>
        </row>
        <row r="1228">
          <cell r="D1228">
            <v>20211</v>
          </cell>
          <cell r="E1228" t="str">
            <v>San Juan Ozolotepec</v>
          </cell>
          <cell r="F1228">
            <v>3411</v>
          </cell>
          <cell r="G1228">
            <v>18.538238141335899</v>
          </cell>
          <cell r="H1228">
            <v>63.953488372092998</v>
          </cell>
          <cell r="I1228">
            <v>0.38134350249339999</v>
          </cell>
          <cell r="J1228">
            <v>5.0748019947198602</v>
          </cell>
          <cell r="K1228">
            <v>1.0266940451745401</v>
          </cell>
          <cell r="L1228">
            <v>22.277663633695301</v>
          </cell>
          <cell r="M1228">
            <v>51.181102752685497</v>
          </cell>
          <cell r="N1228">
            <v>100</v>
          </cell>
          <cell r="O1228">
            <v>97.509960159362507</v>
          </cell>
          <cell r="P1228">
            <v>49.005993861729401</v>
          </cell>
          <cell r="Q1228" t="str">
            <v>Alto</v>
          </cell>
          <cell r="R1228">
            <v>0.76736566098300396</v>
          </cell>
        </row>
        <row r="1229">
          <cell r="D1229">
            <v>20212</v>
          </cell>
          <cell r="E1229" t="str">
            <v>San Juan Petlapa</v>
          </cell>
          <cell r="F1229">
            <v>3117</v>
          </cell>
          <cell r="G1229">
            <v>27.671657201858501</v>
          </cell>
          <cell r="H1229">
            <v>77.181208053691293</v>
          </cell>
          <cell r="I1229">
            <v>1.7363344051446901</v>
          </cell>
          <cell r="J1229">
            <v>1.41479099678457</v>
          </cell>
          <cell r="K1229">
            <v>7.07395498392283</v>
          </cell>
          <cell r="L1229">
            <v>27.363344051446902</v>
          </cell>
          <cell r="M1229">
            <v>44.645004272460902</v>
          </cell>
          <cell r="N1229">
            <v>100</v>
          </cell>
          <cell r="O1229">
            <v>96.173469387755105</v>
          </cell>
          <cell r="P1229">
            <v>47.768608492169299</v>
          </cell>
          <cell r="Q1229" t="str">
            <v>Muy alto</v>
          </cell>
          <cell r="R1229">
            <v>0.74798992819647503</v>
          </cell>
        </row>
        <row r="1230">
          <cell r="D1230">
            <v>20213</v>
          </cell>
          <cell r="E1230" t="str">
            <v>San Juan Quiahije</v>
          </cell>
          <cell r="F1230">
            <v>4203</v>
          </cell>
          <cell r="G1230">
            <v>28.5999202233746</v>
          </cell>
          <cell r="H1230">
            <v>69.375500400320206</v>
          </cell>
          <cell r="I1230">
            <v>0.69611137782045096</v>
          </cell>
          <cell r="J1230">
            <v>1.63226116178589</v>
          </cell>
          <cell r="K1230">
            <v>1.1521843494959201</v>
          </cell>
          <cell r="L1230">
            <v>8.4253480556889109</v>
          </cell>
          <cell r="M1230">
            <v>30.865604400634801</v>
          </cell>
          <cell r="N1230">
            <v>100</v>
          </cell>
          <cell r="O1230">
            <v>88.556149732620298</v>
          </cell>
          <cell r="P1230">
            <v>50.613577911990603</v>
          </cell>
          <cell r="Q1230" t="str">
            <v>Alto</v>
          </cell>
          <cell r="R1230">
            <v>0.79253818989436697</v>
          </cell>
        </row>
        <row r="1231">
          <cell r="D1231">
            <v>20214</v>
          </cell>
          <cell r="E1231" t="str">
            <v>San Juan Quiotepec</v>
          </cell>
          <cell r="F1231">
            <v>2033</v>
          </cell>
          <cell r="G1231">
            <v>21.7619986850756</v>
          </cell>
          <cell r="H1231">
            <v>61.012491781722602</v>
          </cell>
          <cell r="I1231">
            <v>0.73782587309394998</v>
          </cell>
          <cell r="J1231">
            <v>1.13133300541072</v>
          </cell>
          <cell r="K1231">
            <v>0.78701426463354596</v>
          </cell>
          <cell r="L1231">
            <v>9.2966060009837701</v>
          </cell>
          <cell r="M1231">
            <v>30.164533615112301</v>
          </cell>
          <cell r="N1231">
            <v>100</v>
          </cell>
          <cell r="O1231">
            <v>92.567567567567593</v>
          </cell>
          <cell r="P1231">
            <v>51.729012769125497</v>
          </cell>
          <cell r="Q1231" t="str">
            <v>Alto</v>
          </cell>
          <cell r="R1231">
            <v>0.81000434737795601</v>
          </cell>
        </row>
        <row r="1232">
          <cell r="D1232">
            <v>20215</v>
          </cell>
          <cell r="E1232" t="str">
            <v>San Juan Sayultepec</v>
          </cell>
          <cell r="F1232">
            <v>879</v>
          </cell>
          <cell r="G1232">
            <v>2.93637846655791</v>
          </cell>
          <cell r="H1232">
            <v>31.321370309951099</v>
          </cell>
          <cell r="I1232">
            <v>0.120627261761158</v>
          </cell>
          <cell r="J1232">
            <v>0.96501809408926398</v>
          </cell>
          <cell r="K1232">
            <v>1.08564535585042</v>
          </cell>
          <cell r="L1232">
            <v>8.4439083232810592</v>
          </cell>
          <cell r="M1232">
            <v>27.966102600097699</v>
          </cell>
          <cell r="N1232">
            <v>100</v>
          </cell>
          <cell r="O1232">
            <v>87.813620071684596</v>
          </cell>
          <cell r="P1232">
            <v>55.454865228220697</v>
          </cell>
          <cell r="Q1232" t="str">
            <v>Bajo</v>
          </cell>
          <cell r="R1232">
            <v>0.86834601152348301</v>
          </cell>
        </row>
        <row r="1233">
          <cell r="D1233">
            <v>20216</v>
          </cell>
          <cell r="E1233" t="str">
            <v>San Juan Tabaá</v>
          </cell>
          <cell r="F1233">
            <v>1241</v>
          </cell>
          <cell r="G1233">
            <v>8.3977900552486204</v>
          </cell>
          <cell r="H1233">
            <v>46.629834254143603</v>
          </cell>
          <cell r="I1233">
            <v>8.0840743734842402E-2</v>
          </cell>
          <cell r="J1233">
            <v>0</v>
          </cell>
          <cell r="K1233">
            <v>8.0840743734842402E-2</v>
          </cell>
          <cell r="L1233">
            <v>24.818108326596601</v>
          </cell>
          <cell r="M1233">
            <v>29.3051357269287</v>
          </cell>
          <cell r="N1233">
            <v>100</v>
          </cell>
          <cell r="O1233">
            <v>97.303370786516894</v>
          </cell>
          <cell r="P1233">
            <v>53.176117230938999</v>
          </cell>
          <cell r="Q1233" t="str">
            <v>Medio</v>
          </cell>
          <cell r="R1233">
            <v>0.83266398927776397</v>
          </cell>
        </row>
        <row r="1234">
          <cell r="D1234">
            <v>20217</v>
          </cell>
          <cell r="E1234" t="str">
            <v>San Juan Tamazola</v>
          </cell>
          <cell r="F1234">
            <v>3325</v>
          </cell>
          <cell r="G1234">
            <v>13.580805794477101</v>
          </cell>
          <cell r="H1234">
            <v>55.500226346763199</v>
          </cell>
          <cell r="I1234">
            <v>2.6274137385248499</v>
          </cell>
          <cell r="J1234">
            <v>10.9211775878443</v>
          </cell>
          <cell r="K1234">
            <v>52.674897119341601</v>
          </cell>
          <cell r="L1234">
            <v>33.1117442228553</v>
          </cell>
          <cell r="M1234">
            <v>32.406417846679702</v>
          </cell>
          <cell r="N1234">
            <v>100</v>
          </cell>
          <cell r="O1234">
            <v>95.934256055363306</v>
          </cell>
          <cell r="P1234">
            <v>43.882352787940597</v>
          </cell>
          <cell r="Q1234" t="str">
            <v>Muy alto</v>
          </cell>
          <cell r="R1234">
            <v>0.68713657246944604</v>
          </cell>
        </row>
        <row r="1235">
          <cell r="D1235">
            <v>20218</v>
          </cell>
          <cell r="E1235" t="str">
            <v>San Juan Teita</v>
          </cell>
          <cell r="F1235">
            <v>544</v>
          </cell>
          <cell r="G1235">
            <v>20.3836930455636</v>
          </cell>
          <cell r="H1235">
            <v>53.717026378896897</v>
          </cell>
          <cell r="I1235">
            <v>0.73529411764705899</v>
          </cell>
          <cell r="J1235">
            <v>2.0220588235294099</v>
          </cell>
          <cell r="K1235">
            <v>1.1029411764705901</v>
          </cell>
          <cell r="L1235">
            <v>4.5955882352941204</v>
          </cell>
          <cell r="M1235">
            <v>31.927711486816399</v>
          </cell>
          <cell r="N1235">
            <v>100</v>
          </cell>
          <cell r="O1235">
            <v>100</v>
          </cell>
          <cell r="P1235">
            <v>51.791270497391402</v>
          </cell>
          <cell r="Q1235" t="str">
            <v>Alto</v>
          </cell>
          <cell r="R1235">
            <v>0.81097921675693196</v>
          </cell>
        </row>
        <row r="1236">
          <cell r="D1236">
            <v>20219</v>
          </cell>
          <cell r="E1236" t="str">
            <v>San Juan Teitipac</v>
          </cell>
          <cell r="F1236">
            <v>2668</v>
          </cell>
          <cell r="G1236">
            <v>16.5009940357853</v>
          </cell>
          <cell r="H1236">
            <v>67.743538767395606</v>
          </cell>
          <cell r="I1236">
            <v>3.67729831144465</v>
          </cell>
          <cell r="J1236">
            <v>0.82551594746716705</v>
          </cell>
          <cell r="K1236">
            <v>3.9399624765478398</v>
          </cell>
          <cell r="L1236">
            <v>19.512195121951201</v>
          </cell>
          <cell r="M1236">
            <v>23.872678756713899</v>
          </cell>
          <cell r="N1236">
            <v>100</v>
          </cell>
          <cell r="O1236">
            <v>93.697083725305703</v>
          </cell>
          <cell r="P1236">
            <v>51.280185891956798</v>
          </cell>
          <cell r="Q1236" t="str">
            <v>Alto</v>
          </cell>
          <cell r="R1236">
            <v>0.80297634312530797</v>
          </cell>
        </row>
        <row r="1237">
          <cell r="D1237">
            <v>20220</v>
          </cell>
          <cell r="E1237" t="str">
            <v>San Juan Tepeuxila</v>
          </cell>
          <cell r="F1237">
            <v>2692</v>
          </cell>
          <cell r="G1237">
            <v>6.9001029866117403</v>
          </cell>
          <cell r="H1237">
            <v>62.1009268795057</v>
          </cell>
          <cell r="I1237">
            <v>0.55865921787709505</v>
          </cell>
          <cell r="J1237">
            <v>1.63873370577281</v>
          </cell>
          <cell r="K1237">
            <v>1.41527001862197</v>
          </cell>
          <cell r="L1237">
            <v>16.6480446927374</v>
          </cell>
          <cell r="M1237">
            <v>29.482551574706999</v>
          </cell>
          <cell r="N1237">
            <v>100</v>
          </cell>
          <cell r="O1237">
            <v>95.923566878980907</v>
          </cell>
          <cell r="P1237">
            <v>52.906192397721298</v>
          </cell>
          <cell r="Q1237" t="str">
            <v>Medio</v>
          </cell>
          <cell r="R1237">
            <v>0.82843734205085096</v>
          </cell>
        </row>
        <row r="1238">
          <cell r="D1238">
            <v>20221</v>
          </cell>
          <cell r="E1238" t="str">
            <v>San Juan Teposcolula</v>
          </cell>
          <cell r="F1238">
            <v>1494</v>
          </cell>
          <cell r="G1238">
            <v>6.3167259786476899</v>
          </cell>
          <cell r="H1238">
            <v>47.064056939501803</v>
          </cell>
          <cell r="I1238">
            <v>2.27576974564926</v>
          </cell>
          <cell r="J1238">
            <v>2.61044176706827</v>
          </cell>
          <cell r="K1238">
            <v>3.0789825970548899</v>
          </cell>
          <cell r="L1238">
            <v>10.040160642570299</v>
          </cell>
          <cell r="M1238">
            <v>30.8584690093994</v>
          </cell>
          <cell r="N1238">
            <v>100</v>
          </cell>
          <cell r="O1238">
            <v>92.283464566929098</v>
          </cell>
          <cell r="P1238">
            <v>53.293192534886799</v>
          </cell>
          <cell r="Q1238" t="str">
            <v>Medio</v>
          </cell>
          <cell r="R1238">
            <v>0.834497225600901</v>
          </cell>
        </row>
        <row r="1239">
          <cell r="D1239">
            <v>20222</v>
          </cell>
          <cell r="E1239" t="str">
            <v>San Juan Yaeé</v>
          </cell>
          <cell r="F1239">
            <v>1426</v>
          </cell>
          <cell r="G1239">
            <v>9.0304182509505697</v>
          </cell>
          <cell r="H1239">
            <v>66.064638783269999</v>
          </cell>
          <cell r="I1239">
            <v>0.70521861777150896</v>
          </cell>
          <cell r="J1239">
            <v>0.49365303244005598</v>
          </cell>
          <cell r="K1239">
            <v>0.77574047954865999</v>
          </cell>
          <cell r="L1239">
            <v>9.0973201692524697</v>
          </cell>
          <cell r="M1239">
            <v>32.675437927246101</v>
          </cell>
          <cell r="N1239">
            <v>100</v>
          </cell>
          <cell r="O1239">
            <v>96.1666666666667</v>
          </cell>
          <cell r="P1239">
            <v>53.190271980236901</v>
          </cell>
          <cell r="Q1239" t="str">
            <v>Medio</v>
          </cell>
          <cell r="R1239">
            <v>0.83288563295224305</v>
          </cell>
        </row>
        <row r="1240">
          <cell r="D1240">
            <v>20223</v>
          </cell>
          <cell r="E1240" t="str">
            <v>San Juan Yatzona</v>
          </cell>
          <cell r="F1240">
            <v>440</v>
          </cell>
          <cell r="G1240">
            <v>7.0512820512820502</v>
          </cell>
          <cell r="H1240">
            <v>66.025641025640994</v>
          </cell>
          <cell r="I1240">
            <v>0</v>
          </cell>
          <cell r="J1240">
            <v>0</v>
          </cell>
          <cell r="K1240">
            <v>0</v>
          </cell>
          <cell r="L1240">
            <v>0.45766590389015999</v>
          </cell>
          <cell r="M1240">
            <v>21.212121963501001</v>
          </cell>
          <cell r="N1240">
            <v>100</v>
          </cell>
          <cell r="O1240">
            <v>96.026490066225193</v>
          </cell>
          <cell r="P1240">
            <v>54.847855283925902</v>
          </cell>
          <cell r="Q1240" t="str">
            <v>Bajo</v>
          </cell>
          <cell r="R1240">
            <v>0.85884108058705</v>
          </cell>
        </row>
        <row r="1241">
          <cell r="D1241">
            <v>20224</v>
          </cell>
          <cell r="E1241" t="str">
            <v>San Juan Yucuita</v>
          </cell>
          <cell r="F1241">
            <v>643</v>
          </cell>
          <cell r="G1241">
            <v>1.93798449612403</v>
          </cell>
          <cell r="H1241">
            <v>42.829457364341103</v>
          </cell>
          <cell r="I1241">
            <v>2.1772939346811802</v>
          </cell>
          <cell r="J1241">
            <v>0.15552099533437</v>
          </cell>
          <cell r="K1241">
            <v>16.951788491446301</v>
          </cell>
          <cell r="L1241">
            <v>4.8211508553654703</v>
          </cell>
          <cell r="M1241">
            <v>23.9583339691162</v>
          </cell>
          <cell r="N1241">
            <v>100</v>
          </cell>
          <cell r="O1241">
            <v>86.721991701244804</v>
          </cell>
          <cell r="P1241">
            <v>54.342484998444903</v>
          </cell>
          <cell r="Q1241" t="str">
            <v>Medio</v>
          </cell>
          <cell r="R1241">
            <v>0.850927685253133</v>
          </cell>
        </row>
        <row r="1242">
          <cell r="D1242">
            <v>20225</v>
          </cell>
          <cell r="E1242" t="str">
            <v>San Lorenzo</v>
          </cell>
          <cell r="F1242">
            <v>5903</v>
          </cell>
          <cell r="G1242">
            <v>24.174757281553401</v>
          </cell>
          <cell r="H1242">
            <v>58.495145631067999</v>
          </cell>
          <cell r="I1242">
            <v>8.0672554347826093</v>
          </cell>
          <cell r="J1242">
            <v>5.4347826086956497</v>
          </cell>
          <cell r="K1242">
            <v>26.120923913043502</v>
          </cell>
          <cell r="L1242">
            <v>18.087635869565201</v>
          </cell>
          <cell r="M1242">
            <v>37.012195587158203</v>
          </cell>
          <cell r="N1242">
            <v>100</v>
          </cell>
          <cell r="O1242">
            <v>95.9402985074627</v>
          </cell>
          <cell r="P1242">
            <v>46.253605119844799</v>
          </cell>
          <cell r="Q1242" t="str">
            <v>Muy alto</v>
          </cell>
          <cell r="R1242">
            <v>0.72426708385470995</v>
          </cell>
        </row>
        <row r="1243">
          <cell r="D1243">
            <v>20226</v>
          </cell>
          <cell r="E1243" t="str">
            <v>San Lorenzo Albarradas</v>
          </cell>
          <cell r="F1243">
            <v>2971</v>
          </cell>
          <cell r="G1243">
            <v>9.1818181818181799</v>
          </cell>
          <cell r="H1243">
            <v>62.590909090909101</v>
          </cell>
          <cell r="I1243">
            <v>0.90878492090205298</v>
          </cell>
          <cell r="J1243">
            <v>0.77415011780545295</v>
          </cell>
          <cell r="K1243">
            <v>2.8609895658027602</v>
          </cell>
          <cell r="L1243">
            <v>3.1639178727701101</v>
          </cell>
          <cell r="M1243">
            <v>31.479290008544901</v>
          </cell>
          <cell r="N1243">
            <v>100</v>
          </cell>
          <cell r="O1243">
            <v>90.126811594202906</v>
          </cell>
          <cell r="P1243">
            <v>53.6587989749911</v>
          </cell>
          <cell r="Q1243" t="str">
            <v>Medio</v>
          </cell>
          <cell r="R1243">
            <v>0.84022211362912502</v>
          </cell>
        </row>
        <row r="1244">
          <cell r="D1244">
            <v>20227</v>
          </cell>
          <cell r="E1244" t="str">
            <v>San Lorenzo Cacaotepec</v>
          </cell>
          <cell r="F1244">
            <v>18339</v>
          </cell>
          <cell r="G1244">
            <v>2.1996980806556001</v>
          </cell>
          <cell r="H1244">
            <v>26.325424420753599</v>
          </cell>
          <cell r="I1244">
            <v>0.64074479737130297</v>
          </cell>
          <cell r="J1244">
            <v>1.0569550930996701</v>
          </cell>
          <cell r="K1244">
            <v>9.6002190580503797</v>
          </cell>
          <cell r="L1244">
            <v>4.9578174646652799</v>
          </cell>
          <cell r="M1244">
            <v>16.190092086791999</v>
          </cell>
          <cell r="N1244">
            <v>14.755439227875</v>
          </cell>
          <cell r="O1244">
            <v>68.163407013077205</v>
          </cell>
          <cell r="P1244">
            <v>57.771484719337401</v>
          </cell>
          <cell r="Q1244" t="str">
            <v>Muy bajo</v>
          </cell>
          <cell r="R1244">
            <v>0.90462104865593396</v>
          </cell>
        </row>
        <row r="1245">
          <cell r="D1245">
            <v>20228</v>
          </cell>
          <cell r="E1245" t="str">
            <v>San Lorenzo Cuaunecuiltitla</v>
          </cell>
          <cell r="F1245">
            <v>833</v>
          </cell>
          <cell r="G1245">
            <v>26.217228464419499</v>
          </cell>
          <cell r="H1245">
            <v>67.041198501872699</v>
          </cell>
          <cell r="I1245">
            <v>1.11248454882571</v>
          </cell>
          <cell r="J1245">
            <v>0.123609394313968</v>
          </cell>
          <cell r="K1245">
            <v>8.6526576019777508</v>
          </cell>
          <cell r="L1245">
            <v>9.5179233621755195</v>
          </cell>
          <cell r="M1245">
            <v>48.5</v>
          </cell>
          <cell r="N1245">
            <v>100</v>
          </cell>
          <cell r="O1245">
            <v>97.489539748954002</v>
          </cell>
          <cell r="P1245">
            <v>49.455879689228198</v>
          </cell>
          <cell r="Q1245" t="str">
            <v>Alto</v>
          </cell>
          <cell r="R1245">
            <v>0.77441024692405402</v>
          </cell>
        </row>
        <row r="1246">
          <cell r="D1246">
            <v>20229</v>
          </cell>
          <cell r="E1246" t="str">
            <v>San Lorenzo Texmelúcan</v>
          </cell>
          <cell r="F1246">
            <v>9148</v>
          </cell>
          <cell r="G1246">
            <v>25.284655702150701</v>
          </cell>
          <cell r="H1246">
            <v>69.6119494776095</v>
          </cell>
          <cell r="I1246">
            <v>1.4818091341369</v>
          </cell>
          <cell r="J1246">
            <v>2.2337719783257799</v>
          </cell>
          <cell r="K1246">
            <v>5.1973902465995803</v>
          </cell>
          <cell r="L1246">
            <v>34.955213977662297</v>
          </cell>
          <cell r="M1246">
            <v>59.306568145752003</v>
          </cell>
          <cell r="N1246">
            <v>100</v>
          </cell>
          <cell r="O1246">
            <v>95.428015564202298</v>
          </cell>
          <cell r="P1246">
            <v>47.100104268088202</v>
          </cell>
          <cell r="Q1246" t="str">
            <v>Muy alto</v>
          </cell>
          <cell r="R1246">
            <v>0.737522082421745</v>
          </cell>
        </row>
        <row r="1247">
          <cell r="D1247">
            <v>20230</v>
          </cell>
          <cell r="E1247" t="str">
            <v>San Lorenzo Victoria</v>
          </cell>
          <cell r="F1247">
            <v>932</v>
          </cell>
          <cell r="G1247">
            <v>15.7205240174673</v>
          </cell>
          <cell r="H1247">
            <v>64.628820960698704</v>
          </cell>
          <cell r="I1247">
            <v>1.7222820236813801</v>
          </cell>
          <cell r="J1247">
            <v>0.75349838536060298</v>
          </cell>
          <cell r="K1247">
            <v>0.86114101184068903</v>
          </cell>
          <cell r="L1247">
            <v>1.61463939720129</v>
          </cell>
          <cell r="M1247">
            <v>22.027971267700199</v>
          </cell>
          <cell r="N1247">
            <v>100</v>
          </cell>
          <cell r="O1247">
            <v>90.952380952380906</v>
          </cell>
          <cell r="P1247">
            <v>53.3438821462574</v>
          </cell>
          <cell r="Q1247" t="str">
            <v>Medio</v>
          </cell>
          <cell r="R1247">
            <v>0.83529095436893896</v>
          </cell>
        </row>
        <row r="1248">
          <cell r="D1248">
            <v>20231</v>
          </cell>
          <cell r="E1248" t="str">
            <v>San Lucas Camotlán</v>
          </cell>
          <cell r="F1248">
            <v>3187</v>
          </cell>
          <cell r="G1248">
            <v>25.1670378619154</v>
          </cell>
          <cell r="H1248">
            <v>61.826280623608</v>
          </cell>
          <cell r="I1248">
            <v>1.47474113586445</v>
          </cell>
          <cell r="J1248">
            <v>8.1267649827423902</v>
          </cell>
          <cell r="K1248">
            <v>3.4201443363664898</v>
          </cell>
          <cell r="L1248">
            <v>28.3966112331346</v>
          </cell>
          <cell r="M1248">
            <v>44.638404846191399</v>
          </cell>
          <cell r="N1248">
            <v>100</v>
          </cell>
          <cell r="O1248">
            <v>91.906005221932105</v>
          </cell>
          <cell r="P1248">
            <v>47.167038827088099</v>
          </cell>
          <cell r="Q1248" t="str">
            <v>Muy alto</v>
          </cell>
          <cell r="R1248">
            <v>0.73857018446114997</v>
          </cell>
        </row>
        <row r="1249">
          <cell r="D1249">
            <v>20232</v>
          </cell>
          <cell r="E1249" t="str">
            <v>San Lucas Ojitlán</v>
          </cell>
          <cell r="F1249">
            <v>22185</v>
          </cell>
          <cell r="G1249">
            <v>15.0174698398049</v>
          </cell>
          <cell r="H1249">
            <v>52.647462259577502</v>
          </cell>
          <cell r="I1249">
            <v>4.6887741234030997</v>
          </cell>
          <cell r="J1249">
            <v>5.0511914469511598</v>
          </cell>
          <cell r="K1249">
            <v>18.519525233306201</v>
          </cell>
          <cell r="L1249">
            <v>29.4282866721029</v>
          </cell>
          <cell r="M1249">
            <v>48.058704376220703</v>
          </cell>
          <cell r="N1249">
            <v>72.269551498760407</v>
          </cell>
          <cell r="O1249">
            <v>90.620214395099495</v>
          </cell>
          <cell r="P1249">
            <v>48.1592038155556</v>
          </cell>
          <cell r="Q1249" t="str">
            <v>Muy alto</v>
          </cell>
          <cell r="R1249">
            <v>0.75410610735922901</v>
          </cell>
        </row>
        <row r="1250">
          <cell r="D1250">
            <v>20233</v>
          </cell>
          <cell r="E1250" t="str">
            <v>San Lucas Quiaviní</v>
          </cell>
          <cell r="F1250">
            <v>1720</v>
          </cell>
          <cell r="G1250">
            <v>26.734104046242798</v>
          </cell>
          <cell r="H1250">
            <v>75.794797687861305</v>
          </cell>
          <cell r="I1250">
            <v>0.23310023310023301</v>
          </cell>
          <cell r="J1250">
            <v>0.46620046620046601</v>
          </cell>
          <cell r="K1250">
            <v>0.582750582750583</v>
          </cell>
          <cell r="L1250">
            <v>15.4428904428904</v>
          </cell>
          <cell r="M1250">
            <v>28.571428298950199</v>
          </cell>
          <cell r="N1250">
            <v>100</v>
          </cell>
          <cell r="O1250">
            <v>91.908396946564906</v>
          </cell>
          <cell r="P1250">
            <v>50.622412590147199</v>
          </cell>
          <cell r="Q1250" t="str">
            <v>Alto</v>
          </cell>
          <cell r="R1250">
            <v>0.79267652865885196</v>
          </cell>
        </row>
        <row r="1251">
          <cell r="D1251">
            <v>20234</v>
          </cell>
          <cell r="E1251" t="str">
            <v>San Lucas Zoquiápam</v>
          </cell>
          <cell r="F1251">
            <v>7163</v>
          </cell>
          <cell r="G1251">
            <v>29.059468578658802</v>
          </cell>
          <cell r="H1251">
            <v>62.125685364825003</v>
          </cell>
          <cell r="I1251">
            <v>1.9349411104879399</v>
          </cell>
          <cell r="J1251">
            <v>3.51934941110488</v>
          </cell>
          <cell r="K1251">
            <v>14.610207515423401</v>
          </cell>
          <cell r="L1251">
            <v>31.365675827257402</v>
          </cell>
          <cell r="M1251">
            <v>45.871559143066399</v>
          </cell>
          <cell r="N1251">
            <v>100</v>
          </cell>
          <cell r="O1251">
            <v>97.3333333333333</v>
          </cell>
          <cell r="P1251">
            <v>46.411769308644402</v>
          </cell>
          <cell r="Q1251" t="str">
            <v>Muy alto</v>
          </cell>
          <cell r="R1251">
            <v>0.72674371493017598</v>
          </cell>
        </row>
        <row r="1252">
          <cell r="D1252">
            <v>20235</v>
          </cell>
          <cell r="E1252" t="str">
            <v>San Luis Amatlán</v>
          </cell>
          <cell r="F1252">
            <v>3829</v>
          </cell>
          <cell r="G1252">
            <v>22.409992652461401</v>
          </cell>
          <cell r="H1252">
            <v>60.911094783247599</v>
          </cell>
          <cell r="I1252">
            <v>3.1225400157438998</v>
          </cell>
          <cell r="J1252">
            <v>1.18079244292837</v>
          </cell>
          <cell r="K1252">
            <v>9.2889005510364697</v>
          </cell>
          <cell r="L1252">
            <v>7.9244292836525796</v>
          </cell>
          <cell r="M1252">
            <v>32.051280975341797</v>
          </cell>
          <cell r="N1252">
            <v>100</v>
          </cell>
          <cell r="O1252">
            <v>94.068504594820396</v>
          </cell>
          <cell r="P1252">
            <v>50.561164695669703</v>
          </cell>
          <cell r="Q1252" t="str">
            <v>Alto</v>
          </cell>
          <cell r="R1252">
            <v>0.79171747187159103</v>
          </cell>
        </row>
        <row r="1253">
          <cell r="D1253">
            <v>20236</v>
          </cell>
          <cell r="E1253" t="str">
            <v>San Marcial Ozolotepec</v>
          </cell>
          <cell r="F1253">
            <v>1372</v>
          </cell>
          <cell r="G1253">
            <v>26.758938869665499</v>
          </cell>
          <cell r="H1253">
            <v>69.088811995386394</v>
          </cell>
          <cell r="I1253">
            <v>0.66225165562913901</v>
          </cell>
          <cell r="J1253">
            <v>11.7733627667403</v>
          </cell>
          <cell r="K1253">
            <v>1.32450331125828</v>
          </cell>
          <cell r="L1253">
            <v>24.576894775570299</v>
          </cell>
          <cell r="M1253">
            <v>40.882354736328097</v>
          </cell>
          <cell r="N1253">
            <v>100</v>
          </cell>
          <cell r="O1253">
            <v>96.049382716049394</v>
          </cell>
          <cell r="P1253">
            <v>46.330475675433497</v>
          </cell>
          <cell r="Q1253" t="str">
            <v>Muy alto</v>
          </cell>
          <cell r="R1253">
            <v>0.72547076977251601</v>
          </cell>
        </row>
        <row r="1254">
          <cell r="D1254">
            <v>20237</v>
          </cell>
          <cell r="E1254" t="str">
            <v>San Marcos Arteaga</v>
          </cell>
          <cell r="F1254">
            <v>1568</v>
          </cell>
          <cell r="G1254">
            <v>10.0085543199316</v>
          </cell>
          <cell r="H1254">
            <v>61.676646706586801</v>
          </cell>
          <cell r="I1254">
            <v>0.63897763578274802</v>
          </cell>
          <cell r="J1254">
            <v>0.25559105431309898</v>
          </cell>
          <cell r="K1254">
            <v>0.63897763578274802</v>
          </cell>
          <cell r="L1254">
            <v>3.6421725239616598</v>
          </cell>
          <cell r="M1254">
            <v>20.3125</v>
          </cell>
          <cell r="N1254">
            <v>100</v>
          </cell>
          <cell r="O1254">
            <v>83.864541832669303</v>
          </cell>
          <cell r="P1254">
            <v>54.6729777518524</v>
          </cell>
          <cell r="Q1254" t="str">
            <v>Bajo</v>
          </cell>
          <cell r="R1254">
            <v>0.85610274181630097</v>
          </cell>
        </row>
        <row r="1255">
          <cell r="D1255">
            <v>20238</v>
          </cell>
          <cell r="E1255" t="str">
            <v>San Martín de los Cansecos</v>
          </cell>
          <cell r="F1255">
            <v>994</v>
          </cell>
          <cell r="G1255">
            <v>8.86426592797784</v>
          </cell>
          <cell r="H1255">
            <v>45.983379501385002</v>
          </cell>
          <cell r="I1255">
            <v>1.5090543259557301</v>
          </cell>
          <cell r="J1255">
            <v>1.10663983903421</v>
          </cell>
          <cell r="K1255">
            <v>2.9175050301810899</v>
          </cell>
          <cell r="L1255">
            <v>14.486921529175101</v>
          </cell>
          <cell r="M1255">
            <v>38.095237731933601</v>
          </cell>
          <cell r="N1255">
            <v>100</v>
          </cell>
          <cell r="O1255">
            <v>90.5286343612335</v>
          </cell>
          <cell r="P1255">
            <v>52.929721440076896</v>
          </cell>
          <cell r="Q1255" t="str">
            <v>Medio</v>
          </cell>
          <cell r="R1255">
            <v>0.82880577410817202</v>
          </cell>
        </row>
        <row r="1256">
          <cell r="D1256">
            <v>20239</v>
          </cell>
          <cell r="E1256" t="str">
            <v>San Martín Huamelúlpam</v>
          </cell>
          <cell r="F1256">
            <v>1000</v>
          </cell>
          <cell r="G1256">
            <v>5.859375</v>
          </cell>
          <cell r="H1256">
            <v>40.208877284595303</v>
          </cell>
          <cell r="I1256">
            <v>0.2</v>
          </cell>
          <cell r="J1256">
            <v>2.2000000000000002</v>
          </cell>
          <cell r="K1256">
            <v>20.399999999999999</v>
          </cell>
          <cell r="L1256">
            <v>17.5</v>
          </cell>
          <cell r="M1256">
            <v>13.953488349914601</v>
          </cell>
          <cell r="N1256">
            <v>100</v>
          </cell>
          <cell r="O1256">
            <v>91.116751269035504</v>
          </cell>
          <cell r="P1256">
            <v>52.784671389663103</v>
          </cell>
          <cell r="Q1256" t="str">
            <v>Medio</v>
          </cell>
          <cell r="R1256">
            <v>0.82653449218854602</v>
          </cell>
        </row>
        <row r="1257">
          <cell r="D1257">
            <v>20240</v>
          </cell>
          <cell r="E1257" t="str">
            <v>San Martín Itunyoso</v>
          </cell>
          <cell r="F1257">
            <v>2749</v>
          </cell>
          <cell r="G1257">
            <v>30.446927374301701</v>
          </cell>
          <cell r="H1257">
            <v>55.865921787709503</v>
          </cell>
          <cell r="I1257">
            <v>2.8465804066543399</v>
          </cell>
          <cell r="J1257">
            <v>1.0720887245841</v>
          </cell>
          <cell r="K1257">
            <v>30.240295748613701</v>
          </cell>
          <cell r="L1257">
            <v>33.3086876155268</v>
          </cell>
          <cell r="M1257">
            <v>46.217105865478501</v>
          </cell>
          <cell r="N1257">
            <v>100</v>
          </cell>
          <cell r="O1257">
            <v>91.152815013404805</v>
          </cell>
          <cell r="P1257">
            <v>45.699465301907502</v>
          </cell>
          <cell r="Q1257" t="str">
            <v>Muy alto</v>
          </cell>
          <cell r="R1257">
            <v>0.715590025516331</v>
          </cell>
        </row>
        <row r="1258">
          <cell r="D1258">
            <v>20241</v>
          </cell>
          <cell r="E1258" t="str">
            <v>San Martín Lachilá</v>
          </cell>
          <cell r="F1258">
            <v>1034</v>
          </cell>
          <cell r="G1258">
            <v>15.3548387096774</v>
          </cell>
          <cell r="H1258">
            <v>57.0322580645161</v>
          </cell>
          <cell r="I1258">
            <v>0.87209302325581395</v>
          </cell>
          <cell r="J1258">
            <v>0.775193798449612</v>
          </cell>
          <cell r="K1258">
            <v>0.193798449612403</v>
          </cell>
          <cell r="L1258">
            <v>13.468992248061999</v>
          </cell>
          <cell r="M1258">
            <v>16.5109043121338</v>
          </cell>
          <cell r="N1258">
            <v>100</v>
          </cell>
          <cell r="O1258">
            <v>91.618497109826606</v>
          </cell>
          <cell r="P1258">
            <v>53.223524246554597</v>
          </cell>
          <cell r="Q1258" t="str">
            <v>Medio</v>
          </cell>
          <cell r="R1258">
            <v>0.833406317164752</v>
          </cell>
        </row>
        <row r="1259">
          <cell r="D1259">
            <v>20242</v>
          </cell>
          <cell r="E1259" t="str">
            <v>San Martín Peras</v>
          </cell>
          <cell r="F1259">
            <v>12436</v>
          </cell>
          <cell r="G1259">
            <v>41.675675675675699</v>
          </cell>
          <cell r="H1259">
            <v>86.932432432432407</v>
          </cell>
          <cell r="I1259">
            <v>7.7929465301479004</v>
          </cell>
          <cell r="J1259">
            <v>3.36421257922964</v>
          </cell>
          <cell r="K1259">
            <v>0.24378352023403199</v>
          </cell>
          <cell r="L1259">
            <v>23.191938891597601</v>
          </cell>
          <cell r="M1259">
            <v>50.501091003417997</v>
          </cell>
          <cell r="N1259">
            <v>100</v>
          </cell>
          <cell r="O1259">
            <v>96.671866874675004</v>
          </cell>
          <cell r="P1259">
            <v>44.9684577332552</v>
          </cell>
          <cell r="Q1259" t="str">
            <v>Muy alto</v>
          </cell>
          <cell r="R1259">
            <v>0.70414346435311703</v>
          </cell>
        </row>
        <row r="1260">
          <cell r="D1260">
            <v>20243</v>
          </cell>
          <cell r="E1260" t="str">
            <v>San Martín Tilcajete</v>
          </cell>
          <cell r="F1260">
            <v>1975</v>
          </cell>
          <cell r="G1260">
            <v>3.9945836154366998</v>
          </cell>
          <cell r="H1260">
            <v>44.346648612051503</v>
          </cell>
          <cell r="I1260">
            <v>1.0131712259371799</v>
          </cell>
          <cell r="J1260">
            <v>0.70921985815602795</v>
          </cell>
          <cell r="K1260">
            <v>7.0415400202634197</v>
          </cell>
          <cell r="L1260">
            <v>6.6869300911854097</v>
          </cell>
          <cell r="M1260">
            <v>22.9473686218262</v>
          </cell>
          <cell r="N1260">
            <v>100</v>
          </cell>
          <cell r="O1260">
            <v>76.251604621309397</v>
          </cell>
          <cell r="P1260">
            <v>55.190972698333603</v>
          </cell>
          <cell r="Q1260" t="str">
            <v>Bajo</v>
          </cell>
          <cell r="R1260">
            <v>0.86421382177141504</v>
          </cell>
        </row>
        <row r="1261">
          <cell r="D1261">
            <v>20244</v>
          </cell>
          <cell r="E1261" t="str">
            <v>San Martín Toxpalan</v>
          </cell>
          <cell r="F1261">
            <v>3934</v>
          </cell>
          <cell r="G1261">
            <v>11.3553113553114</v>
          </cell>
          <cell r="H1261">
            <v>49.304029304029299</v>
          </cell>
          <cell r="I1261">
            <v>3.76878023936847</v>
          </cell>
          <cell r="J1261">
            <v>1.55334861217214</v>
          </cell>
          <cell r="K1261">
            <v>0.89126559714794995</v>
          </cell>
          <cell r="L1261">
            <v>13.6745607333843</v>
          </cell>
          <cell r="M1261">
            <v>35.052532196044901</v>
          </cell>
          <cell r="N1261">
            <v>100</v>
          </cell>
          <cell r="O1261">
            <v>91.397153945666204</v>
          </cell>
          <cell r="P1261">
            <v>52.457336713272298</v>
          </cell>
          <cell r="Q1261" t="str">
            <v>Alto</v>
          </cell>
          <cell r="R1261">
            <v>0.82140888671628498</v>
          </cell>
        </row>
        <row r="1262">
          <cell r="D1262">
            <v>20245</v>
          </cell>
          <cell r="E1262" t="str">
            <v>San Martín Zacatepec</v>
          </cell>
          <cell r="F1262">
            <v>1324</v>
          </cell>
          <cell r="G1262">
            <v>18.696581196581199</v>
          </cell>
          <cell r="H1262">
            <v>59.935897435897402</v>
          </cell>
          <cell r="I1262">
            <v>2.0015396458814498</v>
          </cell>
          <cell r="J1262">
            <v>7.69822940723634E-2</v>
          </cell>
          <cell r="K1262">
            <v>49.268668206312498</v>
          </cell>
          <cell r="L1262">
            <v>4.6189376443418002</v>
          </cell>
          <cell r="M1262">
            <v>25.842697143554702</v>
          </cell>
          <cell r="N1262">
            <v>100</v>
          </cell>
          <cell r="O1262">
            <v>89.2561983471074</v>
          </cell>
          <cell r="P1262">
            <v>48.773647564548099</v>
          </cell>
          <cell r="Q1262" t="str">
            <v>Alto</v>
          </cell>
          <cell r="R1262">
            <v>0.76372744133141401</v>
          </cell>
        </row>
        <row r="1263">
          <cell r="D1263">
            <v>20246</v>
          </cell>
          <cell r="E1263" t="str">
            <v>San Mateo Cajonos</v>
          </cell>
          <cell r="F1263">
            <v>611</v>
          </cell>
          <cell r="G1263">
            <v>14.7727272727273</v>
          </cell>
          <cell r="H1263">
            <v>60.454545454545503</v>
          </cell>
          <cell r="I1263">
            <v>0.32894736842105299</v>
          </cell>
          <cell r="J1263">
            <v>0</v>
          </cell>
          <cell r="K1263">
            <v>0</v>
          </cell>
          <cell r="L1263">
            <v>11.6776315789474</v>
          </cell>
          <cell r="M1263">
            <v>27.528089523315401</v>
          </cell>
          <cell r="N1263">
            <v>100</v>
          </cell>
          <cell r="O1263">
            <v>94.267515923566904</v>
          </cell>
          <cell r="P1263">
            <v>52.986458590036101</v>
          </cell>
          <cell r="Q1263" t="str">
            <v>Medio</v>
          </cell>
          <cell r="R1263">
            <v>0.82969419891399399</v>
          </cell>
        </row>
        <row r="1264">
          <cell r="D1264">
            <v>20247</v>
          </cell>
          <cell r="E1264" t="str">
            <v>Capulálpam de Méndez</v>
          </cell>
          <cell r="F1264">
            <v>1619</v>
          </cell>
          <cell r="G1264">
            <v>1.67865707434053</v>
          </cell>
          <cell r="H1264">
            <v>23.021582733812998</v>
          </cell>
          <cell r="I1264">
            <v>0</v>
          </cell>
          <cell r="J1264">
            <v>0</v>
          </cell>
          <cell r="K1264">
            <v>0.259571706683971</v>
          </cell>
          <cell r="L1264">
            <v>3.8286826735885802</v>
          </cell>
          <cell r="M1264">
            <v>14.354066848754901</v>
          </cell>
          <cell r="N1264">
            <v>100</v>
          </cell>
          <cell r="O1264">
            <v>73.027259684361496</v>
          </cell>
          <cell r="P1264">
            <v>57.697499712678201</v>
          </cell>
          <cell r="Q1264" t="str">
            <v>Muy bajo</v>
          </cell>
          <cell r="R1264">
            <v>0.90346254641847201</v>
          </cell>
        </row>
        <row r="1265">
          <cell r="D1265">
            <v>20248</v>
          </cell>
          <cell r="E1265" t="str">
            <v>San Mateo del Mar</v>
          </cell>
          <cell r="F1265">
            <v>15571</v>
          </cell>
          <cell r="G1265">
            <v>18.882927763939499</v>
          </cell>
          <cell r="H1265">
            <v>56.045219390687897</v>
          </cell>
          <cell r="I1265">
            <v>21.676785944968302</v>
          </cell>
          <cell r="J1265">
            <v>14.210050381087701</v>
          </cell>
          <cell r="K1265">
            <v>61.096757524867598</v>
          </cell>
          <cell r="L1265">
            <v>47.797442190931399</v>
          </cell>
          <cell r="M1265">
            <v>44.323764801025398</v>
          </cell>
          <cell r="N1265">
            <v>64.138462526491594</v>
          </cell>
          <cell r="O1265">
            <v>90.0609470229723</v>
          </cell>
          <cell r="P1265">
            <v>38.5469763638553</v>
          </cell>
          <cell r="Q1265" t="str">
            <v>Muy alto</v>
          </cell>
          <cell r="R1265">
            <v>0.60359200304773097</v>
          </cell>
        </row>
        <row r="1266">
          <cell r="D1266">
            <v>20249</v>
          </cell>
          <cell r="E1266" t="str">
            <v>San Mateo Yoloxochitlán</v>
          </cell>
          <cell r="F1266">
            <v>3831</v>
          </cell>
          <cell r="G1266">
            <v>16.588966588966599</v>
          </cell>
          <cell r="H1266">
            <v>54.001554001553998</v>
          </cell>
          <cell r="I1266">
            <v>1.2274745364324899</v>
          </cell>
          <cell r="J1266">
            <v>1.74980412640376</v>
          </cell>
          <cell r="K1266">
            <v>5.4583442151997899</v>
          </cell>
          <cell r="L1266">
            <v>17.471924784538999</v>
          </cell>
          <cell r="M1266">
            <v>49.180328369140597</v>
          </cell>
          <cell r="N1266">
            <v>100</v>
          </cell>
          <cell r="O1266">
            <v>91.308016877637101</v>
          </cell>
          <cell r="P1266">
            <v>50.587098246937501</v>
          </cell>
          <cell r="Q1266" t="str">
            <v>Alto</v>
          </cell>
          <cell r="R1266">
            <v>0.79212355519206001</v>
          </cell>
        </row>
        <row r="1267">
          <cell r="D1267">
            <v>20250</v>
          </cell>
          <cell r="E1267" t="str">
            <v>San Mateo Etlatongo</v>
          </cell>
          <cell r="F1267">
            <v>1239</v>
          </cell>
          <cell r="G1267">
            <v>5</v>
          </cell>
          <cell r="H1267">
            <v>45.212765957446798</v>
          </cell>
          <cell r="I1267">
            <v>1.1336032388663999</v>
          </cell>
          <cell r="J1267">
            <v>0</v>
          </cell>
          <cell r="K1267">
            <v>1.3765182186234799</v>
          </cell>
          <cell r="L1267">
            <v>17.0040485829959</v>
          </cell>
          <cell r="M1267">
            <v>31.0526313781738</v>
          </cell>
          <cell r="N1267">
            <v>100</v>
          </cell>
          <cell r="O1267">
            <v>92.217898832684796</v>
          </cell>
          <cell r="P1267">
            <v>54.038947284869202</v>
          </cell>
          <cell r="Q1267" t="str">
            <v>Medio</v>
          </cell>
          <cell r="R1267">
            <v>0.84617470709971598</v>
          </cell>
        </row>
        <row r="1268">
          <cell r="D1268">
            <v>20251</v>
          </cell>
          <cell r="E1268" t="str">
            <v>San Mateo Nejápam</v>
          </cell>
          <cell r="F1268">
            <v>1217</v>
          </cell>
          <cell r="G1268">
            <v>22.822085889570602</v>
          </cell>
          <cell r="H1268">
            <v>75.855017276637795</v>
          </cell>
          <cell r="I1268">
            <v>2.3848684210526301</v>
          </cell>
          <cell r="J1268">
            <v>1.23355263157895</v>
          </cell>
          <cell r="K1268">
            <v>6.5789473684210504</v>
          </cell>
          <cell r="L1268">
            <v>9.4572368421052602</v>
          </cell>
          <cell r="M1268">
            <v>42.192691802978501</v>
          </cell>
          <cell r="N1268">
            <v>100</v>
          </cell>
          <cell r="O1268">
            <v>97.413793103448299</v>
          </cell>
          <cell r="P1268">
            <v>49.6894717289195</v>
          </cell>
          <cell r="Q1268" t="str">
            <v>Alto</v>
          </cell>
          <cell r="R1268">
            <v>0.77806797316961895</v>
          </cell>
        </row>
        <row r="1269">
          <cell r="D1269">
            <v>20252</v>
          </cell>
          <cell r="E1269" t="str">
            <v>San Mateo Peñasco</v>
          </cell>
          <cell r="F1269">
            <v>2384</v>
          </cell>
          <cell r="G1269">
            <v>21.367521367521402</v>
          </cell>
          <cell r="H1269">
            <v>47.252747252747199</v>
          </cell>
          <cell r="I1269">
            <v>1.37533274179237</v>
          </cell>
          <cell r="J1269">
            <v>4.0816326530612201</v>
          </cell>
          <cell r="K1269">
            <v>3.2386867790594498</v>
          </cell>
          <cell r="L1269">
            <v>23.3362910381544</v>
          </cell>
          <cell r="M1269">
            <v>32.899021148681598</v>
          </cell>
          <cell r="N1269">
            <v>100</v>
          </cell>
          <cell r="O1269">
            <v>92.514619883040893</v>
          </cell>
          <cell r="P1269">
            <v>50.046044323746997</v>
          </cell>
          <cell r="Q1269" t="str">
            <v>Alto</v>
          </cell>
          <cell r="R1269">
            <v>0.783651403753444</v>
          </cell>
        </row>
        <row r="1270">
          <cell r="D1270">
            <v>20253</v>
          </cell>
          <cell r="E1270" t="str">
            <v>San Mateo Piñas</v>
          </cell>
          <cell r="F1270">
            <v>2021</v>
          </cell>
          <cell r="G1270">
            <v>17.591973244147201</v>
          </cell>
          <cell r="H1270">
            <v>70.167224080267601</v>
          </cell>
          <cell r="I1270">
            <v>1.1403073872087299</v>
          </cell>
          <cell r="J1270">
            <v>16.261774913237499</v>
          </cell>
          <cell r="K1270">
            <v>16.608824987605399</v>
          </cell>
          <cell r="L1270">
            <v>29.8463063956371</v>
          </cell>
          <cell r="M1270">
            <v>33.28125</v>
          </cell>
          <cell r="N1270">
            <v>100</v>
          </cell>
          <cell r="O1270">
            <v>96.132596685082902</v>
          </cell>
          <cell r="P1270">
            <v>44.950677296843999</v>
          </cell>
          <cell r="Q1270" t="str">
            <v>Muy alto</v>
          </cell>
          <cell r="R1270">
            <v>0.70386504746440404</v>
          </cell>
        </row>
        <row r="1271">
          <cell r="D1271">
            <v>20254</v>
          </cell>
          <cell r="E1271" t="str">
            <v>San Mateo Río Hondo</v>
          </cell>
          <cell r="F1271">
            <v>3207</v>
          </cell>
          <cell r="G1271">
            <v>12.6477024070022</v>
          </cell>
          <cell r="H1271">
            <v>56.2992125984252</v>
          </cell>
          <cell r="I1271">
            <v>7.2118480360592399</v>
          </cell>
          <cell r="J1271">
            <v>3.8956857694784301</v>
          </cell>
          <cell r="K1271">
            <v>0.225370251126851</v>
          </cell>
          <cell r="L1271">
            <v>11.7192530585963</v>
          </cell>
          <cell r="M1271">
            <v>33.373935699462898</v>
          </cell>
          <cell r="N1271">
            <v>100</v>
          </cell>
          <cell r="O1271">
            <v>87.590579710144894</v>
          </cell>
          <cell r="P1271">
            <v>51.458098148236601</v>
          </cell>
          <cell r="Q1271" t="str">
            <v>Alto</v>
          </cell>
          <cell r="R1271">
            <v>0.80576220145362398</v>
          </cell>
        </row>
        <row r="1272">
          <cell r="D1272">
            <v>20255</v>
          </cell>
          <cell r="E1272" t="str">
            <v>San Mateo Sindihui</v>
          </cell>
          <cell r="F1272">
            <v>1977</v>
          </cell>
          <cell r="G1272">
            <v>22.4694903086863</v>
          </cell>
          <cell r="H1272">
            <v>57.358219669777498</v>
          </cell>
          <cell r="I1272">
            <v>0.87001023541453404</v>
          </cell>
          <cell r="J1272">
            <v>0.30706243602865901</v>
          </cell>
          <cell r="K1272">
            <v>1.6888433981576301</v>
          </cell>
          <cell r="L1272">
            <v>12.691914022517899</v>
          </cell>
          <cell r="M1272">
            <v>41.599998474121101</v>
          </cell>
          <cell r="N1272">
            <v>100</v>
          </cell>
          <cell r="O1272">
            <v>92.622950819672099</v>
          </cell>
          <cell r="P1272">
            <v>51.0976839718127</v>
          </cell>
          <cell r="Q1272" t="str">
            <v>Alto</v>
          </cell>
          <cell r="R1272">
            <v>0.80011861704843001</v>
          </cell>
        </row>
        <row r="1273">
          <cell r="D1273">
            <v>20256</v>
          </cell>
          <cell r="E1273" t="str">
            <v>San Mateo Tlapiltepec</v>
          </cell>
          <cell r="F1273">
            <v>229</v>
          </cell>
          <cell r="G1273">
            <v>8.3333333333333304</v>
          </cell>
          <cell r="H1273">
            <v>52.7777777777778</v>
          </cell>
          <cell r="I1273">
            <v>1.74672489082969</v>
          </cell>
          <cell r="J1273">
            <v>1.31004366812227</v>
          </cell>
          <cell r="K1273">
            <v>0</v>
          </cell>
          <cell r="L1273">
            <v>1.31004366812227</v>
          </cell>
          <cell r="M1273">
            <v>32.352939605712898</v>
          </cell>
          <cell r="N1273">
            <v>100</v>
          </cell>
          <cell r="O1273">
            <v>88.596491228070207</v>
          </cell>
          <cell r="P1273">
            <v>54.1803790601044</v>
          </cell>
          <cell r="Q1273" t="str">
            <v>Medio</v>
          </cell>
          <cell r="R1273">
            <v>0.84838933186569099</v>
          </cell>
        </row>
        <row r="1274">
          <cell r="D1274">
            <v>20257</v>
          </cell>
          <cell r="E1274" t="str">
            <v>San Melchor Betaza</v>
          </cell>
          <cell r="F1274">
            <v>1052</v>
          </cell>
          <cell r="G1274">
            <v>23.756218905472601</v>
          </cell>
          <cell r="H1274">
            <v>76.368159203980099</v>
          </cell>
          <cell r="I1274">
            <v>2.1863117870722402</v>
          </cell>
          <cell r="J1274">
            <v>1.0456273764258599</v>
          </cell>
          <cell r="K1274">
            <v>0.19011406844106499</v>
          </cell>
          <cell r="L1274">
            <v>15.019011406844101</v>
          </cell>
          <cell r="M1274">
            <v>28.181818008422901</v>
          </cell>
          <cell r="N1274">
            <v>100</v>
          </cell>
          <cell r="O1274">
            <v>96.25</v>
          </cell>
          <cell r="P1274">
            <v>50.522897436745303</v>
          </cell>
          <cell r="Q1274" t="str">
            <v>Alto</v>
          </cell>
          <cell r="R1274">
            <v>0.79111825985435602</v>
          </cell>
        </row>
        <row r="1275">
          <cell r="D1275">
            <v>20258</v>
          </cell>
          <cell r="E1275" t="str">
            <v>San Miguel Achiutla</v>
          </cell>
          <cell r="F1275">
            <v>698</v>
          </cell>
          <cell r="G1275">
            <v>7.9629629629629601</v>
          </cell>
          <cell r="H1275">
            <v>59.074074074074097</v>
          </cell>
          <cell r="I1275">
            <v>1.44092219020173</v>
          </cell>
          <cell r="J1275">
            <v>1.7291066282420799</v>
          </cell>
          <cell r="K1275">
            <v>1.44092219020173</v>
          </cell>
          <cell r="L1275">
            <v>23.631123919308401</v>
          </cell>
          <cell r="M1275">
            <v>22.799999237060501</v>
          </cell>
          <cell r="N1275">
            <v>100</v>
          </cell>
          <cell r="O1275">
            <v>97.609561752988</v>
          </cell>
          <cell r="P1275">
            <v>52.518911703445397</v>
          </cell>
          <cell r="Q1275" t="str">
            <v>Alto</v>
          </cell>
          <cell r="R1275">
            <v>0.82237306536691102</v>
          </cell>
        </row>
        <row r="1276">
          <cell r="D1276">
            <v>20259</v>
          </cell>
          <cell r="E1276" t="str">
            <v>San Miguel Ahuehuetitlán</v>
          </cell>
          <cell r="F1276">
            <v>2142</v>
          </cell>
          <cell r="G1276">
            <v>34.599728629579403</v>
          </cell>
          <cell r="H1276">
            <v>81.750339213025796</v>
          </cell>
          <cell r="I1276">
            <v>2.9466791393826002</v>
          </cell>
          <cell r="J1276">
            <v>0.42095416276894299</v>
          </cell>
          <cell r="K1276">
            <v>1.8709073900841899</v>
          </cell>
          <cell r="L1276">
            <v>10.6173994387278</v>
          </cell>
          <cell r="M1276">
            <v>34.030418395996101</v>
          </cell>
          <cell r="N1276">
            <v>100</v>
          </cell>
          <cell r="O1276">
            <v>96.2264150943396</v>
          </cell>
          <cell r="P1276">
            <v>48.892398358694301</v>
          </cell>
          <cell r="Q1276" t="str">
            <v>Alto</v>
          </cell>
          <cell r="R1276">
            <v>0.76558691349923402</v>
          </cell>
        </row>
        <row r="1277">
          <cell r="D1277">
            <v>20260</v>
          </cell>
          <cell r="E1277" t="str">
            <v>San Miguel Aloápam</v>
          </cell>
          <cell r="F1277">
            <v>2191</v>
          </cell>
          <cell r="G1277">
            <v>18.3712121212121</v>
          </cell>
          <cell r="H1277">
            <v>62.127734459605797</v>
          </cell>
          <cell r="I1277">
            <v>0.95846645367412098</v>
          </cell>
          <cell r="J1277">
            <v>0.31948881789137401</v>
          </cell>
          <cell r="K1277">
            <v>0.54769511638521196</v>
          </cell>
          <cell r="L1277">
            <v>19.6713829301689</v>
          </cell>
          <cell r="M1277">
            <v>31.468530654907202</v>
          </cell>
          <cell r="N1277">
            <v>100</v>
          </cell>
          <cell r="O1277">
            <v>91.840607210626203</v>
          </cell>
          <cell r="P1277">
            <v>51.6430011775482</v>
          </cell>
          <cell r="Q1277" t="str">
            <v>Alto</v>
          </cell>
          <cell r="R1277">
            <v>0.808657525558381</v>
          </cell>
        </row>
        <row r="1278">
          <cell r="D1278">
            <v>20261</v>
          </cell>
          <cell r="E1278" t="str">
            <v>San Miguel Amatitlán</v>
          </cell>
          <cell r="F1278">
            <v>6932</v>
          </cell>
          <cell r="G1278">
            <v>19.2324277705908</v>
          </cell>
          <cell r="H1278">
            <v>60.888313928417404</v>
          </cell>
          <cell r="I1278">
            <v>7.4346759058755598</v>
          </cell>
          <cell r="J1278">
            <v>1.804532986863</v>
          </cell>
          <cell r="K1278">
            <v>11.7078100187671</v>
          </cell>
          <cell r="L1278">
            <v>4.5762956546845697</v>
          </cell>
          <cell r="M1278">
            <v>41.682479858398402</v>
          </cell>
          <cell r="N1278">
            <v>100</v>
          </cell>
          <cell r="O1278">
            <v>95.845697329376904</v>
          </cell>
          <cell r="P1278">
            <v>49.776424002326401</v>
          </cell>
          <cell r="Q1278" t="str">
            <v>Alto</v>
          </cell>
          <cell r="R1278">
            <v>0.77942952475747496</v>
          </cell>
        </row>
        <row r="1279">
          <cell r="D1279">
            <v>20262</v>
          </cell>
          <cell r="E1279" t="str">
            <v>San Miguel Amatlán</v>
          </cell>
          <cell r="F1279">
            <v>991</v>
          </cell>
          <cell r="G1279">
            <v>2.62793914246196</v>
          </cell>
          <cell r="H1279">
            <v>54.910096818810501</v>
          </cell>
          <cell r="I1279">
            <v>0.91370558375634503</v>
          </cell>
          <cell r="J1279">
            <v>0.81218274111675104</v>
          </cell>
          <cell r="K1279">
            <v>1.1167512690355299</v>
          </cell>
          <cell r="L1279">
            <v>6.3959390862944199</v>
          </cell>
          <cell r="M1279">
            <v>22.413793563842798</v>
          </cell>
          <cell r="N1279">
            <v>100</v>
          </cell>
          <cell r="O1279">
            <v>96.266666666666694</v>
          </cell>
          <cell r="P1279">
            <v>54.861265695731397</v>
          </cell>
          <cell r="Q1279" t="str">
            <v>Bajo</v>
          </cell>
          <cell r="R1279">
            <v>0.85905106897231098</v>
          </cell>
        </row>
        <row r="1280">
          <cell r="D1280">
            <v>20263</v>
          </cell>
          <cell r="E1280" t="str">
            <v>San Miguel Coatlán</v>
          </cell>
          <cell r="F1280">
            <v>3184</v>
          </cell>
          <cell r="G1280">
            <v>21.271510516252398</v>
          </cell>
          <cell r="H1280">
            <v>71.080305927342295</v>
          </cell>
          <cell r="I1280">
            <v>1.47659440779139</v>
          </cell>
          <cell r="J1280">
            <v>2.4191014765944101</v>
          </cell>
          <cell r="K1280">
            <v>1.7279296261388599</v>
          </cell>
          <cell r="L1280">
            <v>24.756519007225901</v>
          </cell>
          <cell r="M1280">
            <v>40.787948608398402</v>
          </cell>
          <cell r="N1280">
            <v>100</v>
          </cell>
          <cell r="O1280">
            <v>88.718411552346595</v>
          </cell>
          <cell r="P1280">
            <v>49.630611050663198</v>
          </cell>
          <cell r="Q1280" t="str">
            <v>Alto</v>
          </cell>
          <cell r="R1280">
            <v>0.77714629686603298</v>
          </cell>
        </row>
        <row r="1281">
          <cell r="D1281">
            <v>20264</v>
          </cell>
          <cell r="E1281" t="str">
            <v>San Miguel Chicahua</v>
          </cell>
          <cell r="F1281">
            <v>2169</v>
          </cell>
          <cell r="G1281">
            <v>22.413793103448299</v>
          </cell>
          <cell r="H1281">
            <v>50.068965517241402</v>
          </cell>
          <cell r="I1281">
            <v>1.82956186807896</v>
          </cell>
          <cell r="J1281">
            <v>4.1887337506018296</v>
          </cell>
          <cell r="K1281">
            <v>12.373615792007699</v>
          </cell>
          <cell r="L1281">
            <v>17.428984111699599</v>
          </cell>
          <cell r="M1281">
            <v>28.1847133636475</v>
          </cell>
          <cell r="N1281">
            <v>100</v>
          </cell>
          <cell r="O1281">
            <v>93.971631205673802</v>
          </cell>
          <cell r="P1281">
            <v>49.519326076504598</v>
          </cell>
          <cell r="Q1281" t="str">
            <v>Alto</v>
          </cell>
          <cell r="R1281">
            <v>0.77540372904884802</v>
          </cell>
        </row>
        <row r="1282">
          <cell r="D1282">
            <v>20265</v>
          </cell>
          <cell r="E1282" t="str">
            <v>San Miguel Chimalapa</v>
          </cell>
          <cell r="F1282">
            <v>6711</v>
          </cell>
          <cell r="G1282">
            <v>18.405046181572398</v>
          </cell>
          <cell r="H1282">
            <v>56.747015093489502</v>
          </cell>
          <cell r="I1282">
            <v>6.5635179153094496</v>
          </cell>
          <cell r="J1282">
            <v>4.2345276872964197</v>
          </cell>
          <cell r="K1282">
            <v>19.983713355048899</v>
          </cell>
          <cell r="L1282">
            <v>8.1107491856677498</v>
          </cell>
          <cell r="M1282">
            <v>27.473117828369102</v>
          </cell>
          <cell r="N1282">
            <v>100</v>
          </cell>
          <cell r="O1282">
            <v>90.292445166531294</v>
          </cell>
          <cell r="P1282">
            <v>49.401798079169303</v>
          </cell>
          <cell r="Q1282" t="str">
            <v>Alto</v>
          </cell>
          <cell r="R1282">
            <v>0.77356340417728797</v>
          </cell>
        </row>
        <row r="1283">
          <cell r="D1283">
            <v>20266</v>
          </cell>
          <cell r="E1283" t="str">
            <v>San Miguel del Puerto</v>
          </cell>
          <cell r="F1283">
            <v>8551</v>
          </cell>
          <cell r="G1283">
            <v>15.614834092387801</v>
          </cell>
          <cell r="H1283">
            <v>60.2176449154111</v>
          </cell>
          <cell r="I1283">
            <v>2.41840807701338</v>
          </cell>
          <cell r="J1283">
            <v>4.5902794083118099</v>
          </cell>
          <cell r="K1283">
            <v>2.4536276121155201</v>
          </cell>
          <cell r="L1283">
            <v>14.7922047428974</v>
          </cell>
          <cell r="M1283">
            <v>37.922298431396499</v>
          </cell>
          <cell r="N1283">
            <v>100</v>
          </cell>
          <cell r="O1283">
            <v>85.363690124186903</v>
          </cell>
          <cell r="P1283">
            <v>50.828917715960998</v>
          </cell>
          <cell r="Q1283" t="str">
            <v>Alto</v>
          </cell>
          <cell r="R1283">
            <v>0.79591011153064495</v>
          </cell>
        </row>
        <row r="1284">
          <cell r="D1284">
            <v>20267</v>
          </cell>
          <cell r="E1284" t="str">
            <v>San Miguel del Río</v>
          </cell>
          <cell r="F1284">
            <v>245</v>
          </cell>
          <cell r="G1284">
            <v>3.1088082901554399</v>
          </cell>
          <cell r="H1284">
            <v>63.212435233160598</v>
          </cell>
          <cell r="I1284">
            <v>0</v>
          </cell>
          <cell r="J1284">
            <v>0.40816326530612201</v>
          </cell>
          <cell r="K1284">
            <v>0.40816326530612201</v>
          </cell>
          <cell r="L1284">
            <v>12.244897959183699</v>
          </cell>
          <cell r="M1284">
            <v>13.157895088195801</v>
          </cell>
          <cell r="N1284">
            <v>100</v>
          </cell>
          <cell r="O1284">
            <v>94.117647058823493</v>
          </cell>
          <cell r="P1284">
            <v>54.9865774015841</v>
          </cell>
          <cell r="Q1284" t="str">
            <v>Bajo</v>
          </cell>
          <cell r="R1284">
            <v>0.86101327588646703</v>
          </cell>
        </row>
        <row r="1285">
          <cell r="D1285">
            <v>20268</v>
          </cell>
          <cell r="E1285" t="str">
            <v>San Miguel Ejutla</v>
          </cell>
          <cell r="F1285">
            <v>1149</v>
          </cell>
          <cell r="G1285">
            <v>10.7579462102689</v>
          </cell>
          <cell r="H1285">
            <v>53.1784841075795</v>
          </cell>
          <cell r="I1285">
            <v>5.2401746724890801</v>
          </cell>
          <cell r="J1285">
            <v>1.22270742358079</v>
          </cell>
          <cell r="K1285">
            <v>3.8427947598253298</v>
          </cell>
          <cell r="L1285">
            <v>8.7336244541484707</v>
          </cell>
          <cell r="M1285">
            <v>29.1803283691406</v>
          </cell>
          <cell r="N1285">
            <v>100</v>
          </cell>
          <cell r="O1285">
            <v>85.740072202166104</v>
          </cell>
          <cell r="P1285">
            <v>52.899233702560998</v>
          </cell>
          <cell r="Q1285" t="str">
            <v>Medio</v>
          </cell>
          <cell r="R1285">
            <v>0.82832837856923403</v>
          </cell>
        </row>
        <row r="1286">
          <cell r="D1286">
            <v>20269</v>
          </cell>
          <cell r="E1286" t="str">
            <v>San Miguel el Grande</v>
          </cell>
          <cell r="F1286">
            <v>4313</v>
          </cell>
          <cell r="G1286">
            <v>11.435752434809899</v>
          </cell>
          <cell r="H1286">
            <v>36.726358781024203</v>
          </cell>
          <cell r="I1286">
            <v>1.30703422053232</v>
          </cell>
          <cell r="J1286">
            <v>3.1131178707224301</v>
          </cell>
          <cell r="K1286">
            <v>2.4477186311787098</v>
          </cell>
          <cell r="L1286">
            <v>19.605513307984801</v>
          </cell>
          <cell r="M1286">
            <v>20.2435302734375</v>
          </cell>
          <cell r="N1286">
            <v>100</v>
          </cell>
          <cell r="O1286">
            <v>83.939038686987104</v>
          </cell>
          <cell r="P1286">
            <v>53.142837591475399</v>
          </cell>
          <cell r="Q1286" t="str">
            <v>Medio</v>
          </cell>
          <cell r="R1286">
            <v>0.83214287643988705</v>
          </cell>
        </row>
        <row r="1287">
          <cell r="D1287">
            <v>20270</v>
          </cell>
          <cell r="E1287" t="str">
            <v>San Miguel Huautla</v>
          </cell>
          <cell r="F1287">
            <v>1311</v>
          </cell>
          <cell r="G1287">
            <v>20.1388888888889</v>
          </cell>
          <cell r="H1287">
            <v>59.040378584229401</v>
          </cell>
          <cell r="I1287">
            <v>1.7871649065800199</v>
          </cell>
          <cell r="J1287">
            <v>6.4987814784727904</v>
          </cell>
          <cell r="K1287">
            <v>25.7514216084484</v>
          </cell>
          <cell r="L1287">
            <v>23.639317627944799</v>
          </cell>
          <cell r="M1287">
            <v>35.475578308105497</v>
          </cell>
          <cell r="N1287">
            <v>100</v>
          </cell>
          <cell r="O1287">
            <v>98.255813953488399</v>
          </cell>
          <cell r="P1287">
            <v>46.897151654393902</v>
          </cell>
          <cell r="Q1287" t="str">
            <v>Muy alto</v>
          </cell>
          <cell r="R1287">
            <v>0.73434412694562201</v>
          </cell>
        </row>
        <row r="1288">
          <cell r="D1288">
            <v>20271</v>
          </cell>
          <cell r="E1288" t="str">
            <v>San Miguel Mixtepec</v>
          </cell>
          <cell r="F1288">
            <v>3194</v>
          </cell>
          <cell r="G1288">
            <v>21.995133819951299</v>
          </cell>
          <cell r="H1288">
            <v>65.5474452554745</v>
          </cell>
          <cell r="I1288">
            <v>4.1374920432845297</v>
          </cell>
          <cell r="J1288">
            <v>4.2329726288987901</v>
          </cell>
          <cell r="K1288">
            <v>2.03691915977085</v>
          </cell>
          <cell r="L1288">
            <v>18.045830681094799</v>
          </cell>
          <cell r="M1288">
            <v>50.401283264160199</v>
          </cell>
          <cell r="N1288">
            <v>100</v>
          </cell>
          <cell r="O1288">
            <v>97.063369397217897</v>
          </cell>
          <cell r="P1288">
            <v>48.523345268306002</v>
          </cell>
          <cell r="Q1288" t="str">
            <v>Muy alto</v>
          </cell>
          <cell r="R1288">
            <v>0.75980805572435295</v>
          </cell>
        </row>
        <row r="1289">
          <cell r="D1289">
            <v>20272</v>
          </cell>
          <cell r="E1289" t="str">
            <v>San Miguel Panixtlahuaca</v>
          </cell>
          <cell r="F1289">
            <v>6252</v>
          </cell>
          <cell r="G1289">
            <v>24.928664072632898</v>
          </cell>
          <cell r="H1289">
            <v>67.859922178988299</v>
          </cell>
          <cell r="I1289">
            <v>0.320256204963971</v>
          </cell>
          <cell r="J1289">
            <v>1.79343474779824</v>
          </cell>
          <cell r="K1289">
            <v>1.26501200960769</v>
          </cell>
          <cell r="L1289">
            <v>22.882305844675699</v>
          </cell>
          <cell r="M1289">
            <v>30.750408172607401</v>
          </cell>
          <cell r="N1289">
            <v>5.7901471529110697</v>
          </cell>
          <cell r="O1289">
            <v>87.813134732565999</v>
          </cell>
          <cell r="P1289">
            <v>51.7386771961527</v>
          </cell>
          <cell r="Q1289" t="str">
            <v>Alto</v>
          </cell>
          <cell r="R1289">
            <v>0.81015567885497297</v>
          </cell>
        </row>
        <row r="1290">
          <cell r="D1290">
            <v>20273</v>
          </cell>
          <cell r="E1290" t="str">
            <v>San Miguel Peras</v>
          </cell>
          <cell r="F1290">
            <v>3818</v>
          </cell>
          <cell r="G1290">
            <v>14.354644149577799</v>
          </cell>
          <cell r="H1290">
            <v>61.2384398874146</v>
          </cell>
          <cell r="I1290">
            <v>1.9633855133987801</v>
          </cell>
          <cell r="J1290">
            <v>5.3595118068453198</v>
          </cell>
          <cell r="K1290">
            <v>14.9111170071637</v>
          </cell>
          <cell r="L1290">
            <v>38.206420801273602</v>
          </cell>
          <cell r="M1290">
            <v>50.514286041259801</v>
          </cell>
          <cell r="N1290">
            <v>100</v>
          </cell>
          <cell r="O1290">
            <v>94.836670179135893</v>
          </cell>
          <cell r="P1290">
            <v>47.269059327979001</v>
          </cell>
          <cell r="Q1290" t="str">
            <v>Muy alto</v>
          </cell>
          <cell r="R1290">
            <v>0.74016768352056905</v>
          </cell>
        </row>
        <row r="1291">
          <cell r="D1291">
            <v>20274</v>
          </cell>
          <cell r="E1291" t="str">
            <v>San Miguel Piedras</v>
          </cell>
          <cell r="F1291">
            <v>1328</v>
          </cell>
          <cell r="G1291">
            <v>4.9462365591397797</v>
          </cell>
          <cell r="H1291">
            <v>61.397849462365599</v>
          </cell>
          <cell r="I1291">
            <v>0.70643642072213497</v>
          </cell>
          <cell r="J1291">
            <v>3.7676609105180501</v>
          </cell>
          <cell r="K1291">
            <v>29.6703296703297</v>
          </cell>
          <cell r="L1291">
            <v>26.844583987441101</v>
          </cell>
          <cell r="M1291">
            <v>39.601139068603501</v>
          </cell>
          <cell r="N1291">
            <v>100</v>
          </cell>
          <cell r="O1291">
            <v>97.619047619047606</v>
          </cell>
          <cell r="P1291">
            <v>48.966142624297902</v>
          </cell>
          <cell r="Q1291" t="str">
            <v>Alto</v>
          </cell>
          <cell r="R1291">
            <v>0.76674164606681094</v>
          </cell>
        </row>
        <row r="1292">
          <cell r="D1292">
            <v>20275</v>
          </cell>
          <cell r="E1292" t="str">
            <v>San Miguel Quetzaltepec</v>
          </cell>
          <cell r="F1292">
            <v>7286</v>
          </cell>
          <cell r="G1292">
            <v>29.452717076000798</v>
          </cell>
          <cell r="H1292">
            <v>68.375241779497102</v>
          </cell>
          <cell r="I1292">
            <v>0.51034482758620703</v>
          </cell>
          <cell r="J1292">
            <v>3.4344827586206899</v>
          </cell>
          <cell r="K1292">
            <v>3.2</v>
          </cell>
          <cell r="L1292">
            <v>17.1034482758621</v>
          </cell>
          <cell r="M1292">
            <v>30.735294342041001</v>
          </cell>
          <cell r="N1292">
            <v>100</v>
          </cell>
          <cell r="O1292">
            <v>95.901278096077604</v>
          </cell>
          <cell r="P1292">
            <v>49.060670359423398</v>
          </cell>
          <cell r="Q1292" t="str">
            <v>Alto</v>
          </cell>
          <cell r="R1292">
            <v>0.76822181884221596</v>
          </cell>
        </row>
        <row r="1293">
          <cell r="D1293">
            <v>20276</v>
          </cell>
          <cell r="E1293" t="str">
            <v>San Miguel Santa Flor</v>
          </cell>
          <cell r="F1293">
            <v>691</v>
          </cell>
          <cell r="G1293">
            <v>42.424242424242401</v>
          </cell>
          <cell r="H1293">
            <v>81.25</v>
          </cell>
          <cell r="I1293">
            <v>1.4492753623188399</v>
          </cell>
          <cell r="J1293">
            <v>2.02898550724638</v>
          </cell>
          <cell r="K1293">
            <v>1.01449275362319</v>
          </cell>
          <cell r="L1293">
            <v>14.3478260869565</v>
          </cell>
          <cell r="M1293">
            <v>37.155963897705099</v>
          </cell>
          <cell r="N1293">
            <v>100</v>
          </cell>
          <cell r="O1293">
            <v>98.134328358209004</v>
          </cell>
          <cell r="P1293">
            <v>47.241864085346201</v>
          </cell>
          <cell r="Q1293" t="str">
            <v>Muy alto</v>
          </cell>
          <cell r="R1293">
            <v>0.73974184386925301</v>
          </cell>
        </row>
        <row r="1294">
          <cell r="D1294">
            <v>20277</v>
          </cell>
          <cell r="E1294" t="str">
            <v>Villa Sola de Vega</v>
          </cell>
          <cell r="F1294">
            <v>12350</v>
          </cell>
          <cell r="G1294">
            <v>14.4690781796966</v>
          </cell>
          <cell r="H1294">
            <v>62.066902364478103</v>
          </cell>
          <cell r="I1294">
            <v>1.12641815235008</v>
          </cell>
          <cell r="J1294">
            <v>3.9384116693679099</v>
          </cell>
          <cell r="K1294">
            <v>5.6320907617504004</v>
          </cell>
          <cell r="L1294">
            <v>36.978195671557103</v>
          </cell>
          <cell r="M1294">
            <v>36.4625434875488</v>
          </cell>
          <cell r="N1294">
            <v>100</v>
          </cell>
          <cell r="O1294">
            <v>89.739215208384095</v>
          </cell>
          <cell r="P1294">
            <v>49.4468624814672</v>
          </cell>
          <cell r="Q1294" t="str">
            <v>Alto</v>
          </cell>
          <cell r="R1294">
            <v>0.77426904999999502</v>
          </cell>
        </row>
        <row r="1295">
          <cell r="D1295">
            <v>20278</v>
          </cell>
          <cell r="E1295" t="str">
            <v>San Miguel Soyaltepec</v>
          </cell>
          <cell r="F1295">
            <v>38682</v>
          </cell>
          <cell r="G1295">
            <v>17.3020417388684</v>
          </cell>
          <cell r="H1295">
            <v>54.239969862497702</v>
          </cell>
          <cell r="I1295">
            <v>4.55551216972537</v>
          </cell>
          <cell r="J1295">
            <v>1.68423792789275</v>
          </cell>
          <cell r="K1295">
            <v>22.655212807497101</v>
          </cell>
          <cell r="L1295">
            <v>16.090068983470001</v>
          </cell>
          <cell r="M1295">
            <v>35.946075439453097</v>
          </cell>
          <cell r="N1295">
            <v>81.223825034900003</v>
          </cell>
          <cell r="O1295">
            <v>88.039784500621593</v>
          </cell>
          <cell r="P1295">
            <v>49.7756830096573</v>
          </cell>
          <cell r="Q1295" t="str">
            <v>Alto</v>
          </cell>
          <cell r="R1295">
            <v>0.77941792184353498</v>
          </cell>
        </row>
        <row r="1296">
          <cell r="D1296">
            <v>20279</v>
          </cell>
          <cell r="E1296" t="str">
            <v>San Miguel Suchixtepec</v>
          </cell>
          <cell r="F1296">
            <v>2932</v>
          </cell>
          <cell r="G1296">
            <v>15.5357978474497</v>
          </cell>
          <cell r="H1296">
            <v>48.1048198408985</v>
          </cell>
          <cell r="I1296">
            <v>0.65630397236614901</v>
          </cell>
          <cell r="J1296">
            <v>0.69084628670120896</v>
          </cell>
          <cell r="K1296">
            <v>3.3506044905008601</v>
          </cell>
          <cell r="L1296">
            <v>6.3212435233160598</v>
          </cell>
          <cell r="M1296">
            <v>36.4457817077637</v>
          </cell>
          <cell r="N1296">
            <v>100</v>
          </cell>
          <cell r="O1296">
            <v>82.165605095541395</v>
          </cell>
          <cell r="P1296">
            <v>53.097205871784702</v>
          </cell>
          <cell r="Q1296" t="str">
            <v>Medio</v>
          </cell>
          <cell r="R1296">
            <v>0.83142834721636005</v>
          </cell>
        </row>
        <row r="1297">
          <cell r="D1297">
            <v>20280</v>
          </cell>
          <cell r="E1297" t="str">
            <v>Villa Talea de Castro</v>
          </cell>
          <cell r="F1297">
            <v>2011</v>
          </cell>
          <cell r="G1297">
            <v>6.6537467700258404</v>
          </cell>
          <cell r="H1297">
            <v>58.204134366925103</v>
          </cell>
          <cell r="I1297">
            <v>0.70070070070070101</v>
          </cell>
          <cell r="J1297">
            <v>0.30030030030030003</v>
          </cell>
          <cell r="K1297">
            <v>0.1001001001001</v>
          </cell>
          <cell r="L1297">
            <v>12.612612612612599</v>
          </cell>
          <cell r="M1297">
            <v>20.425531387329102</v>
          </cell>
          <cell r="N1297">
            <v>100</v>
          </cell>
          <cell r="O1297">
            <v>92.0038535645472</v>
          </cell>
          <cell r="P1297">
            <v>54.34150637698</v>
          </cell>
          <cell r="Q1297" t="str">
            <v>Medio</v>
          </cell>
          <cell r="R1297">
            <v>0.850912361402966</v>
          </cell>
        </row>
        <row r="1298">
          <cell r="D1298">
            <v>20281</v>
          </cell>
          <cell r="E1298" t="str">
            <v>San Miguel Tecomatlán</v>
          </cell>
          <cell r="F1298">
            <v>305</v>
          </cell>
          <cell r="G1298">
            <v>5.9523809523809499</v>
          </cell>
          <cell r="H1298">
            <v>53.968253968253997</v>
          </cell>
          <cell r="I1298">
            <v>0</v>
          </cell>
          <cell r="J1298">
            <v>0.33112582781457001</v>
          </cell>
          <cell r="K1298">
            <v>0.99337748344370902</v>
          </cell>
          <cell r="L1298">
            <v>2.64900662251656</v>
          </cell>
          <cell r="M1298">
            <v>11.206896781921399</v>
          </cell>
          <cell r="N1298">
            <v>100</v>
          </cell>
          <cell r="O1298">
            <v>94.4</v>
          </cell>
          <cell r="P1298">
            <v>55.549068385560297</v>
          </cell>
          <cell r="Q1298" t="str">
            <v>Bajo</v>
          </cell>
          <cell r="R1298">
            <v>0.86982110186248496</v>
          </cell>
        </row>
        <row r="1299">
          <cell r="D1299">
            <v>20282</v>
          </cell>
          <cell r="E1299" t="str">
            <v>San Miguel Tenango</v>
          </cell>
          <cell r="F1299">
            <v>653</v>
          </cell>
          <cell r="G1299">
            <v>11.4052953156823</v>
          </cell>
          <cell r="H1299">
            <v>59.063136456211801</v>
          </cell>
          <cell r="I1299">
            <v>4.9004594180704402</v>
          </cell>
          <cell r="J1299">
            <v>3.9816232771822402</v>
          </cell>
          <cell r="K1299">
            <v>5.2067381316998498</v>
          </cell>
          <cell r="L1299">
            <v>11.332312404287901</v>
          </cell>
          <cell r="M1299">
            <v>18.584070205688501</v>
          </cell>
          <cell r="N1299">
            <v>100</v>
          </cell>
          <cell r="O1299">
            <v>92.929292929292899</v>
          </cell>
          <cell r="P1299">
            <v>51.9027207537724</v>
          </cell>
          <cell r="Q1299" t="str">
            <v>Alto</v>
          </cell>
          <cell r="R1299">
            <v>0.81272437266369402</v>
          </cell>
        </row>
        <row r="1300">
          <cell r="D1300">
            <v>20283</v>
          </cell>
          <cell r="E1300" t="str">
            <v>San Miguel Tequixtepec</v>
          </cell>
          <cell r="F1300">
            <v>1044</v>
          </cell>
          <cell r="G1300">
            <v>6.25</v>
          </cell>
          <cell r="H1300">
            <v>57.047872340425499</v>
          </cell>
          <cell r="I1300">
            <v>2.29885057471264</v>
          </cell>
          <cell r="J1300">
            <v>0.38314176245210702</v>
          </cell>
          <cell r="K1300">
            <v>1.5325670498084301</v>
          </cell>
          <cell r="L1300">
            <v>8.2375478927203094</v>
          </cell>
          <cell r="M1300">
            <v>33.962265014648402</v>
          </cell>
          <cell r="N1300">
            <v>100</v>
          </cell>
          <cell r="O1300">
            <v>93.525179856115102</v>
          </cell>
          <cell r="P1300">
            <v>53.671992922667201</v>
          </cell>
          <cell r="Q1300" t="str">
            <v>Medio</v>
          </cell>
          <cell r="R1300">
            <v>0.84042871248737905</v>
          </cell>
        </row>
        <row r="1301">
          <cell r="D1301">
            <v>20284</v>
          </cell>
          <cell r="E1301" t="str">
            <v>San Miguel Tilquiápam</v>
          </cell>
          <cell r="F1301">
            <v>3141</v>
          </cell>
          <cell r="G1301">
            <v>35.193945127719999</v>
          </cell>
          <cell r="H1301">
            <v>81.456953642384093</v>
          </cell>
          <cell r="I1301">
            <v>6.1543367346938798</v>
          </cell>
          <cell r="J1301">
            <v>2.5829081632653099</v>
          </cell>
          <cell r="K1301">
            <v>2.7423469387755102</v>
          </cell>
          <cell r="L1301">
            <v>21.747448979591798</v>
          </cell>
          <cell r="M1301">
            <v>48.401161193847699</v>
          </cell>
          <cell r="N1301">
            <v>100</v>
          </cell>
          <cell r="O1301">
            <v>96.927651139742295</v>
          </cell>
          <cell r="P1301">
            <v>46.347538458844802</v>
          </cell>
          <cell r="Q1301" t="str">
            <v>Muy alto</v>
          </cell>
          <cell r="R1301">
            <v>0.72573794921402601</v>
          </cell>
        </row>
        <row r="1302">
          <cell r="D1302">
            <v>20285</v>
          </cell>
          <cell r="E1302" t="str">
            <v>San Miguel Tlacamama</v>
          </cell>
          <cell r="F1302">
            <v>3668</v>
          </cell>
          <cell r="G1302">
            <v>14.484356894553899</v>
          </cell>
          <cell r="H1302">
            <v>45.844607653652901</v>
          </cell>
          <cell r="I1302">
            <v>8.9442013129102804</v>
          </cell>
          <cell r="J1302">
            <v>1.69584245076586</v>
          </cell>
          <cell r="K1302">
            <v>13.2111597374179</v>
          </cell>
          <cell r="L1302">
            <v>12.609409190372</v>
          </cell>
          <cell r="M1302">
            <v>34.055118560791001</v>
          </cell>
          <cell r="N1302">
            <v>100</v>
          </cell>
          <cell r="O1302">
            <v>86.967632027257196</v>
          </cell>
          <cell r="P1302">
            <v>50.709168331092002</v>
          </cell>
          <cell r="Q1302" t="str">
            <v>Alto</v>
          </cell>
          <cell r="R1302">
            <v>0.79403500282187001</v>
          </cell>
        </row>
        <row r="1303">
          <cell r="D1303">
            <v>20286</v>
          </cell>
          <cell r="E1303" t="str">
            <v>San Miguel Tlacotepec</v>
          </cell>
          <cell r="F1303">
            <v>3100</v>
          </cell>
          <cell r="G1303">
            <v>20.4850584668688</v>
          </cell>
          <cell r="H1303">
            <v>61.498484192291002</v>
          </cell>
          <cell r="I1303">
            <v>1.68995775105622</v>
          </cell>
          <cell r="J1303">
            <v>0.97497562560936002</v>
          </cell>
          <cell r="K1303">
            <v>3.7049073773155698</v>
          </cell>
          <cell r="L1303">
            <v>10.1722456938577</v>
          </cell>
          <cell r="M1303">
            <v>23.509933471679702</v>
          </cell>
          <cell r="N1303">
            <v>100</v>
          </cell>
          <cell r="O1303">
            <v>88.815789473684205</v>
          </cell>
          <cell r="P1303">
            <v>51.960487280882802</v>
          </cell>
          <cell r="Q1303" t="str">
            <v>Alto</v>
          </cell>
          <cell r="R1303">
            <v>0.81362891608309396</v>
          </cell>
        </row>
        <row r="1304">
          <cell r="D1304">
            <v>20287</v>
          </cell>
          <cell r="E1304" t="str">
            <v>San Miguel Tulancingo</v>
          </cell>
          <cell r="F1304">
            <v>307</v>
          </cell>
          <cell r="G1304">
            <v>10.7569721115538</v>
          </cell>
          <cell r="H1304">
            <v>56.573705179282904</v>
          </cell>
          <cell r="I1304">
            <v>0.65146579804560301</v>
          </cell>
          <cell r="J1304">
            <v>1.6286644951140099</v>
          </cell>
          <cell r="K1304">
            <v>2.9315960912052099</v>
          </cell>
          <cell r="L1304">
            <v>5.2117263843648196</v>
          </cell>
          <cell r="M1304">
            <v>22.3300971984863</v>
          </cell>
          <cell r="N1304">
            <v>100</v>
          </cell>
          <cell r="O1304">
            <v>94.610778443113801</v>
          </cell>
          <cell r="P1304">
            <v>53.550859906398003</v>
          </cell>
          <cell r="Q1304" t="str">
            <v>Medio</v>
          </cell>
          <cell r="R1304">
            <v>0.83853193803651205</v>
          </cell>
        </row>
        <row r="1305">
          <cell r="D1305">
            <v>20288</v>
          </cell>
          <cell r="E1305" t="str">
            <v>San Miguel Yotao</v>
          </cell>
          <cell r="F1305">
            <v>585</v>
          </cell>
          <cell r="G1305">
            <v>7.6744186046511604</v>
          </cell>
          <cell r="H1305">
            <v>63.255813953488399</v>
          </cell>
          <cell r="I1305">
            <v>0.69565217391304301</v>
          </cell>
          <cell r="J1305">
            <v>0</v>
          </cell>
          <cell r="K1305">
            <v>0</v>
          </cell>
          <cell r="L1305">
            <v>18.260869565217401</v>
          </cell>
          <cell r="M1305">
            <v>42.285713195800803</v>
          </cell>
          <cell r="N1305">
            <v>100</v>
          </cell>
          <cell r="O1305">
            <v>98.084291187739495</v>
          </cell>
          <cell r="P1305">
            <v>52.519681926361798</v>
          </cell>
          <cell r="Q1305" t="str">
            <v>Alto</v>
          </cell>
          <cell r="R1305">
            <v>0.82238512598584301</v>
          </cell>
        </row>
        <row r="1306">
          <cell r="D1306">
            <v>20289</v>
          </cell>
          <cell r="E1306" t="str">
            <v>San Nicolás</v>
          </cell>
          <cell r="F1306">
            <v>1214</v>
          </cell>
          <cell r="G1306">
            <v>16.838487972508599</v>
          </cell>
          <cell r="H1306">
            <v>65.177548682703303</v>
          </cell>
          <cell r="I1306">
            <v>4.4481054365733099</v>
          </cell>
          <cell r="J1306">
            <v>1.23558484349259</v>
          </cell>
          <cell r="K1306">
            <v>2.9654036243822102</v>
          </cell>
          <cell r="L1306">
            <v>13.2619439868204</v>
          </cell>
          <cell r="M1306">
            <v>35.026737213134801</v>
          </cell>
          <cell r="N1306">
            <v>100</v>
          </cell>
          <cell r="O1306">
            <v>94.089834515366405</v>
          </cell>
          <cell r="P1306">
            <v>51.049118376002298</v>
          </cell>
          <cell r="Q1306" t="str">
            <v>Alto</v>
          </cell>
          <cell r="R1306">
            <v>0.79935814740801703</v>
          </cell>
        </row>
        <row r="1307">
          <cell r="D1307">
            <v>20290</v>
          </cell>
          <cell r="E1307" t="str">
            <v>San Nicolás Hidalgo</v>
          </cell>
          <cell r="F1307">
            <v>1043</v>
          </cell>
          <cell r="G1307">
            <v>14.670255720053801</v>
          </cell>
          <cell r="H1307">
            <v>63.660834454912496</v>
          </cell>
          <cell r="I1307">
            <v>1.8216682646212801</v>
          </cell>
          <cell r="J1307">
            <v>1.34228187919463</v>
          </cell>
          <cell r="K1307">
            <v>2.9721955896452501</v>
          </cell>
          <cell r="L1307">
            <v>3.4515819750719099</v>
          </cell>
          <cell r="M1307">
            <v>20.817844390869102</v>
          </cell>
          <cell r="N1307">
            <v>100</v>
          </cell>
          <cell r="O1307">
            <v>86.941580756013707</v>
          </cell>
          <cell r="P1307">
            <v>53.246711726740102</v>
          </cell>
          <cell r="Q1307" t="str">
            <v>Medio</v>
          </cell>
          <cell r="R1307">
            <v>0.83376940083384898</v>
          </cell>
        </row>
        <row r="1308">
          <cell r="D1308">
            <v>20291</v>
          </cell>
          <cell r="E1308" t="str">
            <v>San Pablo Coatlán</v>
          </cell>
          <cell r="F1308">
            <v>4308</v>
          </cell>
          <cell r="G1308">
            <v>8.23252688172043</v>
          </cell>
          <cell r="H1308">
            <v>58.669354838709701</v>
          </cell>
          <cell r="I1308">
            <v>0.51079637798931998</v>
          </cell>
          <cell r="J1308">
            <v>2.6462395543175501</v>
          </cell>
          <cell r="K1308">
            <v>0.88228465289064295</v>
          </cell>
          <cell r="L1308">
            <v>13.2342697933596</v>
          </cell>
          <cell r="M1308">
            <v>36.693916320800803</v>
          </cell>
          <cell r="N1308">
            <v>100</v>
          </cell>
          <cell r="O1308">
            <v>93.211920529801304</v>
          </cell>
          <cell r="P1308">
            <v>52.589636983477</v>
          </cell>
          <cell r="Q1308" t="str">
            <v>Alto</v>
          </cell>
          <cell r="R1308">
            <v>0.82348052482203005</v>
          </cell>
        </row>
        <row r="1309">
          <cell r="D1309">
            <v>20292</v>
          </cell>
          <cell r="E1309" t="str">
            <v>San Pablo Cuatro Venados</v>
          </cell>
          <cell r="F1309">
            <v>1510</v>
          </cell>
          <cell r="G1309">
            <v>11.869436201780401</v>
          </cell>
          <cell r="H1309">
            <v>53.511374876360001</v>
          </cell>
          <cell r="I1309">
            <v>1.14864864864865</v>
          </cell>
          <cell r="J1309">
            <v>3.3108108108108101</v>
          </cell>
          <cell r="K1309">
            <v>24.729729729729701</v>
          </cell>
          <cell r="L1309">
            <v>24.256756756756801</v>
          </cell>
          <cell r="M1309">
            <v>44.347827911377003</v>
          </cell>
          <cell r="N1309">
            <v>100</v>
          </cell>
          <cell r="O1309">
            <v>97.984886649874099</v>
          </cell>
          <cell r="P1309">
            <v>48.699277171128202</v>
          </cell>
          <cell r="Q1309" t="str">
            <v>Muy alto</v>
          </cell>
          <cell r="R1309">
            <v>0.76256290447363095</v>
          </cell>
        </row>
        <row r="1310">
          <cell r="D1310">
            <v>20293</v>
          </cell>
          <cell r="E1310" t="str">
            <v>San Pablo Etla</v>
          </cell>
          <cell r="F1310">
            <v>17116</v>
          </cell>
          <cell r="G1310">
            <v>1.65911360319533</v>
          </cell>
          <cell r="H1310">
            <v>18.555410058532601</v>
          </cell>
          <cell r="I1310">
            <v>0.32396772103434102</v>
          </cell>
          <cell r="J1310">
            <v>0.335748365435589</v>
          </cell>
          <cell r="K1310">
            <v>5.5133415797844103</v>
          </cell>
          <cell r="L1310">
            <v>2.5917417682747201</v>
          </cell>
          <cell r="M1310">
            <v>11.9729518890381</v>
          </cell>
          <cell r="N1310">
            <v>57.986679130638002</v>
          </cell>
          <cell r="O1310">
            <v>52.156031904287097</v>
          </cell>
          <cell r="P1310">
            <v>58.898853627416699</v>
          </cell>
          <cell r="Q1310" t="str">
            <v>Muy bajo</v>
          </cell>
          <cell r="R1310">
            <v>0.92227407676839002</v>
          </cell>
        </row>
        <row r="1311">
          <cell r="D1311">
            <v>20294</v>
          </cell>
          <cell r="E1311" t="str">
            <v>San Pablo Huitzo</v>
          </cell>
          <cell r="F1311">
            <v>7035</v>
          </cell>
          <cell r="G1311">
            <v>3.15374507227332</v>
          </cell>
          <cell r="H1311">
            <v>30.016895062887201</v>
          </cell>
          <cell r="I1311">
            <v>0.88180913099132396</v>
          </cell>
          <cell r="J1311">
            <v>0.56890911676859601</v>
          </cell>
          <cell r="K1311">
            <v>10.4963732043806</v>
          </cell>
          <cell r="L1311">
            <v>5.4615275209785201</v>
          </cell>
          <cell r="M1311">
            <v>17.464492797851602</v>
          </cell>
          <cell r="N1311">
            <v>13.6886993603412</v>
          </cell>
          <cell r="O1311">
            <v>73.682549700220903</v>
          </cell>
          <cell r="P1311">
            <v>57.285057032307499</v>
          </cell>
          <cell r="Q1311" t="str">
            <v>Muy bajo</v>
          </cell>
          <cell r="R1311">
            <v>0.89700426805086497</v>
          </cell>
        </row>
        <row r="1312">
          <cell r="D1312">
            <v>20295</v>
          </cell>
          <cell r="E1312" t="str">
            <v>San Pablo Huixtepec</v>
          </cell>
          <cell r="F1312">
            <v>10020</v>
          </cell>
          <cell r="G1312">
            <v>6.2600106780565898</v>
          </cell>
          <cell r="H1312">
            <v>36.599038974906598</v>
          </cell>
          <cell r="I1312">
            <v>0.62</v>
          </cell>
          <cell r="J1312">
            <v>0.88</v>
          </cell>
          <cell r="K1312">
            <v>1.0900000000000001</v>
          </cell>
          <cell r="L1312">
            <v>11.69</v>
          </cell>
          <cell r="M1312">
            <v>20.156774520873999</v>
          </cell>
          <cell r="N1312">
            <v>4.0918163672654702</v>
          </cell>
          <cell r="O1312">
            <v>74.423529411764704</v>
          </cell>
          <cell r="P1312">
            <v>57.0414850344605</v>
          </cell>
          <cell r="Q1312" t="str">
            <v>Muy bajo</v>
          </cell>
          <cell r="R1312">
            <v>0.89319026954994296</v>
          </cell>
        </row>
        <row r="1313">
          <cell r="D1313">
            <v>20296</v>
          </cell>
          <cell r="E1313" t="str">
            <v>San Pablo Macuiltianguis</v>
          </cell>
          <cell r="F1313">
            <v>955</v>
          </cell>
          <cell r="G1313">
            <v>11.320754716981099</v>
          </cell>
          <cell r="H1313">
            <v>58.490566037735803</v>
          </cell>
          <cell r="I1313">
            <v>0.21141649048625799</v>
          </cell>
          <cell r="J1313">
            <v>0.31712473572938699</v>
          </cell>
          <cell r="K1313">
            <v>0.31712473572938699</v>
          </cell>
          <cell r="L1313">
            <v>4.4397463002114197</v>
          </cell>
          <cell r="M1313">
            <v>21.568628311157202</v>
          </cell>
          <cell r="N1313">
            <v>100</v>
          </cell>
          <cell r="O1313">
            <v>83.582089552238799</v>
          </cell>
          <cell r="P1313">
            <v>54.551371418335599</v>
          </cell>
          <cell r="Q1313" t="str">
            <v>Medio</v>
          </cell>
          <cell r="R1313">
            <v>0.85419855587606397</v>
          </cell>
        </row>
        <row r="1314">
          <cell r="D1314">
            <v>20297</v>
          </cell>
          <cell r="E1314" t="str">
            <v>San Pablo Tijaltepec</v>
          </cell>
          <cell r="F1314">
            <v>2751</v>
          </cell>
          <cell r="G1314">
            <v>16.9739696312364</v>
          </cell>
          <cell r="H1314">
            <v>51.6268980477223</v>
          </cell>
          <cell r="I1314">
            <v>4.4715447154471502</v>
          </cell>
          <cell r="J1314">
            <v>8.5365853658536608</v>
          </cell>
          <cell r="K1314">
            <v>9.5713229859571296</v>
          </cell>
          <cell r="L1314">
            <v>25.794530672579501</v>
          </cell>
          <cell r="M1314">
            <v>44.243419647216797</v>
          </cell>
          <cell r="N1314">
            <v>100</v>
          </cell>
          <cell r="O1314">
            <v>95.854922279792703</v>
          </cell>
          <cell r="P1314">
            <v>47.566938447896497</v>
          </cell>
          <cell r="Q1314" t="str">
            <v>Muy alto</v>
          </cell>
          <cell r="R1314">
            <v>0.74483205597250801</v>
          </cell>
        </row>
        <row r="1315">
          <cell r="D1315">
            <v>20298</v>
          </cell>
          <cell r="E1315" t="str">
            <v>San Pablo Villa de Mitla</v>
          </cell>
          <cell r="F1315">
            <v>13587</v>
          </cell>
          <cell r="G1315">
            <v>7.7626918536009404</v>
          </cell>
          <cell r="H1315">
            <v>56.483667847304197</v>
          </cell>
          <cell r="I1315">
            <v>0.95209978596206402</v>
          </cell>
          <cell r="J1315">
            <v>1.02590597092036</v>
          </cell>
          <cell r="K1315">
            <v>16.997564395896401</v>
          </cell>
          <cell r="L1315">
            <v>12.0008856742195</v>
          </cell>
          <cell r="M1315">
            <v>31.329639434814499</v>
          </cell>
          <cell r="N1315">
            <v>28.946787370280401</v>
          </cell>
          <cell r="O1315">
            <v>86.835785049534707</v>
          </cell>
          <cell r="P1315">
            <v>53.431386649427701</v>
          </cell>
          <cell r="Q1315" t="str">
            <v>Medio</v>
          </cell>
          <cell r="R1315">
            <v>0.83666115310633604</v>
          </cell>
        </row>
        <row r="1316">
          <cell r="D1316">
            <v>20299</v>
          </cell>
          <cell r="E1316" t="str">
            <v>San Pablo Yaganiza</v>
          </cell>
          <cell r="F1316">
            <v>1125</v>
          </cell>
          <cell r="G1316">
            <v>9.2570036540803908</v>
          </cell>
          <cell r="H1316">
            <v>59.8051157125457</v>
          </cell>
          <cell r="I1316">
            <v>0.44642857142857101</v>
          </cell>
          <cell r="J1316">
            <v>0.44642857142857101</v>
          </cell>
          <cell r="K1316">
            <v>0.26785714285714302</v>
          </cell>
          <cell r="L1316">
            <v>7.0535714285714297</v>
          </cell>
          <cell r="M1316">
            <v>31.677019119262699</v>
          </cell>
          <cell r="N1316">
            <v>100</v>
          </cell>
          <cell r="O1316">
            <v>96.061269146608296</v>
          </cell>
          <cell r="P1316">
            <v>53.6068943318134</v>
          </cell>
          <cell r="Q1316" t="str">
            <v>Medio</v>
          </cell>
          <cell r="R1316">
            <v>0.83940935915397796</v>
          </cell>
        </row>
        <row r="1317">
          <cell r="D1317">
            <v>20300</v>
          </cell>
          <cell r="E1317" t="str">
            <v>San Pedro Amuzgos</v>
          </cell>
          <cell r="F1317">
            <v>6632</v>
          </cell>
          <cell r="G1317">
            <v>17.634590928359501</v>
          </cell>
          <cell r="H1317">
            <v>57.499335176765499</v>
          </cell>
          <cell r="I1317">
            <v>2.1166438251865398</v>
          </cell>
          <cell r="J1317">
            <v>3.1825795644891102</v>
          </cell>
          <cell r="K1317">
            <v>6.3499314755596199</v>
          </cell>
          <cell r="L1317">
            <v>13.9180752246079</v>
          </cell>
          <cell r="M1317">
            <v>32.887699127197301</v>
          </cell>
          <cell r="N1317">
            <v>100</v>
          </cell>
          <cell r="O1317">
            <v>91.0936205468103</v>
          </cell>
          <cell r="P1317">
            <v>50.801146827204597</v>
          </cell>
          <cell r="Q1317" t="str">
            <v>Alto</v>
          </cell>
          <cell r="R1317">
            <v>0.79547525806217501</v>
          </cell>
        </row>
        <row r="1318">
          <cell r="D1318">
            <v>20301</v>
          </cell>
          <cell r="E1318" t="str">
            <v>San Pedro Apóstol</v>
          </cell>
          <cell r="F1318">
            <v>1594</v>
          </cell>
          <cell r="G1318">
            <v>8.9859851607584496</v>
          </cell>
          <cell r="H1318">
            <v>48.062654575432802</v>
          </cell>
          <cell r="I1318">
            <v>0.56461731493099099</v>
          </cell>
          <cell r="J1318">
            <v>1.0664993726474301</v>
          </cell>
          <cell r="K1318">
            <v>1.8820577164366401</v>
          </cell>
          <cell r="L1318">
            <v>29.4228356336261</v>
          </cell>
          <cell r="M1318">
            <v>26.651983261108398</v>
          </cell>
          <cell r="N1318">
            <v>100</v>
          </cell>
          <cell r="O1318">
            <v>86.596385542168704</v>
          </cell>
          <cell r="P1318">
            <v>52.789392792462699</v>
          </cell>
          <cell r="Q1318" t="str">
            <v>Medio</v>
          </cell>
          <cell r="R1318">
            <v>0.82660842278549096</v>
          </cell>
        </row>
        <row r="1319">
          <cell r="D1319">
            <v>20302</v>
          </cell>
          <cell r="E1319" t="str">
            <v>San Pedro Atoyac</v>
          </cell>
          <cell r="F1319">
            <v>4559</v>
          </cell>
          <cell r="G1319">
            <v>22.898453261600501</v>
          </cell>
          <cell r="H1319">
            <v>64.021519838601193</v>
          </cell>
          <cell r="I1319">
            <v>7.0691547749725601</v>
          </cell>
          <cell r="J1319">
            <v>2.34906695938529</v>
          </cell>
          <cell r="K1319">
            <v>8.7596048298573006</v>
          </cell>
          <cell r="L1319">
            <v>19.846322722283201</v>
          </cell>
          <cell r="M1319">
            <v>42.218246459960902</v>
          </cell>
          <cell r="N1319">
            <v>100</v>
          </cell>
          <cell r="O1319">
            <v>94.259818731117804</v>
          </cell>
          <cell r="P1319">
            <v>48.399609812433098</v>
          </cell>
          <cell r="Q1319" t="str">
            <v>Muy alto</v>
          </cell>
          <cell r="R1319">
            <v>0.75787053069117305</v>
          </cell>
        </row>
        <row r="1320">
          <cell r="D1320">
            <v>20303</v>
          </cell>
          <cell r="E1320" t="str">
            <v>San Pedro Cajonos</v>
          </cell>
          <cell r="F1320">
            <v>1081</v>
          </cell>
          <cell r="G1320">
            <v>8.3950617283950599</v>
          </cell>
          <cell r="H1320">
            <v>54.938271604938301</v>
          </cell>
          <cell r="I1320">
            <v>1.5769944341372899</v>
          </cell>
          <cell r="J1320">
            <v>0</v>
          </cell>
          <cell r="K1320">
            <v>0.37105751391465702</v>
          </cell>
          <cell r="L1320">
            <v>21.243042671614099</v>
          </cell>
          <cell r="M1320">
            <v>30.8333339691162</v>
          </cell>
          <cell r="N1320">
            <v>100</v>
          </cell>
          <cell r="O1320">
            <v>96.179775280898895</v>
          </cell>
          <cell r="P1320">
            <v>52.941625044396098</v>
          </cell>
          <cell r="Q1320" t="str">
            <v>Medio</v>
          </cell>
          <cell r="R1320">
            <v>0.82899216798525999</v>
          </cell>
        </row>
        <row r="1321">
          <cell r="D1321">
            <v>20304</v>
          </cell>
          <cell r="E1321" t="str">
            <v>San Pedro Coxcaltepec Cántaros</v>
          </cell>
          <cell r="F1321">
            <v>716</v>
          </cell>
          <cell r="G1321">
            <v>8.5661080074487899</v>
          </cell>
          <cell r="H1321">
            <v>58.845437616387301</v>
          </cell>
          <cell r="I1321">
            <v>0.977653631284916</v>
          </cell>
          <cell r="J1321">
            <v>0.69832402234636903</v>
          </cell>
          <cell r="K1321">
            <v>12.709497206703899</v>
          </cell>
          <cell r="L1321">
            <v>22.067039106145302</v>
          </cell>
          <cell r="M1321">
            <v>30.3030300140381</v>
          </cell>
          <cell r="N1321">
            <v>100</v>
          </cell>
          <cell r="O1321">
            <v>96.703296703296701</v>
          </cell>
          <cell r="P1321">
            <v>51.5914795658191</v>
          </cell>
          <cell r="Q1321" t="str">
            <v>Alto</v>
          </cell>
          <cell r="R1321">
            <v>0.80785076882264595</v>
          </cell>
        </row>
        <row r="1322">
          <cell r="D1322">
            <v>20305</v>
          </cell>
          <cell r="E1322" t="str">
            <v>San Pedro Comitancillo</v>
          </cell>
          <cell r="F1322">
            <v>4333</v>
          </cell>
          <cell r="G1322">
            <v>6.5108020124297097</v>
          </cell>
          <cell r="H1322">
            <v>25.569695176087599</v>
          </cell>
          <cell r="I1322">
            <v>1.38568129330254</v>
          </cell>
          <cell r="J1322">
            <v>0.80831408775981495</v>
          </cell>
          <cell r="K1322">
            <v>1.9399538106235601</v>
          </cell>
          <cell r="L1322">
            <v>3.16397228637413</v>
          </cell>
          <cell r="M1322">
            <v>19.483240127563501</v>
          </cell>
          <cell r="N1322">
            <v>100</v>
          </cell>
          <cell r="O1322">
            <v>67.942318358291701</v>
          </cell>
          <cell r="P1322">
            <v>56.4557380770907</v>
          </cell>
          <cell r="Q1322" t="str">
            <v>Bajo</v>
          </cell>
          <cell r="R1322">
            <v>0.884018287396514</v>
          </cell>
        </row>
        <row r="1323">
          <cell r="D1323">
            <v>20306</v>
          </cell>
          <cell r="E1323" t="str">
            <v>San Pedro el Alto</v>
          </cell>
          <cell r="F1323">
            <v>4654</v>
          </cell>
          <cell r="G1323">
            <v>23.521459952686701</v>
          </cell>
          <cell r="H1323">
            <v>71.645826292666399</v>
          </cell>
          <cell r="I1323">
            <v>0.42983021706426</v>
          </cell>
          <cell r="J1323">
            <v>5.0934880722114801</v>
          </cell>
          <cell r="K1323">
            <v>2.4285407264130701</v>
          </cell>
          <cell r="L1323">
            <v>20.2879862454331</v>
          </cell>
          <cell r="M1323">
            <v>54.008014678955099</v>
          </cell>
          <cell r="N1323">
            <v>100</v>
          </cell>
          <cell r="O1323">
            <v>93.263157894736807</v>
          </cell>
          <cell r="P1323">
            <v>48.161971700370898</v>
          </cell>
          <cell r="Q1323" t="str">
            <v>Muy alto</v>
          </cell>
          <cell r="R1323">
            <v>0.75414944858330102</v>
          </cell>
        </row>
        <row r="1324">
          <cell r="D1324">
            <v>20307</v>
          </cell>
          <cell r="E1324" t="str">
            <v>San Pedro Huamelula</v>
          </cell>
          <cell r="F1324">
            <v>9735</v>
          </cell>
          <cell r="G1324">
            <v>10.7679348589078</v>
          </cell>
          <cell r="H1324">
            <v>49.438517686692897</v>
          </cell>
          <cell r="I1324">
            <v>5.0222176294306102</v>
          </cell>
          <cell r="J1324">
            <v>2.8934587165443801</v>
          </cell>
          <cell r="K1324">
            <v>9.5484137645964697</v>
          </cell>
          <cell r="L1324">
            <v>8.5873721194585109</v>
          </cell>
          <cell r="M1324">
            <v>30.336351394653299</v>
          </cell>
          <cell r="N1324">
            <v>100</v>
          </cell>
          <cell r="O1324">
            <v>80.552325581395394</v>
          </cell>
          <cell r="P1324">
            <v>52.2420864602107</v>
          </cell>
          <cell r="Q1324" t="str">
            <v>Alto</v>
          </cell>
          <cell r="R1324">
            <v>0.81803836732260804</v>
          </cell>
        </row>
        <row r="1325">
          <cell r="D1325">
            <v>20308</v>
          </cell>
          <cell r="E1325" t="str">
            <v>San Pedro Huilotepec</v>
          </cell>
          <cell r="F1325">
            <v>3307</v>
          </cell>
          <cell r="G1325">
            <v>9.9873042742276805</v>
          </cell>
          <cell r="H1325">
            <v>45.619974608548503</v>
          </cell>
          <cell r="I1325">
            <v>3.8100997883277898</v>
          </cell>
          <cell r="J1325">
            <v>1.81433323253704</v>
          </cell>
          <cell r="K1325">
            <v>3.20532204414878</v>
          </cell>
          <cell r="L1325">
            <v>21.560326579981901</v>
          </cell>
          <cell r="M1325">
            <v>42.577674865722699</v>
          </cell>
          <cell r="N1325">
            <v>100</v>
          </cell>
          <cell r="O1325">
            <v>80.780780780780802</v>
          </cell>
          <cell r="P1325">
            <v>51.992682172051303</v>
          </cell>
          <cell r="Q1325" t="str">
            <v>Alto</v>
          </cell>
          <cell r="R1325">
            <v>0.81413304327234204</v>
          </cell>
        </row>
        <row r="1326">
          <cell r="D1326">
            <v>20309</v>
          </cell>
          <cell r="E1326" t="str">
            <v>San Pedro Ixcatlán</v>
          </cell>
          <cell r="F1326">
            <v>10368</v>
          </cell>
          <cell r="G1326">
            <v>21.735307049684899</v>
          </cell>
          <cell r="H1326">
            <v>63.497619598218101</v>
          </cell>
          <cell r="I1326">
            <v>2.4952965640162401</v>
          </cell>
          <cell r="J1326">
            <v>2.3368650361421901</v>
          </cell>
          <cell r="K1326">
            <v>23.230022774532099</v>
          </cell>
          <cell r="L1326">
            <v>30.6961085255966</v>
          </cell>
          <cell r="M1326">
            <v>48.514850616455099</v>
          </cell>
          <cell r="N1326">
            <v>100</v>
          </cell>
          <cell r="O1326">
            <v>91.350937619594305</v>
          </cell>
          <cell r="P1326">
            <v>46.985813970576501</v>
          </cell>
          <cell r="Q1326" t="str">
            <v>Muy alto</v>
          </cell>
          <cell r="R1326">
            <v>0.73573245542343402</v>
          </cell>
        </row>
        <row r="1327">
          <cell r="D1327">
            <v>20310</v>
          </cell>
          <cell r="E1327" t="str">
            <v>San Pedro Ixtlahuaca</v>
          </cell>
          <cell r="F1327">
            <v>14552</v>
          </cell>
          <cell r="G1327">
            <v>5.4674249226778402</v>
          </cell>
          <cell r="H1327">
            <v>40.774581701259102</v>
          </cell>
          <cell r="I1327">
            <v>1.1370684308455701</v>
          </cell>
          <cell r="J1327">
            <v>6.7378573889080302</v>
          </cell>
          <cell r="K1327">
            <v>47.825787333746803</v>
          </cell>
          <cell r="L1327">
            <v>18.310247398525298</v>
          </cell>
          <cell r="M1327">
            <v>34.833286285400398</v>
          </cell>
          <cell r="N1327">
            <v>100</v>
          </cell>
          <cell r="O1327">
            <v>74.358575649199196</v>
          </cell>
          <cell r="P1327">
            <v>48.726568330170302</v>
          </cell>
          <cell r="Q1327" t="str">
            <v>Muy alto</v>
          </cell>
          <cell r="R1327">
            <v>0.76299024604242904</v>
          </cell>
        </row>
        <row r="1328">
          <cell r="D1328">
            <v>20311</v>
          </cell>
          <cell r="E1328" t="str">
            <v>San Pedro Jaltepetongo</v>
          </cell>
          <cell r="F1328">
            <v>483</v>
          </cell>
          <cell r="G1328">
            <v>26.050420168067198</v>
          </cell>
          <cell r="H1328">
            <v>58.543417366946798</v>
          </cell>
          <cell r="I1328">
            <v>1.6563146997929601</v>
          </cell>
          <cell r="J1328">
            <v>1.0351966873706</v>
          </cell>
          <cell r="K1328">
            <v>8.6956521739130395</v>
          </cell>
          <cell r="L1328">
            <v>49.6894409937888</v>
          </cell>
          <cell r="M1328">
            <v>27.950309753418001</v>
          </cell>
          <cell r="N1328">
            <v>100</v>
          </cell>
          <cell r="O1328">
            <v>95.945945945945894</v>
          </cell>
          <cell r="P1328">
            <v>47.823010905749101</v>
          </cell>
          <cell r="Q1328" t="str">
            <v>Muy alto</v>
          </cell>
          <cell r="R1328">
            <v>0.74884179427990805</v>
          </cell>
        </row>
        <row r="1329">
          <cell r="D1329">
            <v>20312</v>
          </cell>
          <cell r="E1329" t="str">
            <v>San Pedro Jicayán</v>
          </cell>
          <cell r="F1329">
            <v>11279</v>
          </cell>
          <cell r="G1329">
            <v>19.456095250980901</v>
          </cell>
          <cell r="H1329">
            <v>53.464140730717197</v>
          </cell>
          <cell r="I1329">
            <v>4.6778936113338698</v>
          </cell>
          <cell r="J1329">
            <v>2.0048115477145099</v>
          </cell>
          <cell r="K1329">
            <v>45.139445780985497</v>
          </cell>
          <cell r="L1329">
            <v>16.7958656330749</v>
          </cell>
          <cell r="M1329">
            <v>37.140724182128899</v>
          </cell>
          <cell r="N1329">
            <v>100</v>
          </cell>
          <cell r="O1329">
            <v>91.334808259587007</v>
          </cell>
          <cell r="P1329">
            <v>46.960727173668197</v>
          </cell>
          <cell r="Q1329" t="str">
            <v>Muy alto</v>
          </cell>
          <cell r="R1329">
            <v>0.735339631097786</v>
          </cell>
        </row>
        <row r="1330">
          <cell r="D1330">
            <v>20313</v>
          </cell>
          <cell r="E1330" t="str">
            <v>San Pedro Jocotipac</v>
          </cell>
          <cell r="F1330">
            <v>730</v>
          </cell>
          <cell r="G1330">
            <v>25.2931323283082</v>
          </cell>
          <cell r="H1330">
            <v>59.798994974874397</v>
          </cell>
          <cell r="I1330">
            <v>0</v>
          </cell>
          <cell r="J1330">
            <v>2.0604395604395598</v>
          </cell>
          <cell r="K1330">
            <v>0.41208791208791201</v>
          </cell>
          <cell r="L1330">
            <v>19.5054945054945</v>
          </cell>
          <cell r="M1330">
            <v>23.791822433471701</v>
          </cell>
          <cell r="N1330">
            <v>100</v>
          </cell>
          <cell r="O1330">
            <v>97.289156626505999</v>
          </cell>
          <cell r="P1330">
            <v>50.634721241478999</v>
          </cell>
          <cell r="Q1330" t="str">
            <v>Alto</v>
          </cell>
          <cell r="R1330">
            <v>0.79286926500844401</v>
          </cell>
        </row>
        <row r="1331">
          <cell r="D1331">
            <v>20314</v>
          </cell>
          <cell r="E1331" t="str">
            <v>San Pedro Juchatengo</v>
          </cell>
          <cell r="F1331">
            <v>1755</v>
          </cell>
          <cell r="G1331">
            <v>8.6726998491704403</v>
          </cell>
          <cell r="H1331">
            <v>58.748114630467597</v>
          </cell>
          <cell r="I1331">
            <v>1.55083285468122</v>
          </cell>
          <cell r="J1331">
            <v>0.45950603101665699</v>
          </cell>
          <cell r="K1331">
            <v>0.114876507754164</v>
          </cell>
          <cell r="L1331">
            <v>11.4876507754164</v>
          </cell>
          <cell r="M1331">
            <v>21.560575485229499</v>
          </cell>
          <cell r="N1331">
            <v>100</v>
          </cell>
          <cell r="O1331">
            <v>87.751677852349005</v>
          </cell>
          <cell r="P1331">
            <v>54.093993412756497</v>
          </cell>
          <cell r="Q1331" t="str">
            <v>Medio</v>
          </cell>
          <cell r="R1331">
            <v>0.84703665285333196</v>
          </cell>
        </row>
        <row r="1332">
          <cell r="D1332">
            <v>20315</v>
          </cell>
          <cell r="E1332" t="str">
            <v>San Pedro Mártir</v>
          </cell>
          <cell r="F1332">
            <v>1899</v>
          </cell>
          <cell r="G1332">
            <v>9.7633136094674597</v>
          </cell>
          <cell r="H1332">
            <v>59.911242603550299</v>
          </cell>
          <cell r="I1332">
            <v>3.5827186512117999</v>
          </cell>
          <cell r="J1332">
            <v>0.68493150684931503</v>
          </cell>
          <cell r="K1332">
            <v>31.3487881981033</v>
          </cell>
          <cell r="L1332">
            <v>59.852476290832499</v>
          </cell>
          <cell r="M1332">
            <v>32.653060913085902</v>
          </cell>
          <cell r="N1332">
            <v>100</v>
          </cell>
          <cell r="O1332">
            <v>91.064388961892206</v>
          </cell>
          <cell r="P1332">
            <v>47.138061125177899</v>
          </cell>
          <cell r="Q1332" t="str">
            <v>Muy alto</v>
          </cell>
          <cell r="R1332">
            <v>0.738116433978244</v>
          </cell>
        </row>
        <row r="1333">
          <cell r="D1333">
            <v>20316</v>
          </cell>
          <cell r="E1333" t="str">
            <v>San Pedro Mártir Quiechapa</v>
          </cell>
          <cell r="F1333">
            <v>738</v>
          </cell>
          <cell r="G1333">
            <v>3.8394415357766101</v>
          </cell>
          <cell r="H1333">
            <v>42.2338568935428</v>
          </cell>
          <cell r="I1333">
            <v>1.11265646731572</v>
          </cell>
          <cell r="J1333">
            <v>1.80806675938804</v>
          </cell>
          <cell r="K1333">
            <v>0</v>
          </cell>
          <cell r="L1333">
            <v>20.166898470097401</v>
          </cell>
          <cell r="M1333">
            <v>33.179721832275398</v>
          </cell>
          <cell r="N1333">
            <v>100</v>
          </cell>
          <cell r="O1333">
            <v>94.063926940639305</v>
          </cell>
          <cell r="P1333">
            <v>53.534425402742301</v>
          </cell>
          <cell r="Q1333" t="str">
            <v>Medio</v>
          </cell>
          <cell r="R1333">
            <v>0.83827459658158199</v>
          </cell>
        </row>
        <row r="1334">
          <cell r="D1334">
            <v>20317</v>
          </cell>
          <cell r="E1334" t="str">
            <v>San Pedro Mártir Yucuxaco</v>
          </cell>
          <cell r="F1334">
            <v>1257</v>
          </cell>
          <cell r="G1334">
            <v>4.1139240506329102</v>
          </cell>
          <cell r="H1334">
            <v>50.949367088607602</v>
          </cell>
          <cell r="I1334">
            <v>1.35242641209228</v>
          </cell>
          <cell r="J1334">
            <v>3.3412887828162301</v>
          </cell>
          <cell r="K1334">
            <v>21.479713603818599</v>
          </cell>
          <cell r="L1334">
            <v>15.592680986475701</v>
          </cell>
          <cell r="M1334">
            <v>21.345706939697301</v>
          </cell>
          <cell r="N1334">
            <v>100</v>
          </cell>
          <cell r="O1334">
            <v>93.665158371040704</v>
          </cell>
          <cell r="P1334">
            <v>51.853862662050197</v>
          </cell>
          <cell r="Q1334" t="str">
            <v>Alto</v>
          </cell>
          <cell r="R1334">
            <v>0.811959322944377</v>
          </cell>
        </row>
        <row r="1335">
          <cell r="D1335">
            <v>20318</v>
          </cell>
          <cell r="E1335" t="str">
            <v>San Pedro Mixtepec -Dto. 22</v>
          </cell>
          <cell r="F1335">
            <v>49780</v>
          </cell>
          <cell r="G1335">
            <v>8.1521890394945604</v>
          </cell>
          <cell r="H1335">
            <v>39.488677396160803</v>
          </cell>
          <cell r="I1335">
            <v>1.4669530331888001</v>
          </cell>
          <cell r="J1335">
            <v>1.6715970336750801</v>
          </cell>
          <cell r="K1335">
            <v>1.63512582566763</v>
          </cell>
          <cell r="L1335">
            <v>24.810034244493501</v>
          </cell>
          <cell r="M1335">
            <v>30.230026245117202</v>
          </cell>
          <cell r="N1335">
            <v>16.231418240257099</v>
          </cell>
          <cell r="O1335">
            <v>67.2990024725041</v>
          </cell>
          <cell r="P1335">
            <v>55.0903064133824</v>
          </cell>
          <cell r="Q1335" t="str">
            <v>Bajo</v>
          </cell>
          <cell r="R1335">
            <v>0.86263752784891701</v>
          </cell>
        </row>
        <row r="1336">
          <cell r="D1336">
            <v>20319</v>
          </cell>
          <cell r="E1336" t="str">
            <v>San Pedro Mixtepec -Dto. 26</v>
          </cell>
          <cell r="F1336">
            <v>972</v>
          </cell>
          <cell r="G1336">
            <v>17.597765363128499</v>
          </cell>
          <cell r="H1336">
            <v>52.932960893854798</v>
          </cell>
          <cell r="I1336">
            <v>1.74897119341564</v>
          </cell>
          <cell r="J1336">
            <v>2.0576131687242798</v>
          </cell>
          <cell r="K1336">
            <v>1.2345679012345701</v>
          </cell>
          <cell r="L1336">
            <v>23.456790123456798</v>
          </cell>
          <cell r="M1336">
            <v>31.1526489257812</v>
          </cell>
          <cell r="N1336">
            <v>100</v>
          </cell>
          <cell r="O1336">
            <v>94.350282485875695</v>
          </cell>
          <cell r="P1336">
            <v>51.056012813993398</v>
          </cell>
          <cell r="Q1336" t="str">
            <v>Alto</v>
          </cell>
          <cell r="R1336">
            <v>0.79946610471179202</v>
          </cell>
        </row>
        <row r="1337">
          <cell r="D1337">
            <v>20320</v>
          </cell>
          <cell r="E1337" t="str">
            <v>San Pedro Molinos</v>
          </cell>
          <cell r="F1337">
            <v>706</v>
          </cell>
          <cell r="G1337">
            <v>14.068441064638799</v>
          </cell>
          <cell r="H1337">
            <v>47.528517110266201</v>
          </cell>
          <cell r="I1337">
            <v>1.8413597733711</v>
          </cell>
          <cell r="J1337">
            <v>0.56657223796033995</v>
          </cell>
          <cell r="K1337">
            <v>2.9745042492917899</v>
          </cell>
          <cell r="L1337">
            <v>16.997167138810202</v>
          </cell>
          <cell r="M1337">
            <v>17.6991157531738</v>
          </cell>
          <cell r="N1337">
            <v>100</v>
          </cell>
          <cell r="O1337">
            <v>90.073529411764696</v>
          </cell>
          <cell r="P1337">
            <v>53.129305927135199</v>
          </cell>
          <cell r="Q1337" t="str">
            <v>Medio</v>
          </cell>
          <cell r="R1337">
            <v>0.83193098940868304</v>
          </cell>
        </row>
        <row r="1338">
          <cell r="D1338">
            <v>20321</v>
          </cell>
          <cell r="E1338" t="str">
            <v>San Pedro Nopala</v>
          </cell>
          <cell r="F1338">
            <v>751</v>
          </cell>
          <cell r="G1338">
            <v>15.2380952380952</v>
          </cell>
          <cell r="H1338">
            <v>55.238095238095198</v>
          </cell>
          <cell r="I1338">
            <v>2.1333333333333302</v>
          </cell>
          <cell r="J1338">
            <v>0.53333333333333299</v>
          </cell>
          <cell r="K1338">
            <v>2.93333333333333</v>
          </cell>
          <cell r="L1338">
            <v>11.0666666666667</v>
          </cell>
          <cell r="M1338">
            <v>27</v>
          </cell>
          <cell r="N1338">
            <v>100</v>
          </cell>
          <cell r="O1338">
            <v>94.152046783625707</v>
          </cell>
          <cell r="P1338">
            <v>52.528545298008403</v>
          </cell>
          <cell r="Q1338" t="str">
            <v>Alto</v>
          </cell>
          <cell r="R1338">
            <v>0.822523914050449</v>
          </cell>
        </row>
        <row r="1339">
          <cell r="D1339">
            <v>20322</v>
          </cell>
          <cell r="E1339" t="str">
            <v>San Pedro Ocopetatillo</v>
          </cell>
          <cell r="F1339">
            <v>786</v>
          </cell>
          <cell r="G1339">
            <v>36.411149825784001</v>
          </cell>
          <cell r="H1339">
            <v>72.125435540069702</v>
          </cell>
          <cell r="I1339">
            <v>1.6539440203562299</v>
          </cell>
          <cell r="J1339">
            <v>0.63613231552162797</v>
          </cell>
          <cell r="K1339">
            <v>5.8524173027989796</v>
          </cell>
          <cell r="L1339">
            <v>23.6641221374046</v>
          </cell>
          <cell r="M1339">
            <v>40.408164978027301</v>
          </cell>
          <cell r="N1339">
            <v>100</v>
          </cell>
          <cell r="O1339">
            <v>99.375</v>
          </cell>
          <cell r="P1339">
            <v>47.409709420343098</v>
          </cell>
          <cell r="Q1339" t="str">
            <v>Muy alto</v>
          </cell>
          <cell r="R1339">
            <v>0.74237006822066998</v>
          </cell>
        </row>
        <row r="1340">
          <cell r="D1340">
            <v>20323</v>
          </cell>
          <cell r="E1340" t="str">
            <v>San Pedro Ocotepec</v>
          </cell>
          <cell r="F1340">
            <v>2404</v>
          </cell>
          <cell r="G1340">
            <v>19.3985849056604</v>
          </cell>
          <cell r="H1340">
            <v>54.775943396226403</v>
          </cell>
          <cell r="I1340">
            <v>0.20798668885191299</v>
          </cell>
          <cell r="J1340">
            <v>1.7054908485856899</v>
          </cell>
          <cell r="K1340">
            <v>0.99833610648918503</v>
          </cell>
          <cell r="L1340">
            <v>8.9018302828618996</v>
          </cell>
          <cell r="M1340">
            <v>42.086330413818402</v>
          </cell>
          <cell r="N1340">
            <v>100</v>
          </cell>
          <cell r="O1340">
            <v>90.221642764015598</v>
          </cell>
          <cell r="P1340">
            <v>51.650620360608698</v>
          </cell>
          <cell r="Q1340" t="str">
            <v>Alto</v>
          </cell>
          <cell r="R1340">
            <v>0.80877683136129797</v>
          </cell>
        </row>
        <row r="1341">
          <cell r="D1341">
            <v>20324</v>
          </cell>
          <cell r="E1341" t="str">
            <v>San Pedro Pochutla</v>
          </cell>
          <cell r="F1341">
            <v>48204</v>
          </cell>
          <cell r="G1341">
            <v>12.259431463716099</v>
          </cell>
          <cell r="H1341">
            <v>45.415731038782702</v>
          </cell>
          <cell r="I1341">
            <v>2.4300779458963802</v>
          </cell>
          <cell r="J1341">
            <v>3.0511441790671499</v>
          </cell>
          <cell r="K1341">
            <v>9.7703305406193994</v>
          </cell>
          <cell r="L1341">
            <v>15.8816173405586</v>
          </cell>
          <cell r="M1341">
            <v>38.548412322997997</v>
          </cell>
          <cell r="N1341">
            <v>70.809476392000704</v>
          </cell>
          <cell r="O1341">
            <v>76.172938350680496</v>
          </cell>
          <cell r="P1341">
            <v>52.178716970936001</v>
          </cell>
          <cell r="Q1341" t="str">
            <v>Alto</v>
          </cell>
          <cell r="R1341">
            <v>0.81704608931350098</v>
          </cell>
        </row>
        <row r="1342">
          <cell r="D1342">
            <v>20325</v>
          </cell>
          <cell r="E1342" t="str">
            <v>San Pedro Quiatoni</v>
          </cell>
          <cell r="F1342">
            <v>11930</v>
          </cell>
          <cell r="G1342">
            <v>20.626631853785899</v>
          </cell>
          <cell r="H1342">
            <v>71.516733918822695</v>
          </cell>
          <cell r="I1342">
            <v>2.2680937818552498</v>
          </cell>
          <cell r="J1342">
            <v>3.0835881753312901</v>
          </cell>
          <cell r="K1342">
            <v>9.4546381243628907</v>
          </cell>
          <cell r="L1342">
            <v>22.5959904858987</v>
          </cell>
          <cell r="M1342">
            <v>44.896640777587898</v>
          </cell>
          <cell r="N1342">
            <v>100</v>
          </cell>
          <cell r="O1342">
            <v>90.086741016109002</v>
          </cell>
          <cell r="P1342">
            <v>48.661800040138999</v>
          </cell>
          <cell r="Q1342" t="str">
            <v>Muy alto</v>
          </cell>
          <cell r="R1342">
            <v>0.76197606476021995</v>
          </cell>
        </row>
        <row r="1343">
          <cell r="D1343">
            <v>20326</v>
          </cell>
          <cell r="E1343" t="str">
            <v>San Pedro Sochiápam</v>
          </cell>
          <cell r="F1343">
            <v>5052</v>
          </cell>
          <cell r="G1343">
            <v>23.464373464373502</v>
          </cell>
          <cell r="H1343">
            <v>65.417690417690395</v>
          </cell>
          <cell r="I1343">
            <v>1.2294269284156301</v>
          </cell>
          <cell r="J1343">
            <v>2.8157842554035302</v>
          </cell>
          <cell r="K1343">
            <v>15.2885187388459</v>
          </cell>
          <cell r="L1343">
            <v>12.7503470156653</v>
          </cell>
          <cell r="M1343">
            <v>36.754966735839801</v>
          </cell>
          <cell r="N1343">
            <v>100</v>
          </cell>
          <cell r="O1343">
            <v>94.756838905775098</v>
          </cell>
          <cell r="P1343">
            <v>49.010964684696397</v>
          </cell>
          <cell r="Q1343" t="str">
            <v>Alto</v>
          </cell>
          <cell r="R1343">
            <v>0.76744349715264704</v>
          </cell>
        </row>
        <row r="1344">
          <cell r="D1344">
            <v>20327</v>
          </cell>
          <cell r="E1344" t="str">
            <v>San Pedro Tapanatepec</v>
          </cell>
          <cell r="F1344">
            <v>15479</v>
          </cell>
          <cell r="G1344">
            <v>14.1824098345837</v>
          </cell>
          <cell r="H1344">
            <v>52.963845131663099</v>
          </cell>
          <cell r="I1344">
            <v>3.6452164758520902</v>
          </cell>
          <cell r="J1344">
            <v>1.5462560863271499</v>
          </cell>
          <cell r="K1344">
            <v>10.8895907356231</v>
          </cell>
          <cell r="L1344">
            <v>8.0668509014343996</v>
          </cell>
          <cell r="M1344">
            <v>30.296941757202099</v>
          </cell>
          <cell r="N1344">
            <v>47.322178435299399</v>
          </cell>
          <cell r="O1344">
            <v>82.988802756244596</v>
          </cell>
          <cell r="P1344">
            <v>52.900748209634898</v>
          </cell>
          <cell r="Q1344" t="str">
            <v>Medio</v>
          </cell>
          <cell r="R1344">
            <v>0.82835209364223295</v>
          </cell>
        </row>
        <row r="1345">
          <cell r="D1345">
            <v>20328</v>
          </cell>
          <cell r="E1345" t="str">
            <v>San Pedro Taviche</v>
          </cell>
          <cell r="F1345">
            <v>1441</v>
          </cell>
          <cell r="G1345">
            <v>11.5660184237462</v>
          </cell>
          <cell r="H1345">
            <v>56.499488229273297</v>
          </cell>
          <cell r="I1345">
            <v>1.4573213046495499</v>
          </cell>
          <cell r="J1345">
            <v>1.5267175572519101</v>
          </cell>
          <cell r="K1345">
            <v>18.251214434420501</v>
          </cell>
          <cell r="L1345">
            <v>17.418459403192202</v>
          </cell>
          <cell r="M1345">
            <v>54.038997650146499</v>
          </cell>
          <cell r="N1345">
            <v>100</v>
          </cell>
          <cell r="O1345">
            <v>95.644283121597098</v>
          </cell>
          <cell r="P1345">
            <v>49.721706195491599</v>
          </cell>
          <cell r="Q1345" t="str">
            <v>Alto</v>
          </cell>
          <cell r="R1345">
            <v>0.77857272005460998</v>
          </cell>
        </row>
        <row r="1346">
          <cell r="D1346">
            <v>20329</v>
          </cell>
          <cell r="E1346" t="str">
            <v>San Pedro Teozacoalco</v>
          </cell>
          <cell r="F1346">
            <v>1153</v>
          </cell>
          <cell r="G1346">
            <v>11.715976331360901</v>
          </cell>
          <cell r="H1346">
            <v>53.860764117174398</v>
          </cell>
          <cell r="I1346">
            <v>1.5845070422535199</v>
          </cell>
          <cell r="J1346">
            <v>2.6408450704225399</v>
          </cell>
          <cell r="K1346">
            <v>4.1373239436619702</v>
          </cell>
          <cell r="L1346">
            <v>29.313380281690101</v>
          </cell>
          <cell r="M1346">
            <v>31.988471984863299</v>
          </cell>
          <cell r="N1346">
            <v>100</v>
          </cell>
          <cell r="O1346">
            <v>97.347480106100804</v>
          </cell>
          <cell r="P1346">
            <v>50.882720214374501</v>
          </cell>
          <cell r="Q1346" t="str">
            <v>Alto</v>
          </cell>
          <cell r="R1346">
            <v>0.79675258377749103</v>
          </cell>
        </row>
        <row r="1347">
          <cell r="D1347">
            <v>20330</v>
          </cell>
          <cell r="E1347" t="str">
            <v>San Pedro Teutila</v>
          </cell>
          <cell r="F1347">
            <v>4296</v>
          </cell>
          <cell r="G1347">
            <v>14.3704680290046</v>
          </cell>
          <cell r="H1347">
            <v>61.898483849703403</v>
          </cell>
          <cell r="I1347">
            <v>1.3286713286713301</v>
          </cell>
          <cell r="J1347">
            <v>3.0303030303030298</v>
          </cell>
          <cell r="K1347">
            <v>0.86247086247086202</v>
          </cell>
          <cell r="L1347">
            <v>9.9067599067599108</v>
          </cell>
          <cell r="M1347">
            <v>36.355857849121101</v>
          </cell>
          <cell r="N1347">
            <v>100</v>
          </cell>
          <cell r="O1347">
            <v>93.508287292817698</v>
          </cell>
          <cell r="P1347">
            <v>51.717301963577697</v>
          </cell>
          <cell r="Q1347" t="str">
            <v>Alto</v>
          </cell>
          <cell r="R1347">
            <v>0.80982097246130402</v>
          </cell>
        </row>
        <row r="1348">
          <cell r="D1348">
            <v>20331</v>
          </cell>
          <cell r="E1348" t="str">
            <v>San Pedro Tidaá</v>
          </cell>
          <cell r="F1348">
            <v>982</v>
          </cell>
          <cell r="G1348">
            <v>19.4444444444444</v>
          </cell>
          <cell r="H1348">
            <v>60.1388888888889</v>
          </cell>
          <cell r="I1348">
            <v>0.53191489361702105</v>
          </cell>
          <cell r="J1348">
            <v>1.91489361702128</v>
          </cell>
          <cell r="K1348">
            <v>2.23404255319149</v>
          </cell>
          <cell r="L1348">
            <v>13.936170212765999</v>
          </cell>
          <cell r="M1348">
            <v>28.70090675354</v>
          </cell>
          <cell r="N1348">
            <v>100</v>
          </cell>
          <cell r="O1348">
            <v>94.811320754717002</v>
          </cell>
          <cell r="P1348">
            <v>51.431965842350401</v>
          </cell>
          <cell r="Q1348" t="str">
            <v>Alto</v>
          </cell>
          <cell r="R1348">
            <v>0.80535300591244396</v>
          </cell>
        </row>
        <row r="1349">
          <cell r="D1349">
            <v>20332</v>
          </cell>
          <cell r="E1349" t="str">
            <v>San Pedro Topiltepec</v>
          </cell>
          <cell r="F1349">
            <v>373</v>
          </cell>
          <cell r="G1349">
            <v>4.6204620462046204</v>
          </cell>
          <cell r="H1349">
            <v>66.006600660065999</v>
          </cell>
          <cell r="I1349">
            <v>1.34048257372654</v>
          </cell>
          <cell r="J1349">
            <v>0.53619302949061698</v>
          </cell>
          <cell r="K1349">
            <v>0</v>
          </cell>
          <cell r="L1349">
            <v>9.9195710455764097</v>
          </cell>
          <cell r="M1349">
            <v>20.6106872558594</v>
          </cell>
          <cell r="N1349">
            <v>100</v>
          </cell>
          <cell r="O1349">
            <v>95.973154362416096</v>
          </cell>
          <cell r="P1349">
            <v>54.276423225285299</v>
          </cell>
          <cell r="Q1349" t="str">
            <v>Medio</v>
          </cell>
          <cell r="R1349">
            <v>0.84989324982530901</v>
          </cell>
        </row>
        <row r="1350">
          <cell r="D1350">
            <v>20333</v>
          </cell>
          <cell r="E1350" t="str">
            <v>San Pedro Totolápam</v>
          </cell>
          <cell r="F1350">
            <v>3294</v>
          </cell>
          <cell r="G1350">
            <v>7.95500200883889</v>
          </cell>
          <cell r="H1350">
            <v>48.212133386902401</v>
          </cell>
          <cell r="I1350">
            <v>0.34267912772585701</v>
          </cell>
          <cell r="J1350">
            <v>1.09034267912773</v>
          </cell>
          <cell r="K1350">
            <v>0.18691588785046701</v>
          </cell>
          <cell r="L1350">
            <v>10.623052959501599</v>
          </cell>
          <cell r="M1350">
            <v>23.460721969604499</v>
          </cell>
          <cell r="N1350">
            <v>100</v>
          </cell>
          <cell r="O1350">
            <v>72.804972804972806</v>
          </cell>
          <cell r="P1350">
            <v>54.978789622652201</v>
          </cell>
          <cell r="Q1350" t="str">
            <v>Bajo</v>
          </cell>
          <cell r="R1350">
            <v>0.86089133010684504</v>
          </cell>
        </row>
        <row r="1351">
          <cell r="D1351">
            <v>20334</v>
          </cell>
          <cell r="E1351" t="str">
            <v>Villa de Tututepec de Melchor Ocampo</v>
          </cell>
          <cell r="F1351">
            <v>50541</v>
          </cell>
          <cell r="G1351">
            <v>13.0198965049672</v>
          </cell>
          <cell r="H1351">
            <v>53.169881285109398</v>
          </cell>
          <cell r="I1351">
            <v>3.618565333546</v>
          </cell>
          <cell r="J1351">
            <v>1.5132182303919599</v>
          </cell>
          <cell r="K1351">
            <v>7.2291558674588297</v>
          </cell>
          <cell r="L1351">
            <v>9.9485625423661208</v>
          </cell>
          <cell r="M1351">
            <v>32.446193695068402</v>
          </cell>
          <cell r="N1351">
            <v>59.632773391899597</v>
          </cell>
          <cell r="O1351">
            <v>84.464681269997499</v>
          </cell>
          <cell r="P1351">
            <v>52.894359256911997</v>
          </cell>
          <cell r="Q1351" t="str">
            <v>Medio</v>
          </cell>
          <cell r="R1351">
            <v>0.82825205153426196</v>
          </cell>
        </row>
        <row r="1352">
          <cell r="D1352">
            <v>20335</v>
          </cell>
          <cell r="E1352" t="str">
            <v>San Pedro Yaneri</v>
          </cell>
          <cell r="F1352">
            <v>867</v>
          </cell>
          <cell r="G1352">
            <v>14.216478190629999</v>
          </cell>
          <cell r="H1352">
            <v>61.066235864297298</v>
          </cell>
          <cell r="I1352">
            <v>0.23068050749711599</v>
          </cell>
          <cell r="J1352">
            <v>0.23068050749711599</v>
          </cell>
          <cell r="K1352">
            <v>1.26874279123414</v>
          </cell>
          <cell r="L1352">
            <v>21.568627450980401</v>
          </cell>
          <cell r="M1352">
            <v>33.730159759521499</v>
          </cell>
          <cell r="N1352">
            <v>100</v>
          </cell>
          <cell r="O1352">
            <v>97.560975609756099</v>
          </cell>
          <cell r="P1352">
            <v>51.821083099408803</v>
          </cell>
          <cell r="Q1352" t="str">
            <v>Alto</v>
          </cell>
          <cell r="R1352">
            <v>0.81144604061356596</v>
          </cell>
        </row>
        <row r="1353">
          <cell r="D1353">
            <v>20336</v>
          </cell>
          <cell r="E1353" t="str">
            <v>San Pedro Yólox</v>
          </cell>
          <cell r="F1353">
            <v>1697</v>
          </cell>
          <cell r="G1353">
            <v>20.719311962470702</v>
          </cell>
          <cell r="H1353">
            <v>66.379984362783404</v>
          </cell>
          <cell r="I1353">
            <v>0.29797377830750899</v>
          </cell>
          <cell r="J1353">
            <v>0.23837902264600699</v>
          </cell>
          <cell r="K1353">
            <v>5.9594755661501797E-2</v>
          </cell>
          <cell r="L1353">
            <v>4.4696066746126304</v>
          </cell>
          <cell r="M1353">
            <v>18.495935440063501</v>
          </cell>
          <cell r="N1353">
            <v>100</v>
          </cell>
          <cell r="O1353">
            <v>95.368421052631604</v>
          </cell>
          <cell r="P1353">
            <v>52.835180308060202</v>
          </cell>
          <cell r="Q1353" t="str">
            <v>Medio</v>
          </cell>
          <cell r="R1353">
            <v>0.82732539155609397</v>
          </cell>
        </row>
        <row r="1354">
          <cell r="D1354">
            <v>20337</v>
          </cell>
          <cell r="E1354" t="str">
            <v>San Pedro y San Pablo Ayutla</v>
          </cell>
          <cell r="F1354">
            <v>5616</v>
          </cell>
          <cell r="G1354">
            <v>35.878256383801897</v>
          </cell>
          <cell r="H1354">
            <v>64.818158369873601</v>
          </cell>
          <cell r="I1354">
            <v>2.32342007434944</v>
          </cell>
          <cell r="J1354">
            <v>3.8104089219330901</v>
          </cell>
          <cell r="K1354">
            <v>7.8624535315985096</v>
          </cell>
          <cell r="L1354">
            <v>32.360594795539001</v>
          </cell>
          <cell r="M1354">
            <v>23.047859191894499</v>
          </cell>
          <cell r="N1354">
            <v>100</v>
          </cell>
          <cell r="O1354">
            <v>89.046270066100107</v>
          </cell>
          <cell r="P1354">
            <v>47.229331990378903</v>
          </cell>
          <cell r="Q1354" t="str">
            <v>Muy alto</v>
          </cell>
          <cell r="R1354">
            <v>0.73954560870329999</v>
          </cell>
        </row>
        <row r="1355">
          <cell r="D1355">
            <v>20338</v>
          </cell>
          <cell r="E1355" t="str">
            <v>Villa de Etla</v>
          </cell>
          <cell r="F1355">
            <v>10361</v>
          </cell>
          <cell r="G1355">
            <v>3.2237349088106901</v>
          </cell>
          <cell r="H1355">
            <v>28.284541163627001</v>
          </cell>
          <cell r="I1355">
            <v>0.26785714285714302</v>
          </cell>
          <cell r="J1355">
            <v>1.0813492063492101</v>
          </cell>
          <cell r="K1355">
            <v>12.490079365079399</v>
          </cell>
          <cell r="L1355">
            <v>5.7936507936507899</v>
          </cell>
          <cell r="M1355">
            <v>20.834886550903299</v>
          </cell>
          <cell r="N1355">
            <v>22.8163304700319</v>
          </cell>
          <cell r="O1355">
            <v>67.796224698658193</v>
          </cell>
          <cell r="P1355">
            <v>56.982109641245103</v>
          </cell>
          <cell r="Q1355" t="str">
            <v>Muy bajo</v>
          </cell>
          <cell r="R1355">
            <v>0.89226053352643997</v>
          </cell>
        </row>
        <row r="1356">
          <cell r="D1356">
            <v>20339</v>
          </cell>
          <cell r="E1356" t="str">
            <v>San Pedro y San Pablo Teposcolula</v>
          </cell>
          <cell r="F1356">
            <v>4353</v>
          </cell>
          <cell r="G1356">
            <v>3.5968992248061999</v>
          </cell>
          <cell r="H1356">
            <v>37.302325581395401</v>
          </cell>
          <cell r="I1356">
            <v>0.78540078540078495</v>
          </cell>
          <cell r="J1356">
            <v>1.31670131670132</v>
          </cell>
          <cell r="K1356">
            <v>3.3033033033032999</v>
          </cell>
          <cell r="L1356">
            <v>5.6826056826056801</v>
          </cell>
          <cell r="M1356">
            <v>23.202613830566399</v>
          </cell>
          <cell r="N1356">
            <v>100</v>
          </cell>
          <cell r="O1356">
            <v>77.412158393753501</v>
          </cell>
          <cell r="P1356">
            <v>55.634158278018703</v>
          </cell>
          <cell r="Q1356" t="str">
            <v>Bajo</v>
          </cell>
          <cell r="R1356">
            <v>0.87115349115660901</v>
          </cell>
        </row>
        <row r="1357">
          <cell r="D1357">
            <v>20340</v>
          </cell>
          <cell r="E1357" t="str">
            <v>San Pedro y San Pablo Tequixtepec</v>
          </cell>
          <cell r="F1357">
            <v>1747</v>
          </cell>
          <cell r="G1357">
            <v>8.5531004989308599</v>
          </cell>
          <cell r="H1357">
            <v>54.882394868139698</v>
          </cell>
          <cell r="I1357">
            <v>3.7383177570093502</v>
          </cell>
          <cell r="J1357">
            <v>2.9789719626168201</v>
          </cell>
          <cell r="K1357">
            <v>4.0887850467289697</v>
          </cell>
          <cell r="L1357">
            <v>10.046728971962599</v>
          </cell>
          <cell r="M1357">
            <v>21.3703098297119</v>
          </cell>
          <cell r="N1357">
            <v>100</v>
          </cell>
          <cell r="O1357">
            <v>96.649916247906205</v>
          </cell>
          <cell r="P1357">
            <v>52.708520807262403</v>
          </cell>
          <cell r="Q1357" t="str">
            <v>Medio</v>
          </cell>
          <cell r="R1357">
            <v>0.82534208004885901</v>
          </cell>
        </row>
        <row r="1358">
          <cell r="D1358">
            <v>20341</v>
          </cell>
          <cell r="E1358" t="str">
            <v>San Pedro Yucunama</v>
          </cell>
          <cell r="F1358">
            <v>241</v>
          </cell>
          <cell r="G1358">
            <v>3.7234042553191502</v>
          </cell>
          <cell r="H1358">
            <v>51.595744680851098</v>
          </cell>
          <cell r="I1358">
            <v>2.9045643153527001</v>
          </cell>
          <cell r="J1358">
            <v>3.7344398340248999</v>
          </cell>
          <cell r="K1358">
            <v>2.9045643153527001</v>
          </cell>
          <cell r="L1358">
            <v>12.0331950207469</v>
          </cell>
          <cell r="M1358">
            <v>23.287672042846701</v>
          </cell>
          <cell r="N1358">
            <v>100</v>
          </cell>
          <cell r="O1358">
            <v>92.631578947368396</v>
          </cell>
          <cell r="P1358">
            <v>53.362933647029301</v>
          </cell>
          <cell r="Q1358" t="str">
            <v>Medio</v>
          </cell>
          <cell r="R1358">
            <v>0.83558927435656705</v>
          </cell>
        </row>
        <row r="1359">
          <cell r="D1359">
            <v>20342</v>
          </cell>
          <cell r="E1359" t="str">
            <v>San Raymundo Jalpan</v>
          </cell>
          <cell r="F1359">
            <v>4105</v>
          </cell>
          <cell r="G1359">
            <v>1.8966644865925399</v>
          </cell>
          <cell r="H1359">
            <v>24.403009486424601</v>
          </cell>
          <cell r="I1359">
            <v>0.56029232643118099</v>
          </cell>
          <cell r="J1359">
            <v>0.97442143727162001</v>
          </cell>
          <cell r="K1359">
            <v>6.7235079171741798</v>
          </cell>
          <cell r="L1359">
            <v>10.7186358099878</v>
          </cell>
          <cell r="M1359">
            <v>16.421379089355501</v>
          </cell>
          <cell r="N1359">
            <v>100</v>
          </cell>
          <cell r="O1359">
            <v>61.560693641618499</v>
          </cell>
          <cell r="P1359">
            <v>56.631783852539002</v>
          </cell>
          <cell r="Q1359" t="str">
            <v>Muy bajo</v>
          </cell>
          <cell r="R1359">
            <v>0.88677491923263696</v>
          </cell>
        </row>
        <row r="1360">
          <cell r="D1360">
            <v>20343</v>
          </cell>
          <cell r="E1360" t="str">
            <v>San Sebastián Abasolo</v>
          </cell>
          <cell r="F1360">
            <v>1999</v>
          </cell>
          <cell r="G1360">
            <v>3.4571062740076801</v>
          </cell>
          <cell r="H1360">
            <v>58.514724711907803</v>
          </cell>
          <cell r="I1360">
            <v>0.80120180270405605</v>
          </cell>
          <cell r="J1360">
            <v>1.4521782674010999</v>
          </cell>
          <cell r="K1360">
            <v>3.7556334501752602</v>
          </cell>
          <cell r="L1360">
            <v>9.5643465197796704</v>
          </cell>
          <cell r="M1360">
            <v>27.6895942687988</v>
          </cell>
          <cell r="N1360">
            <v>100</v>
          </cell>
          <cell r="O1360">
            <v>87.579617834394895</v>
          </cell>
          <cell r="P1360">
            <v>54.136879185495197</v>
          </cell>
          <cell r="Q1360" t="str">
            <v>Medio</v>
          </cell>
          <cell r="R1360">
            <v>0.84770818436919504</v>
          </cell>
        </row>
        <row r="1361">
          <cell r="D1361">
            <v>20344</v>
          </cell>
          <cell r="E1361" t="str">
            <v>San Sebastián Coatlán</v>
          </cell>
          <cell r="F1361">
            <v>2809</v>
          </cell>
          <cell r="G1361">
            <v>10.844629822731999</v>
          </cell>
          <cell r="H1361">
            <v>56.517205422314902</v>
          </cell>
          <cell r="I1361">
            <v>1.7799928800284801</v>
          </cell>
          <cell r="J1361">
            <v>1.67319330722677</v>
          </cell>
          <cell r="K1361">
            <v>21.1463154147383</v>
          </cell>
          <cell r="L1361">
            <v>9.7187611249555008</v>
          </cell>
          <cell r="M1361">
            <v>36.386138916015597</v>
          </cell>
          <cell r="N1361">
            <v>100</v>
          </cell>
          <cell r="O1361">
            <v>95.933014354066998</v>
          </cell>
          <cell r="P1361">
            <v>50.820886668310003</v>
          </cell>
          <cell r="Q1361" t="str">
            <v>Alto</v>
          </cell>
          <cell r="R1361">
            <v>0.79578435650144497</v>
          </cell>
        </row>
        <row r="1362">
          <cell r="D1362">
            <v>20345</v>
          </cell>
          <cell r="E1362" t="str">
            <v>San Sebastián Ixcapa</v>
          </cell>
          <cell r="F1362">
            <v>4188</v>
          </cell>
          <cell r="G1362">
            <v>14.223560910307899</v>
          </cell>
          <cell r="H1362">
            <v>48.159303882195402</v>
          </cell>
          <cell r="I1362">
            <v>3.6725876140182399</v>
          </cell>
          <cell r="J1362">
            <v>1.2001920307249201</v>
          </cell>
          <cell r="K1362">
            <v>14.642342774844</v>
          </cell>
          <cell r="L1362">
            <v>9.5055208833413296</v>
          </cell>
          <cell r="M1362">
            <v>26.528924942016602</v>
          </cell>
          <cell r="N1362">
            <v>100</v>
          </cell>
          <cell r="O1362">
            <v>87.165021156558495</v>
          </cell>
          <cell r="P1362">
            <v>51.878152700038001</v>
          </cell>
          <cell r="Q1362" t="str">
            <v>Alto</v>
          </cell>
          <cell r="R1362">
            <v>0.81233967113420003</v>
          </cell>
        </row>
        <row r="1363">
          <cell r="D1363">
            <v>20346</v>
          </cell>
          <cell r="E1363" t="str">
            <v>San Sebastián Nicananduta</v>
          </cell>
          <cell r="F1363">
            <v>1542</v>
          </cell>
          <cell r="G1363">
            <v>19.2135835567471</v>
          </cell>
          <cell r="H1363">
            <v>51.921358355674698</v>
          </cell>
          <cell r="I1363">
            <v>1.95439739413681</v>
          </cell>
          <cell r="J1363">
            <v>0.91205211726384405</v>
          </cell>
          <cell r="K1363">
            <v>0</v>
          </cell>
          <cell r="L1363">
            <v>7.8827361563517897</v>
          </cell>
          <cell r="M1363">
            <v>25.5717258453369</v>
          </cell>
          <cell r="N1363">
            <v>100</v>
          </cell>
          <cell r="O1363">
            <v>95.137420718816102</v>
          </cell>
          <cell r="P1363">
            <v>52.509869845785097</v>
          </cell>
          <cell r="Q1363" t="str">
            <v>Alto</v>
          </cell>
          <cell r="R1363">
            <v>0.82223148245973499</v>
          </cell>
        </row>
        <row r="1364">
          <cell r="D1364">
            <v>20347</v>
          </cell>
          <cell r="E1364" t="str">
            <v>San Sebastián Río Hondo</v>
          </cell>
          <cell r="F1364">
            <v>4202</v>
          </cell>
          <cell r="G1364">
            <v>8.4762865792129194</v>
          </cell>
          <cell r="H1364">
            <v>49.882273797510898</v>
          </cell>
          <cell r="I1364">
            <v>0.21619024741772799</v>
          </cell>
          <cell r="J1364">
            <v>1.2490992073024301</v>
          </cell>
          <cell r="K1364">
            <v>2.9065577708383401</v>
          </cell>
          <cell r="L1364">
            <v>11.236766121270501</v>
          </cell>
          <cell r="M1364">
            <v>41.900001525878899</v>
          </cell>
          <cell r="N1364">
            <v>100</v>
          </cell>
          <cell r="O1364">
            <v>92.261904761904802</v>
          </cell>
          <cell r="P1364">
            <v>52.9561460213299</v>
          </cell>
          <cell r="Q1364" t="str">
            <v>Medio</v>
          </cell>
          <cell r="R1364">
            <v>0.82921954627482897</v>
          </cell>
        </row>
        <row r="1365">
          <cell r="D1365">
            <v>20348</v>
          </cell>
          <cell r="E1365" t="str">
            <v>San Sebastián Tecomaxtlahuaca</v>
          </cell>
          <cell r="F1365">
            <v>8192</v>
          </cell>
          <cell r="G1365">
            <v>18.307283006318599</v>
          </cell>
          <cell r="H1365">
            <v>62.105088127701997</v>
          </cell>
          <cell r="I1365">
            <v>3.4469977761304702</v>
          </cell>
          <cell r="J1365">
            <v>2.0249413507840499</v>
          </cell>
          <cell r="K1365">
            <v>4.1882876204596</v>
          </cell>
          <cell r="L1365">
            <v>17.988633555720298</v>
          </cell>
          <cell r="M1365">
            <v>31.8783073425293</v>
          </cell>
          <cell r="N1365">
            <v>100</v>
          </cell>
          <cell r="O1365">
            <v>88.573252473667395</v>
          </cell>
          <cell r="P1365">
            <v>50.796408002967297</v>
          </cell>
          <cell r="Q1365" t="str">
            <v>Alto</v>
          </cell>
          <cell r="R1365">
            <v>0.79540105466975997</v>
          </cell>
        </row>
        <row r="1366">
          <cell r="D1366">
            <v>20349</v>
          </cell>
          <cell r="E1366" t="str">
            <v>San Sebastián Teitipac</v>
          </cell>
          <cell r="F1366">
            <v>2189</v>
          </cell>
          <cell r="G1366">
            <v>10.589651022864</v>
          </cell>
          <cell r="H1366">
            <v>56.678700361010797</v>
          </cell>
          <cell r="I1366">
            <v>1.0989010989011001</v>
          </cell>
          <cell r="J1366">
            <v>1.8315018315018301</v>
          </cell>
          <cell r="K1366">
            <v>20.100732600732599</v>
          </cell>
          <cell r="L1366">
            <v>11.538461538461499</v>
          </cell>
          <cell r="M1366">
            <v>18.582677841186499</v>
          </cell>
          <cell r="N1366">
            <v>100</v>
          </cell>
          <cell r="O1366">
            <v>86.909090909090907</v>
          </cell>
          <cell r="P1366">
            <v>52.047025162816801</v>
          </cell>
          <cell r="Q1366" t="str">
            <v>Alto</v>
          </cell>
          <cell r="R1366">
            <v>0.81498397887720297</v>
          </cell>
        </row>
        <row r="1367">
          <cell r="D1367">
            <v>20350</v>
          </cell>
          <cell r="E1367" t="str">
            <v>San Sebastián Tutla</v>
          </cell>
          <cell r="F1367">
            <v>16878</v>
          </cell>
          <cell r="G1367">
            <v>1.10714816466043</v>
          </cell>
          <cell r="H1367">
            <v>12.891960172388201</v>
          </cell>
          <cell r="I1367">
            <v>4.7458029305333098E-2</v>
          </cell>
          <cell r="J1367">
            <v>5.3390282968499701E-2</v>
          </cell>
          <cell r="K1367">
            <v>0.93136382511716198</v>
          </cell>
          <cell r="L1367">
            <v>2.85934626564632</v>
          </cell>
          <cell r="M1367">
            <v>8.5970153808593803</v>
          </cell>
          <cell r="N1367">
            <v>0.33179286645337103</v>
          </cell>
          <cell r="O1367">
            <v>50.124186871673601</v>
          </cell>
          <cell r="P1367">
            <v>60.778107289585598</v>
          </cell>
          <cell r="Q1367" t="str">
            <v>Muy bajo</v>
          </cell>
          <cell r="R1367">
            <v>0.95170057371269901</v>
          </cell>
        </row>
        <row r="1368">
          <cell r="D1368">
            <v>20351</v>
          </cell>
          <cell r="E1368" t="str">
            <v>San Simón Almolongas</v>
          </cell>
          <cell r="F1368">
            <v>2802</v>
          </cell>
          <cell r="G1368">
            <v>19.8525798525799</v>
          </cell>
          <cell r="H1368">
            <v>66.830466830466804</v>
          </cell>
          <cell r="I1368">
            <v>0.78599499821364804</v>
          </cell>
          <cell r="J1368">
            <v>2.1078956770275101</v>
          </cell>
          <cell r="K1368">
            <v>2.3222579492676001</v>
          </cell>
          <cell r="L1368">
            <v>7.3954983922829598</v>
          </cell>
          <cell r="M1368">
            <v>24.463006973266602</v>
          </cell>
          <cell r="N1368">
            <v>100</v>
          </cell>
          <cell r="O1368">
            <v>94.686503719447401</v>
          </cell>
          <cell r="P1368">
            <v>51.734487016375702</v>
          </cell>
          <cell r="Q1368" t="str">
            <v>Alto</v>
          </cell>
          <cell r="R1368">
            <v>0.81009006647124604</v>
          </cell>
        </row>
        <row r="1369">
          <cell r="D1369">
            <v>20352</v>
          </cell>
          <cell r="E1369" t="str">
            <v>San Simón Zahuatlán</v>
          </cell>
          <cell r="F1369">
            <v>4940</v>
          </cell>
          <cell r="G1369">
            <v>38.589352322821298</v>
          </cell>
          <cell r="H1369">
            <v>79.5939086294416</v>
          </cell>
          <cell r="I1369">
            <v>10</v>
          </cell>
          <cell r="J1369">
            <v>1.07287449392713</v>
          </cell>
          <cell r="K1369">
            <v>6.1740890688259098</v>
          </cell>
          <cell r="L1369">
            <v>2.32793522267206</v>
          </cell>
          <cell r="M1369">
            <v>65.604026794433594</v>
          </cell>
          <cell r="N1369">
            <v>100</v>
          </cell>
          <cell r="O1369">
            <v>97.019867549668902</v>
          </cell>
          <cell r="P1369">
            <v>46.041841700903802</v>
          </cell>
          <cell r="Q1369" t="str">
            <v>Muy alto</v>
          </cell>
          <cell r="R1369">
            <v>0.72095116343064602</v>
          </cell>
        </row>
        <row r="1370">
          <cell r="D1370">
            <v>20353</v>
          </cell>
          <cell r="E1370" t="str">
            <v>Santa Ana</v>
          </cell>
          <cell r="F1370">
            <v>2406</v>
          </cell>
          <cell r="G1370">
            <v>14.438502673796799</v>
          </cell>
          <cell r="H1370">
            <v>54.961378490790302</v>
          </cell>
          <cell r="I1370">
            <v>0.75125208681135203</v>
          </cell>
          <cell r="J1370">
            <v>1.5442404006677799</v>
          </cell>
          <cell r="K1370">
            <v>2.92153589315526</v>
          </cell>
          <cell r="L1370">
            <v>9.2654424040066807</v>
          </cell>
          <cell r="M1370">
            <v>30.744337081909201</v>
          </cell>
          <cell r="N1370">
            <v>100</v>
          </cell>
          <cell r="O1370">
            <v>93.459302325581405</v>
          </cell>
          <cell r="P1370">
            <v>52.503361278369098</v>
          </cell>
          <cell r="Q1370" t="str">
            <v>Alto</v>
          </cell>
          <cell r="R1370">
            <v>0.82212956735214004</v>
          </cell>
        </row>
        <row r="1371">
          <cell r="D1371">
            <v>20354</v>
          </cell>
          <cell r="E1371" t="str">
            <v>Santa Ana Ateixtlahuaca</v>
          </cell>
          <cell r="F1371">
            <v>477</v>
          </cell>
          <cell r="G1371">
            <v>33.519553072625698</v>
          </cell>
          <cell r="H1371">
            <v>68.435754189944106</v>
          </cell>
          <cell r="I1371">
            <v>0.63424947145877397</v>
          </cell>
          <cell r="J1371">
            <v>2.74841437632135</v>
          </cell>
          <cell r="K1371">
            <v>2.5369978858350999</v>
          </cell>
          <cell r="L1371">
            <v>17.124735729386899</v>
          </cell>
          <cell r="M1371">
            <v>35.460994720458999</v>
          </cell>
          <cell r="N1371">
            <v>100</v>
          </cell>
          <cell r="O1371">
            <v>97.023809523809504</v>
          </cell>
          <cell r="P1371">
            <v>48.482872914605899</v>
          </cell>
          <cell r="Q1371" t="str">
            <v>Muy alto</v>
          </cell>
          <cell r="R1371">
            <v>0.75917431499181698</v>
          </cell>
        </row>
        <row r="1372">
          <cell r="D1372">
            <v>20355</v>
          </cell>
          <cell r="E1372" t="str">
            <v>Santa Ana Cuauhtémoc</v>
          </cell>
          <cell r="F1372">
            <v>681</v>
          </cell>
          <cell r="G1372">
            <v>22.178217821782201</v>
          </cell>
          <cell r="H1372">
            <v>70.099009900990097</v>
          </cell>
          <cell r="I1372">
            <v>1.4684287812041099</v>
          </cell>
          <cell r="J1372">
            <v>2.2026431718061699</v>
          </cell>
          <cell r="K1372">
            <v>0.29368575624082199</v>
          </cell>
          <cell r="L1372">
            <v>11.8942731277533</v>
          </cell>
          <cell r="M1372">
            <v>31.759656906127901</v>
          </cell>
          <cell r="N1372">
            <v>100</v>
          </cell>
          <cell r="O1372">
            <v>93.562231759656697</v>
          </cell>
          <cell r="P1372">
            <v>50.806467074437002</v>
          </cell>
          <cell r="Q1372" t="str">
            <v>Alto</v>
          </cell>
          <cell r="R1372">
            <v>0.795558565729509</v>
          </cell>
        </row>
        <row r="1373">
          <cell r="D1373">
            <v>20356</v>
          </cell>
          <cell r="E1373" t="str">
            <v>Santa Ana del Valle</v>
          </cell>
          <cell r="F1373">
            <v>2179</v>
          </cell>
          <cell r="G1373">
            <v>6.1893203883495103</v>
          </cell>
          <cell r="H1373">
            <v>68.264563106796103</v>
          </cell>
          <cell r="I1373">
            <v>2.1227503461006001</v>
          </cell>
          <cell r="J1373">
            <v>0.36917397323488699</v>
          </cell>
          <cell r="K1373">
            <v>9.7831102907244993</v>
          </cell>
          <cell r="L1373">
            <v>10.8444854637748</v>
          </cell>
          <cell r="M1373">
            <v>25.4575710296631</v>
          </cell>
          <cell r="N1373">
            <v>100</v>
          </cell>
          <cell r="O1373">
            <v>90.909090909090907</v>
          </cell>
          <cell r="P1373">
            <v>53.019420174159002</v>
          </cell>
          <cell r="Q1373" t="str">
            <v>Medio</v>
          </cell>
          <cell r="R1373">
            <v>0.83021033144788103</v>
          </cell>
        </row>
        <row r="1374">
          <cell r="D1374">
            <v>20357</v>
          </cell>
          <cell r="E1374" t="str">
            <v>Santa Ana Tavela</v>
          </cell>
          <cell r="F1374">
            <v>848</v>
          </cell>
          <cell r="G1374">
            <v>7.7032810271041399</v>
          </cell>
          <cell r="H1374">
            <v>58.0599144079886</v>
          </cell>
          <cell r="I1374">
            <v>0.235849056603774</v>
          </cell>
          <cell r="J1374">
            <v>2.7122641509433998</v>
          </cell>
          <cell r="K1374">
            <v>0</v>
          </cell>
          <cell r="L1374">
            <v>16.8632075471698</v>
          </cell>
          <cell r="M1374">
            <v>33.085502624511697</v>
          </cell>
          <cell r="N1374">
            <v>100</v>
          </cell>
          <cell r="O1374">
            <v>90.476190476190496</v>
          </cell>
          <cell r="P1374">
            <v>52.805241275988102</v>
          </cell>
          <cell r="Q1374" t="str">
            <v>Medio</v>
          </cell>
          <cell r="R1374">
            <v>0.82685658798076</v>
          </cell>
        </row>
        <row r="1375">
          <cell r="D1375">
            <v>20358</v>
          </cell>
          <cell r="E1375" t="str">
            <v>Santa Ana Tlapacoyan</v>
          </cell>
          <cell r="F1375">
            <v>1958</v>
          </cell>
          <cell r="G1375">
            <v>14.896459585838301</v>
          </cell>
          <cell r="H1375">
            <v>61.3226452905812</v>
          </cell>
          <cell r="I1375">
            <v>1.0214504596527101</v>
          </cell>
          <cell r="J1375">
            <v>1.07252298263534</v>
          </cell>
          <cell r="K1375">
            <v>5.6179775280898898</v>
          </cell>
          <cell r="L1375">
            <v>12.7681307456588</v>
          </cell>
          <cell r="M1375">
            <v>21.138212203979499</v>
          </cell>
          <cell r="N1375">
            <v>100</v>
          </cell>
          <cell r="O1375">
            <v>95.289367429340501</v>
          </cell>
          <cell r="P1375">
            <v>52.2896594214521</v>
          </cell>
          <cell r="Q1375" t="str">
            <v>Alto</v>
          </cell>
          <cell r="R1375">
            <v>0.81878329368714398</v>
          </cell>
        </row>
        <row r="1376">
          <cell r="D1376">
            <v>20359</v>
          </cell>
          <cell r="E1376" t="str">
            <v>Santa Ana Yareni</v>
          </cell>
          <cell r="F1376">
            <v>637</v>
          </cell>
          <cell r="G1376">
            <v>18.045112781954899</v>
          </cell>
          <cell r="H1376">
            <v>75.563909774436098</v>
          </cell>
          <cell r="I1376">
            <v>1.26182965299685</v>
          </cell>
          <cell r="J1376">
            <v>0.47318611987381698</v>
          </cell>
          <cell r="K1376">
            <v>0</v>
          </cell>
          <cell r="L1376">
            <v>32.807570977917997</v>
          </cell>
          <cell r="M1376">
            <v>16.309013366699201</v>
          </cell>
          <cell r="N1376">
            <v>100</v>
          </cell>
          <cell r="O1376">
            <v>97.159090909090907</v>
          </cell>
          <cell r="P1376">
            <v>50.947965859775898</v>
          </cell>
          <cell r="Q1376" t="str">
            <v>Alto</v>
          </cell>
          <cell r="R1376">
            <v>0.79777423978044903</v>
          </cell>
        </row>
        <row r="1377">
          <cell r="D1377">
            <v>20360</v>
          </cell>
          <cell r="E1377" t="str">
            <v>Santa Ana Zegache</v>
          </cell>
          <cell r="F1377">
            <v>3981</v>
          </cell>
          <cell r="G1377">
            <v>13.3244057582859</v>
          </cell>
          <cell r="H1377">
            <v>49.949782390358202</v>
          </cell>
          <cell r="I1377">
            <v>3.2914572864321601</v>
          </cell>
          <cell r="J1377">
            <v>1.1809045226130701</v>
          </cell>
          <cell r="K1377">
            <v>9.7236180904522609</v>
          </cell>
          <cell r="L1377">
            <v>16.507537688442198</v>
          </cell>
          <cell r="M1377">
            <v>25.897436141967798</v>
          </cell>
          <cell r="N1377">
            <v>100</v>
          </cell>
          <cell r="O1377">
            <v>86.554621848739501</v>
          </cell>
          <cell r="P1377">
            <v>52.0155293004577</v>
          </cell>
          <cell r="Q1377" t="str">
            <v>Alto</v>
          </cell>
          <cell r="R1377">
            <v>0.81449079750625397</v>
          </cell>
        </row>
        <row r="1378">
          <cell r="D1378">
            <v>20361</v>
          </cell>
          <cell r="E1378" t="str">
            <v>Santa Catalina Quierí</v>
          </cell>
          <cell r="F1378">
            <v>825</v>
          </cell>
          <cell r="G1378">
            <v>19.024390243902399</v>
          </cell>
          <cell r="H1378">
            <v>67.154471544715406</v>
          </cell>
          <cell r="I1378">
            <v>2.5454545454545499</v>
          </cell>
          <cell r="J1378">
            <v>3.2727272727272698</v>
          </cell>
          <cell r="K1378">
            <v>0.84848484848484895</v>
          </cell>
          <cell r="L1378">
            <v>16</v>
          </cell>
          <cell r="M1378">
            <v>36.507938385009801</v>
          </cell>
          <cell r="N1378">
            <v>100</v>
          </cell>
          <cell r="O1378">
            <v>95.880149812734103</v>
          </cell>
          <cell r="P1378">
            <v>50.257749909568403</v>
          </cell>
          <cell r="Q1378" t="str">
            <v>Alto</v>
          </cell>
          <cell r="R1378">
            <v>0.78696641859134198</v>
          </cell>
        </row>
        <row r="1379">
          <cell r="D1379">
            <v>20362</v>
          </cell>
          <cell r="E1379" t="str">
            <v>Santa Catarina Cuixtla</v>
          </cell>
          <cell r="F1379">
            <v>1495</v>
          </cell>
          <cell r="G1379">
            <v>11.3616652211622</v>
          </cell>
          <cell r="H1379">
            <v>58.3694709453599</v>
          </cell>
          <cell r="I1379">
            <v>0.20134228187919501</v>
          </cell>
          <cell r="J1379">
            <v>3.0872483221476501</v>
          </cell>
          <cell r="K1379">
            <v>2.08053691275168</v>
          </cell>
          <cell r="L1379">
            <v>11.1409395973154</v>
          </cell>
          <cell r="M1379">
            <v>17.9723510742188</v>
          </cell>
          <cell r="N1379">
            <v>100</v>
          </cell>
          <cell r="O1379">
            <v>84.579439252336499</v>
          </cell>
          <cell r="P1379">
            <v>53.356422593245398</v>
          </cell>
          <cell r="Q1379" t="str">
            <v>Medio</v>
          </cell>
          <cell r="R1379">
            <v>0.835487320315912</v>
          </cell>
        </row>
        <row r="1380">
          <cell r="D1380">
            <v>20363</v>
          </cell>
          <cell r="E1380" t="str">
            <v>Santa Catarina Ixtepeji</v>
          </cell>
          <cell r="F1380">
            <v>2675</v>
          </cell>
          <cell r="G1380">
            <v>2.197265625</v>
          </cell>
          <cell r="H1380">
            <v>49.172749492408201</v>
          </cell>
          <cell r="I1380">
            <v>0.89719626168224298</v>
          </cell>
          <cell r="J1380">
            <v>0.67289719626168198</v>
          </cell>
          <cell r="K1380">
            <v>0.97196261682243001</v>
          </cell>
          <cell r="L1380">
            <v>14.504672897196301</v>
          </cell>
          <cell r="M1380">
            <v>30.181346893310501</v>
          </cell>
          <cell r="N1380">
            <v>100</v>
          </cell>
          <cell r="O1380">
            <v>88.457899716177906</v>
          </cell>
          <cell r="P1380">
            <v>54.524226876937803</v>
          </cell>
          <cell r="Q1380" t="str">
            <v>Medio</v>
          </cell>
          <cell r="R1380">
            <v>0.85377351013552405</v>
          </cell>
        </row>
        <row r="1381">
          <cell r="D1381">
            <v>20364</v>
          </cell>
          <cell r="E1381" t="str">
            <v>Santa Catarina Juquila</v>
          </cell>
          <cell r="F1381">
            <v>18654</v>
          </cell>
          <cell r="G1381">
            <v>15.2782168827063</v>
          </cell>
          <cell r="H1381">
            <v>57.058172620929497</v>
          </cell>
          <cell r="I1381">
            <v>0.78671802940697699</v>
          </cell>
          <cell r="J1381">
            <v>1.70365145678476</v>
          </cell>
          <cell r="K1381">
            <v>2.5229233356844398</v>
          </cell>
          <cell r="L1381">
            <v>18.788996798871501</v>
          </cell>
          <cell r="M1381">
            <v>40.9358100891113</v>
          </cell>
          <cell r="N1381">
            <v>56.663450198348897</v>
          </cell>
          <cell r="O1381">
            <v>85.109308400935006</v>
          </cell>
          <cell r="P1381">
            <v>52.227712575533602</v>
          </cell>
          <cell r="Q1381" t="str">
            <v>Alto</v>
          </cell>
          <cell r="R1381">
            <v>0.81781329229306698</v>
          </cell>
        </row>
        <row r="1382">
          <cell r="D1382">
            <v>20365</v>
          </cell>
          <cell r="E1382" t="str">
            <v>Santa Catarina Lachatao</v>
          </cell>
          <cell r="F1382">
            <v>1059</v>
          </cell>
          <cell r="G1382">
            <v>3.6809815950920202</v>
          </cell>
          <cell r="H1382">
            <v>48.957055214723901</v>
          </cell>
          <cell r="I1382">
            <v>1.0406811731315</v>
          </cell>
          <cell r="J1382">
            <v>1.6997167138810201</v>
          </cell>
          <cell r="K1382">
            <v>4.8249763481551602</v>
          </cell>
          <cell r="L1382">
            <v>17.313150425733198</v>
          </cell>
          <cell r="M1382">
            <v>25.537633895873999</v>
          </cell>
          <cell r="N1382">
            <v>100</v>
          </cell>
          <cell r="O1382">
            <v>95.412844036697294</v>
          </cell>
          <cell r="P1382">
            <v>53.491553146868803</v>
          </cell>
          <cell r="Q1382" t="str">
            <v>Medio</v>
          </cell>
          <cell r="R1382">
            <v>0.83760327672101598</v>
          </cell>
        </row>
        <row r="1383">
          <cell r="D1383">
            <v>20366</v>
          </cell>
          <cell r="E1383" t="str">
            <v>Santa Catarina Loxicha</v>
          </cell>
          <cell r="F1383">
            <v>3676</v>
          </cell>
          <cell r="G1383">
            <v>17.480719794344498</v>
          </cell>
          <cell r="H1383">
            <v>68.294772922022304</v>
          </cell>
          <cell r="I1383">
            <v>0.84606986899563297</v>
          </cell>
          <cell r="J1383">
            <v>2.5655021834061098</v>
          </cell>
          <cell r="K1383">
            <v>2.7838427947598299</v>
          </cell>
          <cell r="L1383">
            <v>18.477074235807901</v>
          </cell>
          <cell r="M1383">
            <v>45.596431732177699</v>
          </cell>
          <cell r="N1383">
            <v>100</v>
          </cell>
          <cell r="O1383">
            <v>90.990990990990994</v>
          </cell>
          <cell r="P1383">
            <v>50.245988609678903</v>
          </cell>
          <cell r="Q1383" t="str">
            <v>Alto</v>
          </cell>
          <cell r="R1383">
            <v>0.78678225300357496</v>
          </cell>
        </row>
        <row r="1384">
          <cell r="D1384">
            <v>20367</v>
          </cell>
          <cell r="E1384" t="str">
            <v>Santa Catarina Mechoacán</v>
          </cell>
          <cell r="F1384">
            <v>4582</v>
          </cell>
          <cell r="G1384">
            <v>18.206358728254301</v>
          </cell>
          <cell r="H1384">
            <v>62.447510497900403</v>
          </cell>
          <cell r="I1384">
            <v>6.6108417805200501</v>
          </cell>
          <cell r="J1384">
            <v>1.58660202732481</v>
          </cell>
          <cell r="K1384">
            <v>27.501101806963401</v>
          </cell>
          <cell r="L1384">
            <v>14.411635081533699</v>
          </cell>
          <cell r="M1384">
            <v>36.443660736083999</v>
          </cell>
          <cell r="N1384">
            <v>100</v>
          </cell>
          <cell r="O1384">
            <v>92.418150488225194</v>
          </cell>
          <cell r="P1384">
            <v>48.410701149162698</v>
          </cell>
          <cell r="Q1384" t="str">
            <v>Muy alto</v>
          </cell>
          <cell r="R1384">
            <v>0.75804420558826202</v>
          </cell>
        </row>
        <row r="1385">
          <cell r="D1385">
            <v>20368</v>
          </cell>
          <cell r="E1385" t="str">
            <v>Santa Catarina Minas</v>
          </cell>
          <cell r="F1385">
            <v>2067</v>
          </cell>
          <cell r="G1385">
            <v>11.162179908076199</v>
          </cell>
          <cell r="H1385">
            <v>48.850952068286297</v>
          </cell>
          <cell r="I1385">
            <v>2.0843431895298101</v>
          </cell>
          <cell r="J1385">
            <v>0.58167716917111001</v>
          </cell>
          <cell r="K1385">
            <v>13.136209403780899</v>
          </cell>
          <cell r="L1385">
            <v>15.1720794958798</v>
          </cell>
          <cell r="M1385">
            <v>29.6363639831543</v>
          </cell>
          <cell r="N1385">
            <v>100</v>
          </cell>
          <cell r="O1385">
            <v>87.258687258687303</v>
          </cell>
          <cell r="P1385">
            <v>52.2256656395788</v>
          </cell>
          <cell r="Q1385" t="str">
            <v>Alto</v>
          </cell>
          <cell r="R1385">
            <v>0.81778124012478803</v>
          </cell>
        </row>
        <row r="1386">
          <cell r="D1386">
            <v>20369</v>
          </cell>
          <cell r="E1386" t="str">
            <v>Santa Catarina Quiané</v>
          </cell>
          <cell r="F1386">
            <v>2193</v>
          </cell>
          <cell r="G1386">
            <v>8.54179377669311</v>
          </cell>
          <cell r="H1386">
            <v>44.966442953020099</v>
          </cell>
          <cell r="I1386">
            <v>0.54844606946983498</v>
          </cell>
          <cell r="J1386">
            <v>1.3254113345520999</v>
          </cell>
          <cell r="K1386">
            <v>3.2449725776965299</v>
          </cell>
          <cell r="L1386">
            <v>18.8299817184643</v>
          </cell>
          <cell r="M1386">
            <v>15.5725193023682</v>
          </cell>
          <cell r="N1386">
            <v>100</v>
          </cell>
          <cell r="O1386">
            <v>80.993520518358494</v>
          </cell>
          <cell r="P1386">
            <v>54.177214300116802</v>
          </cell>
          <cell r="Q1386" t="str">
            <v>Medio</v>
          </cell>
          <cell r="R1386">
            <v>0.84833977612876099</v>
          </cell>
        </row>
        <row r="1387">
          <cell r="D1387">
            <v>20370</v>
          </cell>
          <cell r="E1387" t="str">
            <v>Santa Catarina Tayata</v>
          </cell>
          <cell r="F1387">
            <v>662</v>
          </cell>
          <cell r="G1387">
            <v>4.1501976284584998</v>
          </cell>
          <cell r="H1387">
            <v>36.363636363636402</v>
          </cell>
          <cell r="I1387">
            <v>0.15151515151515199</v>
          </cell>
          <cell r="J1387">
            <v>1.6666666666666701</v>
          </cell>
          <cell r="K1387">
            <v>2.4242424242424199</v>
          </cell>
          <cell r="L1387">
            <v>15.454545454545499</v>
          </cell>
          <cell r="M1387">
            <v>24.637681961059599</v>
          </cell>
          <cell r="N1387">
            <v>100</v>
          </cell>
          <cell r="O1387">
            <v>86.764705882352899</v>
          </cell>
          <cell r="P1387">
            <v>54.590821486661198</v>
          </cell>
          <cell r="Q1387" t="str">
            <v>Bajo</v>
          </cell>
          <cell r="R1387">
            <v>0.85481628904237605</v>
          </cell>
        </row>
        <row r="1388">
          <cell r="D1388">
            <v>20371</v>
          </cell>
          <cell r="E1388" t="str">
            <v>Santa Catarina Ticuá</v>
          </cell>
          <cell r="F1388">
            <v>986</v>
          </cell>
          <cell r="G1388">
            <v>21.704394141145102</v>
          </cell>
          <cell r="H1388">
            <v>50.466045272969403</v>
          </cell>
          <cell r="I1388">
            <v>2.78350515463918</v>
          </cell>
          <cell r="J1388">
            <v>2.4742268041237101</v>
          </cell>
          <cell r="K1388">
            <v>4.7422680412371099</v>
          </cell>
          <cell r="L1388">
            <v>17.319587628866</v>
          </cell>
          <cell r="M1388">
            <v>21.652421951293899</v>
          </cell>
          <cell r="N1388">
            <v>100</v>
          </cell>
          <cell r="O1388">
            <v>92.941176470588204</v>
          </cell>
          <cell r="P1388">
            <v>50.954892999416003</v>
          </cell>
          <cell r="Q1388" t="str">
            <v>Alto</v>
          </cell>
          <cell r="R1388">
            <v>0.79788270914653503</v>
          </cell>
        </row>
        <row r="1389">
          <cell r="D1389">
            <v>20372</v>
          </cell>
          <cell r="E1389" t="str">
            <v>Santa Catarina Yosonotú</v>
          </cell>
          <cell r="F1389">
            <v>1316</v>
          </cell>
          <cell r="G1389">
            <v>35.390549662487899</v>
          </cell>
          <cell r="H1389">
            <v>57.859209257473502</v>
          </cell>
          <cell r="I1389">
            <v>2.8192371475953601</v>
          </cell>
          <cell r="J1389">
            <v>1.0779436152570501</v>
          </cell>
          <cell r="K1389">
            <v>26.616915422885601</v>
          </cell>
          <cell r="L1389">
            <v>8.3747927031509093</v>
          </cell>
          <cell r="M1389">
            <v>16.0270881652832</v>
          </cell>
          <cell r="N1389">
            <v>100</v>
          </cell>
          <cell r="O1389">
            <v>93.75</v>
          </cell>
          <cell r="P1389">
            <v>48.2717177281597</v>
          </cell>
          <cell r="Q1389" t="str">
            <v>Muy alto</v>
          </cell>
          <cell r="R1389">
            <v>0.75586791864212799</v>
          </cell>
        </row>
        <row r="1390">
          <cell r="D1390">
            <v>20373</v>
          </cell>
          <cell r="E1390" t="str">
            <v>Santa Catarina Zapoquila</v>
          </cell>
          <cell r="F1390">
            <v>403</v>
          </cell>
          <cell r="G1390">
            <v>11.726384364820801</v>
          </cell>
          <cell r="H1390">
            <v>46.905537459283401</v>
          </cell>
          <cell r="I1390">
            <v>0.99750623441396502</v>
          </cell>
          <cell r="J1390">
            <v>5.48628428927681</v>
          </cell>
          <cell r="K1390">
            <v>2.4937655860349102</v>
          </cell>
          <cell r="L1390">
            <v>23.940149625935199</v>
          </cell>
          <cell r="M1390">
            <v>32.539684295654297</v>
          </cell>
          <cell r="N1390">
            <v>100</v>
          </cell>
          <cell r="O1390">
            <v>98.507462686567195</v>
          </cell>
          <cell r="P1390">
            <v>50.8057522501962</v>
          </cell>
          <cell r="Q1390" t="str">
            <v>Alto</v>
          </cell>
          <cell r="R1390">
            <v>0.79554737257673702</v>
          </cell>
        </row>
        <row r="1391">
          <cell r="D1391">
            <v>20374</v>
          </cell>
          <cell r="E1391" t="str">
            <v>Santa Cruz Acatepec</v>
          </cell>
          <cell r="F1391">
            <v>1645</v>
          </cell>
          <cell r="G1391">
            <v>21.375464684014901</v>
          </cell>
          <cell r="H1391">
            <v>57.620817843866199</v>
          </cell>
          <cell r="I1391">
            <v>1.27659574468085</v>
          </cell>
          <cell r="J1391">
            <v>1.8844984802431599</v>
          </cell>
          <cell r="K1391">
            <v>8.5714285714285694</v>
          </cell>
          <cell r="L1391">
            <v>44.8632218844985</v>
          </cell>
          <cell r="M1391">
            <v>49.763034820556598</v>
          </cell>
          <cell r="N1391">
            <v>100</v>
          </cell>
          <cell r="O1391">
            <v>94.938917975567193</v>
          </cell>
          <cell r="P1391">
            <v>47.603631671410099</v>
          </cell>
          <cell r="Q1391" t="str">
            <v>Muy alto</v>
          </cell>
          <cell r="R1391">
            <v>0.74540662078583597</v>
          </cell>
        </row>
        <row r="1392">
          <cell r="D1392">
            <v>20375</v>
          </cell>
          <cell r="E1392" t="str">
            <v>Santa Cruz Amilpas</v>
          </cell>
          <cell r="F1392">
            <v>13200</v>
          </cell>
          <cell r="G1392">
            <v>2.6607538802660802</v>
          </cell>
          <cell r="H1392">
            <v>23.765369885103802</v>
          </cell>
          <cell r="I1392">
            <v>0.14477293508076799</v>
          </cell>
          <cell r="J1392">
            <v>0.34288326729655599</v>
          </cell>
          <cell r="K1392">
            <v>5.1889667784212099</v>
          </cell>
          <cell r="L1392">
            <v>5.1203901249618999</v>
          </cell>
          <cell r="M1392">
            <v>21.5047721862793</v>
          </cell>
          <cell r="N1392">
            <v>0</v>
          </cell>
          <cell r="O1392">
            <v>64.163822525597297</v>
          </cell>
          <cell r="P1392">
            <v>58.534796991896101</v>
          </cell>
          <cell r="Q1392" t="str">
            <v>Muy bajo</v>
          </cell>
          <cell r="R1392">
            <v>0.91657345652304201</v>
          </cell>
        </row>
        <row r="1393">
          <cell r="D1393">
            <v>20376</v>
          </cell>
          <cell r="E1393" t="str">
            <v>Santa Cruz de Bravo</v>
          </cell>
          <cell r="F1393">
            <v>365</v>
          </cell>
          <cell r="G1393">
            <v>20.8955223880597</v>
          </cell>
          <cell r="H1393">
            <v>61.567164179104502</v>
          </cell>
          <cell r="I1393">
            <v>4.6575342465753398</v>
          </cell>
          <cell r="J1393">
            <v>0.27397260273972601</v>
          </cell>
          <cell r="K1393">
            <v>0.27397260273972601</v>
          </cell>
          <cell r="L1393">
            <v>4.9315068493150704</v>
          </cell>
          <cell r="M1393">
            <v>25</v>
          </cell>
          <cell r="N1393">
            <v>100</v>
          </cell>
          <cell r="O1393">
            <v>90.243902439024396</v>
          </cell>
          <cell r="P1393">
            <v>52.244526200820999</v>
          </cell>
          <cell r="Q1393" t="str">
            <v>Alto</v>
          </cell>
          <cell r="R1393">
            <v>0.81807657026511604</v>
          </cell>
        </row>
        <row r="1394">
          <cell r="D1394">
            <v>20377</v>
          </cell>
          <cell r="E1394" t="str">
            <v>Santa Cruz Itundujia</v>
          </cell>
          <cell r="F1394">
            <v>10860</v>
          </cell>
          <cell r="G1394">
            <v>10.854780637418299</v>
          </cell>
          <cell r="H1394">
            <v>52.406987598346397</v>
          </cell>
          <cell r="I1394">
            <v>1.0165419092505299</v>
          </cell>
          <cell r="J1394">
            <v>5.2213288975140904</v>
          </cell>
          <cell r="K1394">
            <v>19.988910451899098</v>
          </cell>
          <cell r="L1394">
            <v>22.973847149061999</v>
          </cell>
          <cell r="M1394">
            <v>37.801609039306598</v>
          </cell>
          <cell r="N1394">
            <v>100</v>
          </cell>
          <cell r="O1394">
            <v>94.022770398481995</v>
          </cell>
          <cell r="P1394">
            <v>49.317749889451299</v>
          </cell>
          <cell r="Q1394" t="str">
            <v>Alto</v>
          </cell>
          <cell r="R1394">
            <v>0.77224732649831296</v>
          </cell>
        </row>
        <row r="1395">
          <cell r="D1395">
            <v>20378</v>
          </cell>
          <cell r="E1395" t="str">
            <v>Santa Cruz Mixtepec</v>
          </cell>
          <cell r="F1395">
            <v>3720</v>
          </cell>
          <cell r="G1395">
            <v>8.9743589743589691</v>
          </cell>
          <cell r="H1395">
            <v>52.187028657616899</v>
          </cell>
          <cell r="I1395">
            <v>1.5591397849462401</v>
          </cell>
          <cell r="J1395">
            <v>1.9623655913978499</v>
          </cell>
          <cell r="K1395">
            <v>9.8387096774193594</v>
          </cell>
          <cell r="L1395">
            <v>16.989247311827999</v>
          </cell>
          <cell r="M1395">
            <v>34.055728912353501</v>
          </cell>
          <cell r="N1395">
            <v>100</v>
          </cell>
          <cell r="O1395">
            <v>91.645781119465298</v>
          </cell>
          <cell r="P1395">
            <v>51.902543957923797</v>
          </cell>
          <cell r="Q1395" t="str">
            <v>Alto</v>
          </cell>
          <cell r="R1395">
            <v>0.81272160428675699</v>
          </cell>
        </row>
        <row r="1396">
          <cell r="D1396">
            <v>20379</v>
          </cell>
          <cell r="E1396" t="str">
            <v>Santa Cruz Nundaco</v>
          </cell>
          <cell r="F1396">
            <v>2951</v>
          </cell>
          <cell r="G1396">
            <v>13.2132132132132</v>
          </cell>
          <cell r="H1396">
            <v>49.8998998998999</v>
          </cell>
          <cell r="I1396">
            <v>0.96485182632667099</v>
          </cell>
          <cell r="J1396">
            <v>2.1993127147766298</v>
          </cell>
          <cell r="K1396">
            <v>1.03376981392143</v>
          </cell>
          <cell r="L1396">
            <v>25.396278428669898</v>
          </cell>
          <cell r="M1396">
            <v>32.010242462158203</v>
          </cell>
          <cell r="N1396">
            <v>100</v>
          </cell>
          <cell r="O1396">
            <v>92.730210016155098</v>
          </cell>
          <cell r="P1396">
            <v>51.682594630610602</v>
          </cell>
          <cell r="Q1396" t="str">
            <v>Alto</v>
          </cell>
          <cell r="R1396">
            <v>0.80927750393012099</v>
          </cell>
        </row>
        <row r="1397">
          <cell r="D1397">
            <v>20380</v>
          </cell>
          <cell r="E1397" t="str">
            <v>Santa Cruz Papalutla</v>
          </cell>
          <cell r="F1397">
            <v>2242</v>
          </cell>
          <cell r="G1397">
            <v>7.8431372549019596</v>
          </cell>
          <cell r="H1397">
            <v>55.614973262032102</v>
          </cell>
          <cell r="I1397">
            <v>1.8758374274229599</v>
          </cell>
          <cell r="J1397">
            <v>8.9325591782045494E-2</v>
          </cell>
          <cell r="K1397">
            <v>3.75167485484591</v>
          </cell>
          <cell r="L1397">
            <v>7.7713264850379602</v>
          </cell>
          <cell r="M1397">
            <v>25</v>
          </cell>
          <cell r="N1397">
            <v>100</v>
          </cell>
          <cell r="O1397">
            <v>89.176688251618899</v>
          </cell>
          <cell r="P1397">
            <v>54.063063968422902</v>
          </cell>
          <cell r="Q1397" t="str">
            <v>Medio</v>
          </cell>
          <cell r="R1397">
            <v>0.84655234080036301</v>
          </cell>
        </row>
        <row r="1398">
          <cell r="D1398">
            <v>20381</v>
          </cell>
          <cell r="E1398" t="str">
            <v>Santa Cruz Tacache de Mina</v>
          </cell>
          <cell r="F1398">
            <v>2940</v>
          </cell>
          <cell r="G1398">
            <v>9.5238095238095202</v>
          </cell>
          <cell r="H1398">
            <v>60.495626822157398</v>
          </cell>
          <cell r="I1398">
            <v>1.7723244717109701</v>
          </cell>
          <cell r="J1398">
            <v>0.37491479209270601</v>
          </cell>
          <cell r="K1398">
            <v>0.61349693251533699</v>
          </cell>
          <cell r="L1398">
            <v>2.0790729379686401</v>
          </cell>
          <cell r="M1398">
            <v>19.7468357086182</v>
          </cell>
          <cell r="N1398">
            <v>100</v>
          </cell>
          <cell r="O1398">
            <v>89.088863892013507</v>
          </cell>
          <cell r="P1398">
            <v>54.535685813499697</v>
          </cell>
          <cell r="Q1398" t="str">
            <v>Medio</v>
          </cell>
          <cell r="R1398">
            <v>0.85395294113439002</v>
          </cell>
        </row>
        <row r="1399">
          <cell r="D1399">
            <v>20382</v>
          </cell>
          <cell r="E1399" t="str">
            <v>Santa Cruz Tacahua</v>
          </cell>
          <cell r="F1399">
            <v>1182</v>
          </cell>
          <cell r="G1399">
            <v>11.7913832199546</v>
          </cell>
          <cell r="H1399">
            <v>54.308390022675702</v>
          </cell>
          <cell r="I1399">
            <v>0.94017094017094005</v>
          </cell>
          <cell r="J1399">
            <v>1.9658119658119699</v>
          </cell>
          <cell r="K1399">
            <v>0.854700854700855</v>
          </cell>
          <cell r="L1399">
            <v>8.4615384615384599</v>
          </cell>
          <cell r="M1399">
            <v>40.170940399169901</v>
          </cell>
          <cell r="N1399">
            <v>100</v>
          </cell>
          <cell r="O1399">
            <v>94.117647058823493</v>
          </cell>
          <cell r="P1399">
            <v>52.488496107065203</v>
          </cell>
          <cell r="Q1399" t="str">
            <v>Alto</v>
          </cell>
          <cell r="R1399">
            <v>0.82189679945775895</v>
          </cell>
        </row>
        <row r="1400">
          <cell r="D1400">
            <v>20383</v>
          </cell>
          <cell r="E1400" t="str">
            <v>Santa Cruz Tayata</v>
          </cell>
          <cell r="F1400">
            <v>595</v>
          </cell>
          <cell r="G1400">
            <v>4.3478260869565197</v>
          </cell>
          <cell r="H1400">
            <v>48.283752860411902</v>
          </cell>
          <cell r="I1400">
            <v>0.67226890756302504</v>
          </cell>
          <cell r="J1400">
            <v>1.1764705882352899</v>
          </cell>
          <cell r="K1400">
            <v>1.8487394957983201</v>
          </cell>
          <cell r="L1400">
            <v>25.210084033613398</v>
          </cell>
          <cell r="M1400">
            <v>30.5084743499756</v>
          </cell>
          <cell r="N1400">
            <v>100</v>
          </cell>
          <cell r="O1400">
            <v>94.535519125683095</v>
          </cell>
          <cell r="P1400">
            <v>53.144258559270298</v>
          </cell>
          <cell r="Q1400" t="str">
            <v>Medio</v>
          </cell>
          <cell r="R1400">
            <v>0.83216512681795896</v>
          </cell>
        </row>
        <row r="1401">
          <cell r="D1401">
            <v>20384</v>
          </cell>
          <cell r="E1401" t="str">
            <v>Santa Cruz Xitla</v>
          </cell>
          <cell r="F1401">
            <v>4794</v>
          </cell>
          <cell r="G1401">
            <v>16.496086694762202</v>
          </cell>
          <cell r="H1401">
            <v>72.636965683323297</v>
          </cell>
          <cell r="I1401">
            <v>0.83507306889352795</v>
          </cell>
          <cell r="J1401">
            <v>0.83507306889352795</v>
          </cell>
          <cell r="K1401">
            <v>3.6325678496868501</v>
          </cell>
          <cell r="L1401">
            <v>24.634655532359101</v>
          </cell>
          <cell r="M1401">
            <v>27.7288722991943</v>
          </cell>
          <cell r="N1401">
            <v>100</v>
          </cell>
          <cell r="O1401">
            <v>96.330809551543396</v>
          </cell>
          <cell r="P1401">
            <v>50.895373345625302</v>
          </cell>
          <cell r="Q1401" t="str">
            <v>Alto</v>
          </cell>
          <cell r="R1401">
            <v>0.79695071420319397</v>
          </cell>
        </row>
        <row r="1402">
          <cell r="D1402">
            <v>20385</v>
          </cell>
          <cell r="E1402" t="str">
            <v>Santa Cruz Xoxocotlán</v>
          </cell>
          <cell r="F1402">
            <v>100402</v>
          </cell>
          <cell r="G1402">
            <v>3.09622986919954</v>
          </cell>
          <cell r="H1402">
            <v>23.632929715988901</v>
          </cell>
          <cell r="I1402">
            <v>0.285722878883575</v>
          </cell>
          <cell r="J1402">
            <v>0.81004942504536503</v>
          </cell>
          <cell r="K1402">
            <v>19.579536226653399</v>
          </cell>
          <cell r="L1402">
            <v>9.3433862380813899</v>
          </cell>
          <cell r="M1402">
            <v>18.3549404144287</v>
          </cell>
          <cell r="N1402">
            <v>18.479711559530699</v>
          </cell>
          <cell r="O1402">
            <v>63.864770404238001</v>
          </cell>
          <cell r="P1402">
            <v>56.696126143730702</v>
          </cell>
          <cell r="Q1402" t="str">
            <v>Muy bajo</v>
          </cell>
          <cell r="R1402">
            <v>0.88778242996589196</v>
          </cell>
        </row>
        <row r="1403">
          <cell r="D1403">
            <v>20386</v>
          </cell>
          <cell r="E1403" t="str">
            <v>Santa Cruz Zenzontepec</v>
          </cell>
          <cell r="F1403">
            <v>19079</v>
          </cell>
          <cell r="G1403">
            <v>24.582932306705199</v>
          </cell>
          <cell r="H1403">
            <v>64.567294212080199</v>
          </cell>
          <cell r="I1403">
            <v>0.45837723919915702</v>
          </cell>
          <cell r="J1403">
            <v>3.4615384615384599</v>
          </cell>
          <cell r="K1403">
            <v>4.1306638566912497</v>
          </cell>
          <cell r="L1403">
            <v>44.831401475237101</v>
          </cell>
          <cell r="M1403">
            <v>46.481399536132798</v>
          </cell>
          <cell r="N1403">
            <v>100</v>
          </cell>
          <cell r="O1403">
            <v>90.949935815147597</v>
          </cell>
          <cell r="P1403">
            <v>47.354943235015803</v>
          </cell>
          <cell r="Q1403" t="str">
            <v>Muy alto</v>
          </cell>
          <cell r="R1403">
            <v>0.74151250597794005</v>
          </cell>
        </row>
        <row r="1404">
          <cell r="D1404">
            <v>20387</v>
          </cell>
          <cell r="E1404" t="str">
            <v>Santa Gertrudis</v>
          </cell>
          <cell r="F1404">
            <v>2891</v>
          </cell>
          <cell r="G1404">
            <v>13.940774487471501</v>
          </cell>
          <cell r="H1404">
            <v>51.753986332574001</v>
          </cell>
          <cell r="I1404">
            <v>2.2137668626772702</v>
          </cell>
          <cell r="J1404">
            <v>0.20754064337599401</v>
          </cell>
          <cell r="K1404">
            <v>2.83638879280526</v>
          </cell>
          <cell r="L1404">
            <v>6.15703908682117</v>
          </cell>
          <cell r="M1404">
            <v>17.183771133422901</v>
          </cell>
          <cell r="N1404">
            <v>100</v>
          </cell>
          <cell r="O1404">
            <v>85.606060606060595</v>
          </cell>
          <cell r="P1404">
            <v>53.988909751920502</v>
          </cell>
          <cell r="Q1404" t="str">
            <v>Medio</v>
          </cell>
          <cell r="R1404">
            <v>0.84539118897225096</v>
          </cell>
        </row>
        <row r="1405">
          <cell r="D1405">
            <v>20388</v>
          </cell>
          <cell r="E1405" t="str">
            <v>Santa Inés del Monte</v>
          </cell>
          <cell r="F1405">
            <v>2809</v>
          </cell>
          <cell r="G1405">
            <v>14.6157979580871</v>
          </cell>
          <cell r="H1405">
            <v>62.507528598198597</v>
          </cell>
          <cell r="I1405">
            <v>1.5669515669515699</v>
          </cell>
          <cell r="J1405">
            <v>4.13105413105413</v>
          </cell>
          <cell r="K1405">
            <v>17.094017094017101</v>
          </cell>
          <cell r="L1405">
            <v>15.5982905982906</v>
          </cell>
          <cell r="M1405">
            <v>45.950157165527301</v>
          </cell>
          <cell r="N1405">
            <v>100</v>
          </cell>
          <cell r="O1405">
            <v>89.241223103057706</v>
          </cell>
          <cell r="P1405">
            <v>49.287859992224199</v>
          </cell>
          <cell r="Q1405" t="str">
            <v>Alto</v>
          </cell>
          <cell r="R1405">
            <v>0.77177929230626996</v>
          </cell>
        </row>
        <row r="1406">
          <cell r="D1406">
            <v>20389</v>
          </cell>
          <cell r="E1406" t="str">
            <v>Santa Inés Yatzeche</v>
          </cell>
          <cell r="F1406">
            <v>908</v>
          </cell>
          <cell r="G1406">
            <v>29.506008010680901</v>
          </cell>
          <cell r="H1406">
            <v>73.8317757009346</v>
          </cell>
          <cell r="I1406">
            <v>0</v>
          </cell>
          <cell r="J1406">
            <v>0.33039647577092501</v>
          </cell>
          <cell r="K1406">
            <v>0</v>
          </cell>
          <cell r="L1406">
            <v>15.969162995594701</v>
          </cell>
          <cell r="M1406">
            <v>21.212121963501001</v>
          </cell>
          <cell r="N1406">
            <v>100</v>
          </cell>
          <cell r="O1406">
            <v>95.047619047619094</v>
          </cell>
          <cell r="P1406">
            <v>50.626796641097599</v>
          </cell>
          <cell r="Q1406" t="str">
            <v>Alto</v>
          </cell>
          <cell r="R1406">
            <v>0.79274517679534096</v>
          </cell>
        </row>
        <row r="1407">
          <cell r="D1407">
            <v>20390</v>
          </cell>
          <cell r="E1407" t="str">
            <v>Santa Lucía del Camino</v>
          </cell>
          <cell r="F1407">
            <v>50362</v>
          </cell>
          <cell r="G1407">
            <v>2.4193548387096802</v>
          </cell>
          <cell r="H1407">
            <v>20.355862775217599</v>
          </cell>
          <cell r="I1407">
            <v>9.80652542546019E-2</v>
          </cell>
          <cell r="J1407">
            <v>9.1936175863689296E-2</v>
          </cell>
          <cell r="K1407">
            <v>1.83463746501318</v>
          </cell>
          <cell r="L1407">
            <v>3.3628210104807201</v>
          </cell>
          <cell r="M1407">
            <v>18.378608703613299</v>
          </cell>
          <cell r="N1407">
            <v>8.8697827727254701</v>
          </cell>
          <cell r="O1407">
            <v>61.608561157093902</v>
          </cell>
          <cell r="P1407">
            <v>59.237675076418697</v>
          </cell>
          <cell r="Q1407" t="str">
            <v>Muy bajo</v>
          </cell>
          <cell r="R1407">
            <v>0.92757954911330698</v>
          </cell>
        </row>
        <row r="1408">
          <cell r="D1408">
            <v>20391</v>
          </cell>
          <cell r="E1408" t="str">
            <v>Santa Lucía Miahuatlán</v>
          </cell>
          <cell r="F1408">
            <v>3375</v>
          </cell>
          <cell r="G1408">
            <v>34.3055555555556</v>
          </cell>
          <cell r="H1408">
            <v>75.2777777777778</v>
          </cell>
          <cell r="I1408">
            <v>1.1589895988112899</v>
          </cell>
          <cell r="J1408">
            <v>3.8335809806835099</v>
          </cell>
          <cell r="K1408">
            <v>2.6745913818722098</v>
          </cell>
          <cell r="L1408">
            <v>27.369985141158999</v>
          </cell>
          <cell r="M1408">
            <v>54.334552764892599</v>
          </cell>
          <cell r="N1408">
            <v>100</v>
          </cell>
          <cell r="O1408">
            <v>96.842105263157904</v>
          </cell>
          <cell r="P1408">
            <v>46.264900605943097</v>
          </cell>
          <cell r="Q1408" t="str">
            <v>Muy alto</v>
          </cell>
          <cell r="R1408">
            <v>0.72444395544679396</v>
          </cell>
        </row>
        <row r="1409">
          <cell r="D1409">
            <v>20392</v>
          </cell>
          <cell r="E1409" t="str">
            <v>Santa Lucía Monteverde</v>
          </cell>
          <cell r="F1409">
            <v>6726</v>
          </cell>
          <cell r="G1409">
            <v>20.071533768146399</v>
          </cell>
          <cell r="H1409">
            <v>56.154007994950597</v>
          </cell>
          <cell r="I1409">
            <v>1.8181818181818199</v>
          </cell>
          <cell r="J1409">
            <v>5.2037617554858899</v>
          </cell>
          <cell r="K1409">
            <v>23.040752351097201</v>
          </cell>
          <cell r="L1409">
            <v>26.724137931034502</v>
          </cell>
          <cell r="M1409">
            <v>34.582439422607401</v>
          </cell>
          <cell r="N1409">
            <v>100</v>
          </cell>
          <cell r="O1409">
            <v>96.142254370102506</v>
          </cell>
          <cell r="P1409">
            <v>47.482078011539699</v>
          </cell>
          <cell r="Q1409" t="str">
            <v>Muy alto</v>
          </cell>
          <cell r="R1409">
            <v>0.74350325964159403</v>
          </cell>
        </row>
        <row r="1410">
          <cell r="D1410">
            <v>20393</v>
          </cell>
          <cell r="E1410" t="str">
            <v>Santa Lucía Ocotlán</v>
          </cell>
          <cell r="F1410">
            <v>4173</v>
          </cell>
          <cell r="G1410">
            <v>16.228646517739801</v>
          </cell>
          <cell r="H1410">
            <v>70.335085413929093</v>
          </cell>
          <cell r="I1410">
            <v>0.55116223340522397</v>
          </cell>
          <cell r="J1410">
            <v>0.43134435657800102</v>
          </cell>
          <cell r="K1410">
            <v>3.1152647975077898</v>
          </cell>
          <cell r="L1410">
            <v>16.151449796309599</v>
          </cell>
          <cell r="M1410">
            <v>34.664070129394503</v>
          </cell>
          <cell r="N1410">
            <v>100</v>
          </cell>
          <cell r="O1410">
            <v>84.558823529411796</v>
          </cell>
          <cell r="P1410">
            <v>51.844431870695203</v>
          </cell>
          <cell r="Q1410" t="str">
            <v>Alto</v>
          </cell>
          <cell r="R1410">
            <v>0.81181164987682997</v>
          </cell>
        </row>
        <row r="1411">
          <cell r="D1411">
            <v>20394</v>
          </cell>
          <cell r="E1411" t="str">
            <v>Santa María Alotepec</v>
          </cell>
          <cell r="F1411">
            <v>2796</v>
          </cell>
          <cell r="G1411">
            <v>13.0393551446183</v>
          </cell>
          <cell r="H1411">
            <v>49.454717875770498</v>
          </cell>
          <cell r="I1411">
            <v>0.73099415204678397</v>
          </cell>
          <cell r="J1411">
            <v>1.35233918128655</v>
          </cell>
          <cell r="K1411">
            <v>20.9795321637427</v>
          </cell>
          <cell r="L1411">
            <v>16.410818713450301</v>
          </cell>
          <cell r="M1411">
            <v>22.4565753936768</v>
          </cell>
          <cell r="N1411">
            <v>100</v>
          </cell>
          <cell r="O1411">
            <v>91.326530612244895</v>
          </cell>
          <cell r="P1411">
            <v>51.357334555443003</v>
          </cell>
          <cell r="Q1411" t="str">
            <v>Alto</v>
          </cell>
          <cell r="R1411">
            <v>0.80418438382573998</v>
          </cell>
        </row>
        <row r="1412">
          <cell r="D1412">
            <v>20395</v>
          </cell>
          <cell r="E1412" t="str">
            <v>Santa María Apazco</v>
          </cell>
          <cell r="F1412">
            <v>1629</v>
          </cell>
          <cell r="G1412">
            <v>35.502471169686999</v>
          </cell>
          <cell r="H1412">
            <v>66.227347611202603</v>
          </cell>
          <cell r="I1412">
            <v>5.4811982154238397</v>
          </cell>
          <cell r="J1412">
            <v>5.5449330783938802</v>
          </cell>
          <cell r="K1412">
            <v>15.742511153601001</v>
          </cell>
          <cell r="L1412">
            <v>22.753346080305899</v>
          </cell>
          <cell r="M1412">
            <v>28.230615615844702</v>
          </cell>
          <cell r="N1412">
            <v>100</v>
          </cell>
          <cell r="O1412">
            <v>94.092219020172905</v>
          </cell>
          <cell r="P1412">
            <v>45.908976793500202</v>
          </cell>
          <cell r="Q1412" t="str">
            <v>Muy alto</v>
          </cell>
          <cell r="R1412">
            <v>0.718870683892186</v>
          </cell>
        </row>
        <row r="1413">
          <cell r="D1413">
            <v>20396</v>
          </cell>
          <cell r="E1413" t="str">
            <v>Santa María la Asunción</v>
          </cell>
          <cell r="F1413">
            <v>3259</v>
          </cell>
          <cell r="G1413">
            <v>49.801324503311299</v>
          </cell>
          <cell r="H1413">
            <v>76.291390728476799</v>
          </cell>
          <cell r="I1413">
            <v>1.99563454942314</v>
          </cell>
          <cell r="J1413">
            <v>1.3715710723192001</v>
          </cell>
          <cell r="K1413">
            <v>14.561895852821999</v>
          </cell>
          <cell r="L1413">
            <v>14.936077330838801</v>
          </cell>
          <cell r="M1413">
            <v>47.096775054931598</v>
          </cell>
          <cell r="N1413">
            <v>100</v>
          </cell>
          <cell r="O1413">
            <v>98.385650224215297</v>
          </cell>
          <cell r="P1413">
            <v>44.842239134091798</v>
          </cell>
          <cell r="Q1413" t="str">
            <v>Muy alto</v>
          </cell>
          <cell r="R1413">
            <v>0.70216705675186097</v>
          </cell>
        </row>
        <row r="1414">
          <cell r="D1414">
            <v>20397</v>
          </cell>
          <cell r="E1414" t="str">
            <v>Heroica Ciudad de Tlaxiaco</v>
          </cell>
          <cell r="F1414">
            <v>40123</v>
          </cell>
          <cell r="G1414">
            <v>6.75576133852468</v>
          </cell>
          <cell r="H1414">
            <v>31.4965692196314</v>
          </cell>
          <cell r="I1414">
            <v>0.85338837982076299</v>
          </cell>
          <cell r="J1414">
            <v>1.08246903635082</v>
          </cell>
          <cell r="K1414">
            <v>11.914711509415</v>
          </cell>
          <cell r="L1414">
            <v>16.7606484744739</v>
          </cell>
          <cell r="M1414">
            <v>29.394977569580099</v>
          </cell>
          <cell r="N1414">
            <v>52.857463300351398</v>
          </cell>
          <cell r="O1414">
            <v>74.190482225460997</v>
          </cell>
          <cell r="P1414">
            <v>54.5630199976586</v>
          </cell>
          <cell r="Q1414" t="str">
            <v>Medio</v>
          </cell>
          <cell r="R1414">
            <v>0.85438095641663603</v>
          </cell>
        </row>
        <row r="1415">
          <cell r="D1415">
            <v>20398</v>
          </cell>
          <cell r="E1415" t="str">
            <v>Ayoquezco de Aldama</v>
          </cell>
          <cell r="F1415">
            <v>4874</v>
          </cell>
          <cell r="G1415">
            <v>15.267590328715</v>
          </cell>
          <cell r="H1415">
            <v>62.5743765655454</v>
          </cell>
          <cell r="I1415">
            <v>1.3297319758986099</v>
          </cell>
          <cell r="J1415">
            <v>0.66486598794930396</v>
          </cell>
          <cell r="K1415">
            <v>2.8256804487845399</v>
          </cell>
          <cell r="L1415">
            <v>12.092250155827999</v>
          </cell>
          <cell r="M1415">
            <v>23.020528793335</v>
          </cell>
          <cell r="N1415">
            <v>100</v>
          </cell>
          <cell r="O1415">
            <v>90.874932903918406</v>
          </cell>
          <cell r="P1415">
            <v>52.636930410330102</v>
          </cell>
          <cell r="Q1415" t="str">
            <v>Alto</v>
          </cell>
          <cell r="R1415">
            <v>0.82422107406708101</v>
          </cell>
        </row>
        <row r="1416">
          <cell r="D1416">
            <v>20399</v>
          </cell>
          <cell r="E1416" t="str">
            <v>Santa María Atzompa</v>
          </cell>
          <cell r="F1416">
            <v>41921</v>
          </cell>
          <cell r="G1416">
            <v>3.5704969349158699</v>
          </cell>
          <cell r="H1416">
            <v>26.9018207434593</v>
          </cell>
          <cell r="I1416">
            <v>0.39774769378219699</v>
          </cell>
          <cell r="J1416">
            <v>1.85695459446508</v>
          </cell>
          <cell r="K1416">
            <v>17.4050557086378</v>
          </cell>
          <cell r="L1416">
            <v>9.2967533245477405</v>
          </cell>
          <cell r="M1416">
            <v>24.4585876464844</v>
          </cell>
          <cell r="N1416">
            <v>31.8098327807066</v>
          </cell>
          <cell r="O1416">
            <v>65.975873801422793</v>
          </cell>
          <cell r="P1416">
            <v>55.854097429713697</v>
          </cell>
          <cell r="Q1416" t="str">
            <v>Bajo</v>
          </cell>
          <cell r="R1416">
            <v>0.87459743217722596</v>
          </cell>
        </row>
        <row r="1417">
          <cell r="D1417">
            <v>20400</v>
          </cell>
          <cell r="E1417" t="str">
            <v>Santa María Camotlán</v>
          </cell>
          <cell r="F1417">
            <v>1713</v>
          </cell>
          <cell r="G1417">
            <v>9.5911949685534594</v>
          </cell>
          <cell r="H1417">
            <v>57.154088050314499</v>
          </cell>
          <cell r="I1417">
            <v>3.8257798705120698</v>
          </cell>
          <cell r="J1417">
            <v>2.1188934667451398</v>
          </cell>
          <cell r="K1417">
            <v>4.2966450853443199</v>
          </cell>
          <cell r="L1417">
            <v>3.4726309593878799</v>
          </cell>
          <cell r="M1417">
            <v>23.529411315918001</v>
          </cell>
          <cell r="N1417">
            <v>100</v>
          </cell>
          <cell r="O1417">
            <v>93.128654970760195</v>
          </cell>
          <cell r="P1417">
            <v>53.1680311710493</v>
          </cell>
          <cell r="Q1417" t="str">
            <v>Medio</v>
          </cell>
          <cell r="R1417">
            <v>0.83253737283346696</v>
          </cell>
        </row>
        <row r="1418">
          <cell r="D1418">
            <v>20401</v>
          </cell>
          <cell r="E1418" t="str">
            <v>Santa María Colotepec</v>
          </cell>
          <cell r="F1418">
            <v>27046</v>
          </cell>
          <cell r="G1418">
            <v>9.2239961809791495</v>
          </cell>
          <cell r="H1418">
            <v>43.362503314770599</v>
          </cell>
          <cell r="I1418">
            <v>1.6054108290906399</v>
          </cell>
          <cell r="J1418">
            <v>2.8689286112453098</v>
          </cell>
          <cell r="K1418">
            <v>6.6148872124568001</v>
          </cell>
          <cell r="L1418">
            <v>9.8740198446616407</v>
          </cell>
          <cell r="M1418">
            <v>37.645721435546903</v>
          </cell>
          <cell r="N1418">
            <v>60.6891961842786</v>
          </cell>
          <cell r="O1418">
            <v>73.311337182659699</v>
          </cell>
          <cell r="P1418">
            <v>53.756400468583998</v>
          </cell>
          <cell r="Q1418" t="str">
            <v>Medio</v>
          </cell>
          <cell r="R1418">
            <v>0.84175041718430199</v>
          </cell>
        </row>
        <row r="1419">
          <cell r="D1419">
            <v>20402</v>
          </cell>
          <cell r="E1419" t="str">
            <v>Santa María Cortijo</v>
          </cell>
          <cell r="F1419">
            <v>1067</v>
          </cell>
          <cell r="G1419">
            <v>15.1556156968877</v>
          </cell>
          <cell r="H1419">
            <v>54.8037889039242</v>
          </cell>
          <cell r="I1419">
            <v>11.059044048734799</v>
          </cell>
          <cell r="J1419">
            <v>2.4367385192127502</v>
          </cell>
          <cell r="K1419">
            <v>1.21836925960637</v>
          </cell>
          <cell r="L1419">
            <v>8.9034676663542704</v>
          </cell>
          <cell r="M1419">
            <v>33.435581207275398</v>
          </cell>
          <cell r="N1419">
            <v>100</v>
          </cell>
          <cell r="O1419">
            <v>81.266490765171497</v>
          </cell>
          <cell r="P1419">
            <v>51.429546922390202</v>
          </cell>
          <cell r="Q1419" t="str">
            <v>Alto</v>
          </cell>
          <cell r="R1419">
            <v>0.80531512899233904</v>
          </cell>
        </row>
        <row r="1420">
          <cell r="D1420">
            <v>20403</v>
          </cell>
          <cell r="E1420" t="str">
            <v>Santa María Coyotepec</v>
          </cell>
          <cell r="F1420">
            <v>3751</v>
          </cell>
          <cell r="G1420">
            <v>3.15445975344453</v>
          </cell>
          <cell r="H1420">
            <v>32.523567802755601</v>
          </cell>
          <cell r="I1420">
            <v>0.43091839482897898</v>
          </cell>
          <cell r="J1420">
            <v>1.40048478319418</v>
          </cell>
          <cell r="K1420">
            <v>4.0667923511984903</v>
          </cell>
          <cell r="L1420">
            <v>5.1171559385941299</v>
          </cell>
          <cell r="M1420">
            <v>21.7840366363525</v>
          </cell>
          <cell r="N1420">
            <v>100</v>
          </cell>
          <cell r="O1420">
            <v>69.744483159117294</v>
          </cell>
          <cell r="P1420">
            <v>56.172184819810703</v>
          </cell>
          <cell r="Q1420" t="str">
            <v>Bajo</v>
          </cell>
          <cell r="R1420">
            <v>0.87957823801580903</v>
          </cell>
        </row>
        <row r="1421">
          <cell r="D1421">
            <v>20404</v>
          </cell>
          <cell r="E1421" t="str">
            <v>Santa María Chachoápam</v>
          </cell>
          <cell r="F1421">
            <v>761</v>
          </cell>
          <cell r="G1421">
            <v>3.9215686274509798</v>
          </cell>
          <cell r="H1421">
            <v>44.281045751633997</v>
          </cell>
          <cell r="I1421">
            <v>2.2339027595269401</v>
          </cell>
          <cell r="J1421">
            <v>0</v>
          </cell>
          <cell r="K1421">
            <v>0.65703022339027595</v>
          </cell>
          <cell r="L1421">
            <v>4.0735873850197102</v>
          </cell>
          <cell r="M1421">
            <v>17.813764572143601</v>
          </cell>
          <cell r="N1421">
            <v>100</v>
          </cell>
          <cell r="O1421">
            <v>91.772151898734194</v>
          </cell>
          <cell r="P1421">
            <v>55.623992010287097</v>
          </cell>
          <cell r="Q1421" t="str">
            <v>Bajo</v>
          </cell>
          <cell r="R1421">
            <v>0.87099430155258595</v>
          </cell>
        </row>
        <row r="1422">
          <cell r="D1422">
            <v>20405</v>
          </cell>
          <cell r="E1422" t="str">
            <v>Villa de Chilapa de Díaz</v>
          </cell>
          <cell r="F1422">
            <v>1815</v>
          </cell>
          <cell r="G1422">
            <v>11.1358574610245</v>
          </cell>
          <cell r="H1422">
            <v>64.068299925760996</v>
          </cell>
          <cell r="I1422">
            <v>0.77134986225895297</v>
          </cell>
          <cell r="J1422">
            <v>0.88154269972451804</v>
          </cell>
          <cell r="K1422">
            <v>1.5426997245179099</v>
          </cell>
          <cell r="L1422">
            <v>8.4848484848484897</v>
          </cell>
          <cell r="M1422">
            <v>23.971378326416001</v>
          </cell>
          <cell r="N1422">
            <v>100</v>
          </cell>
          <cell r="O1422">
            <v>92.234848484848499</v>
          </cell>
          <cell r="P1422">
            <v>53.394499444536997</v>
          </cell>
          <cell r="Q1422" t="str">
            <v>Medio</v>
          </cell>
          <cell r="R1422">
            <v>0.83608355081461305</v>
          </cell>
        </row>
        <row r="1423">
          <cell r="D1423">
            <v>20406</v>
          </cell>
          <cell r="E1423" t="str">
            <v>Santa María Chilchotla</v>
          </cell>
          <cell r="F1423">
            <v>21469</v>
          </cell>
          <cell r="G1423">
            <v>28.766269731376301</v>
          </cell>
          <cell r="H1423">
            <v>69.861495844875293</v>
          </cell>
          <cell r="I1423">
            <v>1.3585683500421599</v>
          </cell>
          <cell r="J1423">
            <v>5.5420219244823397</v>
          </cell>
          <cell r="K1423">
            <v>64.902089384427995</v>
          </cell>
          <cell r="L1423">
            <v>44.068193527235302</v>
          </cell>
          <cell r="M1423">
            <v>43.127117156982401</v>
          </cell>
          <cell r="N1423">
            <v>100</v>
          </cell>
          <cell r="O1423">
            <v>95.994432415713007</v>
          </cell>
          <cell r="P1423">
            <v>40.811284071315697</v>
          </cell>
          <cell r="Q1423" t="str">
            <v>Muy alto</v>
          </cell>
          <cell r="R1423">
            <v>0.63904791045176901</v>
          </cell>
        </row>
        <row r="1424">
          <cell r="D1424">
            <v>20407</v>
          </cell>
          <cell r="E1424" t="str">
            <v>Santa María Chimalapa</v>
          </cell>
          <cell r="F1424">
            <v>9578</v>
          </cell>
          <cell r="G1424">
            <v>21.542710593805499</v>
          </cell>
          <cell r="H1424">
            <v>63.168277766817901</v>
          </cell>
          <cell r="I1424">
            <v>4.0551285449244601</v>
          </cell>
          <cell r="J1424">
            <v>2.2793532997614601</v>
          </cell>
          <cell r="K1424">
            <v>19.666048237476801</v>
          </cell>
          <cell r="L1424">
            <v>16.127749801219199</v>
          </cell>
          <cell r="M1424">
            <v>30</v>
          </cell>
          <cell r="N1424">
            <v>100</v>
          </cell>
          <cell r="O1424">
            <v>96.005033029254506</v>
          </cell>
          <cell r="P1424">
            <v>48.8081408183251</v>
          </cell>
          <cell r="Q1424" t="str">
            <v>Alto</v>
          </cell>
          <cell r="R1424">
            <v>0.76426755768041998</v>
          </cell>
        </row>
        <row r="1425">
          <cell r="D1425">
            <v>20408</v>
          </cell>
          <cell r="E1425" t="str">
            <v>Santa María del Rosario</v>
          </cell>
          <cell r="F1425">
            <v>499</v>
          </cell>
          <cell r="G1425">
            <v>6.1111111111111098</v>
          </cell>
          <cell r="H1425">
            <v>49.7222222222222</v>
          </cell>
          <cell r="I1425">
            <v>2.2044088176352701</v>
          </cell>
          <cell r="J1425">
            <v>1.80360721442886</v>
          </cell>
          <cell r="K1425">
            <v>5.6112224448897798</v>
          </cell>
          <cell r="L1425">
            <v>13.0260521042084</v>
          </cell>
          <cell r="M1425">
            <v>25</v>
          </cell>
          <cell r="N1425">
            <v>100</v>
          </cell>
          <cell r="O1425">
            <v>91.566265060240994</v>
          </cell>
          <cell r="P1425">
            <v>53.365195572025698</v>
          </cell>
          <cell r="Q1425" t="str">
            <v>Medio</v>
          </cell>
          <cell r="R1425">
            <v>0.83562469295403197</v>
          </cell>
        </row>
        <row r="1426">
          <cell r="D1426">
            <v>20409</v>
          </cell>
          <cell r="E1426" t="str">
            <v>Santa María del Tule</v>
          </cell>
          <cell r="F1426">
            <v>8939</v>
          </cell>
          <cell r="G1426">
            <v>1.7137096774193501</v>
          </cell>
          <cell r="H1426">
            <v>22.151807575975798</v>
          </cell>
          <cell r="I1426">
            <v>0.14626462646264601</v>
          </cell>
          <cell r="J1426">
            <v>0.14626462646264601</v>
          </cell>
          <cell r="K1426">
            <v>1.38388838883888</v>
          </cell>
          <cell r="L1426">
            <v>4.9729972997299701</v>
          </cell>
          <cell r="M1426">
            <v>14.2076501846313</v>
          </cell>
          <cell r="N1426">
            <v>7.50643248685535</v>
          </cell>
          <cell r="O1426">
            <v>68.596237337192505</v>
          </cell>
          <cell r="P1426">
            <v>59.1520989315474</v>
          </cell>
          <cell r="Q1426" t="str">
            <v>Muy bajo</v>
          </cell>
          <cell r="R1426">
            <v>0.92623954578312695</v>
          </cell>
        </row>
        <row r="1427">
          <cell r="D1427">
            <v>20410</v>
          </cell>
          <cell r="E1427" t="str">
            <v>Santa María Ecatepec</v>
          </cell>
          <cell r="F1427">
            <v>3418</v>
          </cell>
          <cell r="G1427">
            <v>5.8698426201616298</v>
          </cell>
          <cell r="H1427">
            <v>52.743513398553802</v>
          </cell>
          <cell r="I1427">
            <v>1.1048074051955801</v>
          </cell>
          <cell r="J1427">
            <v>2.4186324275903299</v>
          </cell>
          <cell r="K1427">
            <v>10.988354732755999</v>
          </cell>
          <cell r="L1427">
            <v>9.0474768587638099</v>
          </cell>
          <cell r="M1427">
            <v>27.865167617797901</v>
          </cell>
          <cell r="N1427">
            <v>100</v>
          </cell>
          <cell r="O1427">
            <v>94.678899082568805</v>
          </cell>
          <cell r="P1427">
            <v>52.826260484360503</v>
          </cell>
          <cell r="Q1427" t="str">
            <v>Medio</v>
          </cell>
          <cell r="R1427">
            <v>0.82718571953090303</v>
          </cell>
        </row>
        <row r="1428">
          <cell r="D1428">
            <v>20411</v>
          </cell>
          <cell r="E1428" t="str">
            <v>Santa María Guelacé</v>
          </cell>
          <cell r="F1428">
            <v>908</v>
          </cell>
          <cell r="G1428">
            <v>2.8169014084507</v>
          </cell>
          <cell r="H1428">
            <v>45.774647887323901</v>
          </cell>
          <cell r="I1428">
            <v>0.66079295154185003</v>
          </cell>
          <cell r="J1428">
            <v>0.22026431718061701</v>
          </cell>
          <cell r="K1428">
            <v>3.0837004405286299</v>
          </cell>
          <cell r="L1428">
            <v>13.876651982378901</v>
          </cell>
          <cell r="M1428">
            <v>18.725099563598601</v>
          </cell>
          <cell r="N1428">
            <v>100</v>
          </cell>
          <cell r="O1428">
            <v>83.478260869565204</v>
          </cell>
          <cell r="P1428">
            <v>55.279739345339003</v>
          </cell>
          <cell r="Q1428" t="str">
            <v>Bajo</v>
          </cell>
          <cell r="R1428">
            <v>0.86560378392471304</v>
          </cell>
        </row>
        <row r="1429">
          <cell r="D1429">
            <v>20412</v>
          </cell>
          <cell r="E1429" t="str">
            <v>Santa María Guienagati</v>
          </cell>
          <cell r="F1429">
            <v>3178</v>
          </cell>
          <cell r="G1429">
            <v>13.2400932400932</v>
          </cell>
          <cell r="H1429">
            <v>61.466077781867298</v>
          </cell>
          <cell r="I1429">
            <v>7.3710850996520101</v>
          </cell>
          <cell r="J1429">
            <v>5.1249604555520403</v>
          </cell>
          <cell r="K1429">
            <v>0.695982284087314</v>
          </cell>
          <cell r="L1429">
            <v>15.185068016450501</v>
          </cell>
          <cell r="M1429">
            <v>36.040042877197301</v>
          </cell>
          <cell r="N1429">
            <v>100</v>
          </cell>
          <cell r="O1429">
            <v>92.551020408163296</v>
          </cell>
          <cell r="P1429">
            <v>50.309635160040202</v>
          </cell>
          <cell r="Q1429" t="str">
            <v>Alto</v>
          </cell>
          <cell r="R1429">
            <v>0.78777886940370401</v>
          </cell>
        </row>
        <row r="1430">
          <cell r="D1430">
            <v>20413</v>
          </cell>
          <cell r="E1430" t="str">
            <v>Santa María Huatulco</v>
          </cell>
          <cell r="F1430">
            <v>50862</v>
          </cell>
          <cell r="G1430">
            <v>6.4582663666559501</v>
          </cell>
          <cell r="H1430">
            <v>34.663043183264897</v>
          </cell>
          <cell r="I1430">
            <v>0.81208799936462595</v>
          </cell>
          <cell r="J1430">
            <v>2.3034154090548098</v>
          </cell>
          <cell r="K1430">
            <v>4.3602573266619</v>
          </cell>
          <cell r="L1430">
            <v>11.209960879321599</v>
          </cell>
          <cell r="M1430">
            <v>30.615629196166999</v>
          </cell>
          <cell r="N1430">
            <v>41.496598639455797</v>
          </cell>
          <cell r="O1430">
            <v>66.576721707611796</v>
          </cell>
          <cell r="P1430">
            <v>55.610652529718003</v>
          </cell>
          <cell r="Q1430" t="str">
            <v>Bajo</v>
          </cell>
          <cell r="R1430">
            <v>0.87078542385176905</v>
          </cell>
        </row>
        <row r="1431">
          <cell r="D1431">
            <v>20414</v>
          </cell>
          <cell r="E1431" t="str">
            <v>Santa María Huazolotitlán</v>
          </cell>
          <cell r="F1431">
            <v>11995</v>
          </cell>
          <cell r="G1431">
            <v>17.2852352873165</v>
          </cell>
          <cell r="H1431">
            <v>53.3703318302694</v>
          </cell>
          <cell r="I1431">
            <v>4.4592901878914404</v>
          </cell>
          <cell r="J1431">
            <v>1.1356993736951999</v>
          </cell>
          <cell r="K1431">
            <v>7.0814196242171201</v>
          </cell>
          <cell r="L1431">
            <v>6.3382045929018798</v>
          </cell>
          <cell r="M1431">
            <v>24.888017654418899</v>
          </cell>
          <cell r="N1431">
            <v>56.940391829929098</v>
          </cell>
          <cell r="O1431">
            <v>89.201671431713194</v>
          </cell>
          <cell r="P1431">
            <v>52.802777836849998</v>
          </cell>
          <cell r="Q1431" t="str">
            <v>Medio</v>
          </cell>
          <cell r="R1431">
            <v>0.82681801395228804</v>
          </cell>
        </row>
        <row r="1432">
          <cell r="D1432">
            <v>20415</v>
          </cell>
          <cell r="E1432" t="str">
            <v>Santa María Ipalapa</v>
          </cell>
          <cell r="F1432">
            <v>4878</v>
          </cell>
          <cell r="G1432">
            <v>15.978456014362701</v>
          </cell>
          <cell r="H1432">
            <v>63.435068821065201</v>
          </cell>
          <cell r="I1432">
            <v>1.2954966070327001</v>
          </cell>
          <cell r="J1432">
            <v>1.3777503598601699</v>
          </cell>
          <cell r="K1432">
            <v>0.82253752827472704</v>
          </cell>
          <cell r="L1432">
            <v>7.0326958667489201</v>
          </cell>
          <cell r="M1432">
            <v>23.853923797607401</v>
          </cell>
          <cell r="N1432">
            <v>100</v>
          </cell>
          <cell r="O1432">
            <v>93.105849582172695</v>
          </cell>
          <cell r="P1432">
            <v>52.710798291619703</v>
          </cell>
          <cell r="Q1432" t="str">
            <v>Medio</v>
          </cell>
          <cell r="R1432">
            <v>0.82537774228426097</v>
          </cell>
        </row>
        <row r="1433">
          <cell r="D1433">
            <v>20416</v>
          </cell>
          <cell r="E1433" t="str">
            <v>Santa María Ixcatlán</v>
          </cell>
          <cell r="F1433">
            <v>461</v>
          </cell>
          <cell r="G1433">
            <v>18.015665796344599</v>
          </cell>
          <cell r="H1433">
            <v>55.091383812010399</v>
          </cell>
          <cell r="I1433">
            <v>0</v>
          </cell>
          <cell r="J1433">
            <v>0.43383947939262502</v>
          </cell>
          <cell r="K1433">
            <v>6.2906724511930596</v>
          </cell>
          <cell r="L1433">
            <v>31.0195227765727</v>
          </cell>
          <cell r="M1433">
            <v>24.5398769378662</v>
          </cell>
          <cell r="N1433">
            <v>100</v>
          </cell>
          <cell r="O1433">
            <v>98.007968127490003</v>
          </cell>
          <cell r="P1433">
            <v>50.839037788668598</v>
          </cell>
          <cell r="Q1433" t="str">
            <v>Alto</v>
          </cell>
          <cell r="R1433">
            <v>0.79606857778488305</v>
          </cell>
        </row>
        <row r="1434">
          <cell r="D1434">
            <v>20417</v>
          </cell>
          <cell r="E1434" t="str">
            <v>Santa María Jacatepec</v>
          </cell>
          <cell r="F1434">
            <v>9682</v>
          </cell>
          <cell r="G1434">
            <v>16.146362712356598</v>
          </cell>
          <cell r="H1434">
            <v>53.819343595701397</v>
          </cell>
          <cell r="I1434">
            <v>1.29802699896158</v>
          </cell>
          <cell r="J1434">
            <v>1.10072689511942</v>
          </cell>
          <cell r="K1434">
            <v>15.2232606438214</v>
          </cell>
          <cell r="L1434">
            <v>12.793354101765299</v>
          </cell>
          <cell r="M1434">
            <v>24.31809425354</v>
          </cell>
          <cell r="N1434">
            <v>100</v>
          </cell>
          <cell r="O1434">
            <v>91.893830703012895</v>
          </cell>
          <cell r="P1434">
            <v>51.445880496684502</v>
          </cell>
          <cell r="Q1434" t="str">
            <v>Alto</v>
          </cell>
          <cell r="R1434">
            <v>0.805570890033937</v>
          </cell>
        </row>
        <row r="1435">
          <cell r="D1435">
            <v>20418</v>
          </cell>
          <cell r="E1435" t="str">
            <v>Santa María Jalapa del Marqués</v>
          </cell>
          <cell r="F1435">
            <v>11735</v>
          </cell>
          <cell r="G1435">
            <v>9.8851097713570706</v>
          </cell>
          <cell r="H1435">
            <v>38.914799226481598</v>
          </cell>
          <cell r="I1435">
            <v>2.5045029590874002</v>
          </cell>
          <cell r="J1435">
            <v>2.5388112188009302</v>
          </cell>
          <cell r="K1435">
            <v>3.0963204391457202</v>
          </cell>
          <cell r="L1435">
            <v>10.299288225709599</v>
          </cell>
          <cell r="M1435">
            <v>29.9972038269043</v>
          </cell>
          <cell r="N1435">
            <v>23.6642522368982</v>
          </cell>
          <cell r="O1435">
            <v>79.110291102911006</v>
          </cell>
          <cell r="P1435">
            <v>54.790082627487699</v>
          </cell>
          <cell r="Q1435" t="str">
            <v>Bajo</v>
          </cell>
          <cell r="R1435">
            <v>0.85793644119090595</v>
          </cell>
        </row>
        <row r="1436">
          <cell r="D1436">
            <v>20419</v>
          </cell>
          <cell r="E1436" t="str">
            <v>Santa María Jaltianguis</v>
          </cell>
          <cell r="F1436">
            <v>592</v>
          </cell>
          <cell r="G1436">
            <v>2.01793721973094</v>
          </cell>
          <cell r="H1436">
            <v>51.569506726457398</v>
          </cell>
          <cell r="I1436">
            <v>0</v>
          </cell>
          <cell r="J1436">
            <v>0.50675675675675702</v>
          </cell>
          <cell r="K1436">
            <v>0.50675675675675702</v>
          </cell>
          <cell r="L1436">
            <v>10.472972972973</v>
          </cell>
          <cell r="M1436">
            <v>16.477272033691399</v>
          </cell>
          <cell r="N1436">
            <v>100</v>
          </cell>
          <cell r="O1436">
            <v>93.119266055045898</v>
          </cell>
          <cell r="P1436">
            <v>55.413818795445998</v>
          </cell>
          <cell r="Q1436" t="str">
            <v>Bajo</v>
          </cell>
          <cell r="R1436">
            <v>0.86770328151159903</v>
          </cell>
        </row>
        <row r="1437">
          <cell r="D1437">
            <v>20420</v>
          </cell>
          <cell r="E1437" t="str">
            <v>Santa María Lachixío</v>
          </cell>
          <cell r="F1437">
            <v>1679</v>
          </cell>
          <cell r="G1437">
            <v>23.0366492146597</v>
          </cell>
          <cell r="H1437">
            <v>53.577661431064598</v>
          </cell>
          <cell r="I1437">
            <v>0.91968117719190701</v>
          </cell>
          <cell r="J1437">
            <v>2.8816676885346402</v>
          </cell>
          <cell r="K1437">
            <v>0.24524831391784199</v>
          </cell>
          <cell r="L1437">
            <v>26.793378295524199</v>
          </cell>
          <cell r="M1437">
            <v>35.012596130371101</v>
          </cell>
          <cell r="N1437">
            <v>100</v>
          </cell>
          <cell r="O1437">
            <v>88.863109048723899</v>
          </cell>
          <cell r="P1437">
            <v>50.0945324757257</v>
          </cell>
          <cell r="Q1437" t="str">
            <v>Alto</v>
          </cell>
          <cell r="R1437">
            <v>0.784410660731232</v>
          </cell>
        </row>
        <row r="1438">
          <cell r="D1438">
            <v>20421</v>
          </cell>
          <cell r="E1438" t="str">
            <v>Santa María Mixtequilla</v>
          </cell>
          <cell r="F1438">
            <v>4690</v>
          </cell>
          <cell r="G1438">
            <v>7.8072153325817402</v>
          </cell>
          <cell r="H1438">
            <v>38.951521984216498</v>
          </cell>
          <cell r="I1438">
            <v>2.48022236476374</v>
          </cell>
          <cell r="J1438">
            <v>1.09044259140475</v>
          </cell>
          <cell r="K1438">
            <v>2.2664100919392798</v>
          </cell>
          <cell r="L1438">
            <v>5.96536241180244</v>
          </cell>
          <cell r="M1438">
            <v>27.018011093139599</v>
          </cell>
          <cell r="N1438">
            <v>100</v>
          </cell>
          <cell r="O1438">
            <v>79.103726082578007</v>
          </cell>
          <cell r="P1438">
            <v>54.717746152083301</v>
          </cell>
          <cell r="Q1438" t="str">
            <v>Bajo</v>
          </cell>
          <cell r="R1438">
            <v>0.85680375265859199</v>
          </cell>
        </row>
        <row r="1439">
          <cell r="D1439">
            <v>20422</v>
          </cell>
          <cell r="E1439" t="str">
            <v>Santa María Nativitas</v>
          </cell>
          <cell r="F1439">
            <v>603</v>
          </cell>
          <cell r="G1439">
            <v>9.2672413793103505</v>
          </cell>
          <cell r="H1439">
            <v>43.965517241379303</v>
          </cell>
          <cell r="I1439">
            <v>1.18043844856661</v>
          </cell>
          <cell r="J1439">
            <v>1.18043844856661</v>
          </cell>
          <cell r="K1439">
            <v>0.67453625632377701</v>
          </cell>
          <cell r="L1439">
            <v>2.8667790893760499</v>
          </cell>
          <cell r="M1439">
            <v>29.5918369293213</v>
          </cell>
          <cell r="N1439">
            <v>100</v>
          </cell>
          <cell r="O1439">
            <v>87.081339712918705</v>
          </cell>
          <cell r="P1439">
            <v>54.435795999316497</v>
          </cell>
          <cell r="Q1439" t="str">
            <v>Medio</v>
          </cell>
          <cell r="R1439">
            <v>0.85238880566348296</v>
          </cell>
        </row>
        <row r="1440">
          <cell r="D1440">
            <v>20423</v>
          </cell>
          <cell r="E1440" t="str">
            <v>Santa María Nduayaco</v>
          </cell>
          <cell r="F1440">
            <v>453</v>
          </cell>
          <cell r="G1440">
            <v>7.2</v>
          </cell>
          <cell r="H1440">
            <v>62.6666666666667</v>
          </cell>
          <cell r="I1440">
            <v>1.5521064301552101</v>
          </cell>
          <cell r="J1440">
            <v>2.88248337028825</v>
          </cell>
          <cell r="K1440">
            <v>1.9955654101995599</v>
          </cell>
          <cell r="L1440">
            <v>19.955654101995599</v>
          </cell>
          <cell r="M1440">
            <v>32.413791656494098</v>
          </cell>
          <cell r="N1440">
            <v>100</v>
          </cell>
          <cell r="O1440">
            <v>98.692810457516302</v>
          </cell>
          <cell r="P1440">
            <v>51.890163144598702</v>
          </cell>
          <cell r="Q1440" t="str">
            <v>Alto</v>
          </cell>
          <cell r="R1440">
            <v>0.81252773798078004</v>
          </cell>
        </row>
        <row r="1441">
          <cell r="D1441">
            <v>20424</v>
          </cell>
          <cell r="E1441" t="str">
            <v>Santa María Ozolotepec</v>
          </cell>
          <cell r="F1441">
            <v>3793</v>
          </cell>
          <cell r="G1441">
            <v>18.640093786635401</v>
          </cell>
          <cell r="H1441">
            <v>63.305978898006998</v>
          </cell>
          <cell r="I1441">
            <v>0.60862662079915297</v>
          </cell>
          <cell r="J1441">
            <v>2.51389256417042</v>
          </cell>
          <cell r="K1441">
            <v>2.1698862132839398</v>
          </cell>
          <cell r="L1441">
            <v>21.7782482138132</v>
          </cell>
          <cell r="M1441">
            <v>40.909091949462898</v>
          </cell>
          <cell r="N1441">
            <v>100</v>
          </cell>
          <cell r="O1441">
            <v>96.680161943319803</v>
          </cell>
          <cell r="P1441">
            <v>50.123136076961103</v>
          </cell>
          <cell r="Q1441" t="str">
            <v>Alto</v>
          </cell>
          <cell r="R1441">
            <v>0.78485855331821597</v>
          </cell>
        </row>
        <row r="1442">
          <cell r="D1442">
            <v>20425</v>
          </cell>
          <cell r="E1442" t="str">
            <v>Santa María Pápalo</v>
          </cell>
          <cell r="F1442">
            <v>2058</v>
          </cell>
          <cell r="G1442">
            <v>17.061923583662701</v>
          </cell>
          <cell r="H1442">
            <v>59.156785243741801</v>
          </cell>
          <cell r="I1442">
            <v>0.58365758754863795</v>
          </cell>
          <cell r="J1442">
            <v>1.50778210116732</v>
          </cell>
          <cell r="K1442">
            <v>1.11867704280156</v>
          </cell>
          <cell r="L1442">
            <v>14.9805447470817</v>
          </cell>
          <cell r="M1442">
            <v>36.334911346435497</v>
          </cell>
          <cell r="N1442">
            <v>100</v>
          </cell>
          <cell r="O1442">
            <v>97.693351424694697</v>
          </cell>
          <cell r="P1442">
            <v>51.4299964218825</v>
          </cell>
          <cell r="Q1442" t="str">
            <v>Alto</v>
          </cell>
          <cell r="R1442">
            <v>0.80532216752880903</v>
          </cell>
        </row>
        <row r="1443">
          <cell r="D1443">
            <v>20426</v>
          </cell>
          <cell r="E1443" t="str">
            <v>Santa María Peñoles</v>
          </cell>
          <cell r="F1443">
            <v>8967</v>
          </cell>
          <cell r="G1443">
            <v>15.5095759233926</v>
          </cell>
          <cell r="H1443">
            <v>55.369357045143602</v>
          </cell>
          <cell r="I1443">
            <v>2.0451977401129899</v>
          </cell>
          <cell r="J1443">
            <v>6.0451977401129904</v>
          </cell>
          <cell r="K1443">
            <v>3.9548022598870101</v>
          </cell>
          <cell r="L1443">
            <v>28.9604519774011</v>
          </cell>
          <cell r="M1443">
            <v>49.355972290039098</v>
          </cell>
          <cell r="N1443">
            <v>100</v>
          </cell>
          <cell r="O1443">
            <v>97.041166380788994</v>
          </cell>
          <cell r="P1443">
            <v>48.6004743002607</v>
          </cell>
          <cell r="Q1443" t="str">
            <v>Muy alto</v>
          </cell>
          <cell r="R1443">
            <v>0.76101578902232203</v>
          </cell>
        </row>
        <row r="1444">
          <cell r="D1444">
            <v>20427</v>
          </cell>
          <cell r="E1444" t="str">
            <v>Santa María Petapa</v>
          </cell>
          <cell r="F1444">
            <v>16706</v>
          </cell>
          <cell r="G1444">
            <v>11.234634851771499</v>
          </cell>
          <cell r="H1444">
            <v>45.047894451472999</v>
          </cell>
          <cell r="I1444">
            <v>2.1436655349177798</v>
          </cell>
          <cell r="J1444">
            <v>1.2382664270021999</v>
          </cell>
          <cell r="K1444">
            <v>11.8500765594834</v>
          </cell>
          <cell r="L1444">
            <v>5.2417743439456501</v>
          </cell>
          <cell r="M1444">
            <v>28.027057647705099</v>
          </cell>
          <cell r="N1444">
            <v>100</v>
          </cell>
          <cell r="O1444">
            <v>85.244295114097696</v>
          </cell>
          <cell r="P1444">
            <v>53.048107121615899</v>
          </cell>
          <cell r="Q1444" t="str">
            <v>Medio</v>
          </cell>
          <cell r="R1444">
            <v>0.83065952912069896</v>
          </cell>
        </row>
        <row r="1445">
          <cell r="D1445">
            <v>20428</v>
          </cell>
          <cell r="E1445" t="str">
            <v>Santa María Quiegolani</v>
          </cell>
          <cell r="F1445">
            <v>2224</v>
          </cell>
          <cell r="G1445">
            <v>19.915848527349201</v>
          </cell>
          <cell r="H1445">
            <v>52.173913043478301</v>
          </cell>
          <cell r="I1445">
            <v>4.5112781954887202</v>
          </cell>
          <cell r="J1445">
            <v>2.4906015037593998</v>
          </cell>
          <cell r="K1445">
            <v>1.45676691729323</v>
          </cell>
          <cell r="L1445">
            <v>14.285714285714301</v>
          </cell>
          <cell r="M1445">
            <v>42.722118377685497</v>
          </cell>
          <cell r="N1445">
            <v>100</v>
          </cell>
          <cell r="O1445">
            <v>97.577854671280306</v>
          </cell>
          <cell r="P1445">
            <v>50.230201231962802</v>
          </cell>
          <cell r="Q1445" t="str">
            <v>Alto</v>
          </cell>
          <cell r="R1445">
            <v>0.78653504464023605</v>
          </cell>
        </row>
        <row r="1446">
          <cell r="D1446">
            <v>20429</v>
          </cell>
          <cell r="E1446" t="str">
            <v>Santa María Sola</v>
          </cell>
          <cell r="F1446">
            <v>1516</v>
          </cell>
          <cell r="G1446">
            <v>15.6028368794326</v>
          </cell>
          <cell r="H1446">
            <v>61.790780141844003</v>
          </cell>
          <cell r="I1446">
            <v>1.3907284768211901</v>
          </cell>
          <cell r="J1446">
            <v>1.7218543046357599</v>
          </cell>
          <cell r="K1446">
            <v>13.112582781457</v>
          </cell>
          <cell r="L1446">
            <v>17.8335535006605</v>
          </cell>
          <cell r="M1446">
            <v>26.027397155761701</v>
          </cell>
          <cell r="N1446">
            <v>100</v>
          </cell>
          <cell r="O1446">
            <v>94.53125</v>
          </cell>
          <cell r="P1446">
            <v>50.789980311881898</v>
          </cell>
          <cell r="Q1446" t="str">
            <v>Alto</v>
          </cell>
          <cell r="R1446">
            <v>0.79530040597294505</v>
          </cell>
        </row>
        <row r="1447">
          <cell r="D1447">
            <v>20430</v>
          </cell>
          <cell r="E1447" t="str">
            <v>Santa María Tataltepec</v>
          </cell>
          <cell r="F1447">
            <v>317</v>
          </cell>
          <cell r="G1447">
            <v>11.2403100775194</v>
          </cell>
          <cell r="H1447">
            <v>43.798449612403097</v>
          </cell>
          <cell r="I1447">
            <v>0.94637223974763396</v>
          </cell>
          <cell r="J1447">
            <v>0.31545741324921101</v>
          </cell>
          <cell r="K1447">
            <v>0</v>
          </cell>
          <cell r="L1447">
            <v>16.0883280757098</v>
          </cell>
          <cell r="M1447">
            <v>35.869564056396499</v>
          </cell>
          <cell r="N1447">
            <v>100</v>
          </cell>
          <cell r="O1447">
            <v>95.238095238095198</v>
          </cell>
          <cell r="P1447">
            <v>53.033742895162497</v>
          </cell>
          <cell r="Q1447" t="str">
            <v>Medio</v>
          </cell>
          <cell r="R1447">
            <v>0.83043460532549895</v>
          </cell>
        </row>
        <row r="1448">
          <cell r="D1448">
            <v>20431</v>
          </cell>
          <cell r="E1448" t="str">
            <v>Santa María Tecomavaca</v>
          </cell>
          <cell r="F1448">
            <v>1830</v>
          </cell>
          <cell r="G1448">
            <v>6.9475240206947504</v>
          </cell>
          <cell r="H1448">
            <v>40.957567062301599</v>
          </cell>
          <cell r="I1448">
            <v>3.1232876712328799</v>
          </cell>
          <cell r="J1448">
            <v>0.32804811372334602</v>
          </cell>
          <cell r="K1448">
            <v>2.4109589041095898</v>
          </cell>
          <cell r="L1448">
            <v>15.3972602739726</v>
          </cell>
          <cell r="M1448">
            <v>25.619834899902301</v>
          </cell>
          <cell r="N1448">
            <v>100</v>
          </cell>
          <cell r="O1448">
            <v>90.451612903225794</v>
          </cell>
          <cell r="P1448">
            <v>53.915494520350698</v>
          </cell>
          <cell r="Q1448" t="str">
            <v>Medio</v>
          </cell>
          <cell r="R1448">
            <v>0.84424160861971898</v>
          </cell>
        </row>
        <row r="1449">
          <cell r="D1449">
            <v>20432</v>
          </cell>
          <cell r="E1449" t="str">
            <v>Santa María Temaxcalapa</v>
          </cell>
          <cell r="F1449">
            <v>903</v>
          </cell>
          <cell r="G1449">
            <v>7.4074074074074101</v>
          </cell>
          <cell r="H1449">
            <v>57.613168724279802</v>
          </cell>
          <cell r="I1449">
            <v>0</v>
          </cell>
          <cell r="J1449">
            <v>0.11074197120708699</v>
          </cell>
          <cell r="K1449">
            <v>0</v>
          </cell>
          <cell r="L1449">
            <v>4.5404208194905902</v>
          </cell>
          <cell r="M1449">
            <v>19.397993087768601</v>
          </cell>
          <cell r="N1449">
            <v>100</v>
          </cell>
          <cell r="O1449">
            <v>92.9095354523227</v>
          </cell>
          <cell r="P1449">
            <v>54.943498778175702</v>
          </cell>
          <cell r="Q1449" t="str">
            <v>Bajo</v>
          </cell>
          <cell r="R1449">
            <v>0.86033872459751004</v>
          </cell>
        </row>
        <row r="1450">
          <cell r="D1450">
            <v>20433</v>
          </cell>
          <cell r="E1450" t="str">
            <v>Santa María Temaxcaltepec</v>
          </cell>
          <cell r="F1450">
            <v>2694</v>
          </cell>
          <cell r="G1450">
            <v>31.019656019656001</v>
          </cell>
          <cell r="H1450">
            <v>78.255528255528205</v>
          </cell>
          <cell r="I1450">
            <v>0.25993316004456002</v>
          </cell>
          <cell r="J1450">
            <v>5.4957296695135502</v>
          </cell>
          <cell r="K1450">
            <v>1.0768659487560299</v>
          </cell>
          <cell r="L1450">
            <v>19.569253620497602</v>
          </cell>
          <cell r="M1450">
            <v>41.223831176757798</v>
          </cell>
          <cell r="N1450">
            <v>100</v>
          </cell>
          <cell r="O1450">
            <v>94.854202401372206</v>
          </cell>
          <cell r="P1450">
            <v>47.619991198616603</v>
          </cell>
          <cell r="Q1450" t="str">
            <v>Muy alto</v>
          </cell>
          <cell r="R1450">
            <v>0.74566278821391796</v>
          </cell>
        </row>
        <row r="1451">
          <cell r="D1451">
            <v>20434</v>
          </cell>
          <cell r="E1451" t="str">
            <v>Santa María Teopoxco</v>
          </cell>
          <cell r="F1451">
            <v>3985</v>
          </cell>
          <cell r="G1451">
            <v>31.4914992272025</v>
          </cell>
          <cell r="H1451">
            <v>71.058732612055607</v>
          </cell>
          <cell r="I1451">
            <v>0.92848180677540804</v>
          </cell>
          <cell r="J1451">
            <v>0.47678795483061498</v>
          </cell>
          <cell r="K1451">
            <v>1.27979924717691</v>
          </cell>
          <cell r="L1451">
            <v>15.633626097866999</v>
          </cell>
          <cell r="M1451">
            <v>30.373001098632798</v>
          </cell>
          <cell r="N1451">
            <v>100</v>
          </cell>
          <cell r="O1451">
            <v>96.840148698884704</v>
          </cell>
          <cell r="P1451">
            <v>49.701457510475201</v>
          </cell>
          <cell r="Q1451" t="str">
            <v>Alto</v>
          </cell>
          <cell r="R1451">
            <v>0.77825565382786399</v>
          </cell>
        </row>
        <row r="1452">
          <cell r="D1452">
            <v>20435</v>
          </cell>
          <cell r="E1452" t="str">
            <v>Santa María Tepantlali</v>
          </cell>
          <cell r="F1452">
            <v>3576</v>
          </cell>
          <cell r="G1452">
            <v>31.198686371100202</v>
          </cell>
          <cell r="H1452">
            <v>68.349753694581295</v>
          </cell>
          <cell r="I1452">
            <v>1.9663721858079199</v>
          </cell>
          <cell r="J1452">
            <v>2.90681105728128</v>
          </cell>
          <cell r="K1452">
            <v>0.48446850954687898</v>
          </cell>
          <cell r="L1452">
            <v>27.0162439441436</v>
          </cell>
          <cell r="M1452">
            <v>34.825328826904297</v>
          </cell>
          <cell r="N1452">
            <v>100</v>
          </cell>
          <cell r="O1452">
            <v>88.056872037914701</v>
          </cell>
          <cell r="P1452">
            <v>48.484592835827399</v>
          </cell>
          <cell r="Q1452" t="str">
            <v>Muy alto</v>
          </cell>
          <cell r="R1452">
            <v>0.75920124656448695</v>
          </cell>
        </row>
        <row r="1453">
          <cell r="D1453">
            <v>20436</v>
          </cell>
          <cell r="E1453" t="str">
            <v>Santa María Texcatitlán</v>
          </cell>
          <cell r="F1453">
            <v>896</v>
          </cell>
          <cell r="G1453">
            <v>25.116279069767401</v>
          </cell>
          <cell r="H1453">
            <v>69.302325581395394</v>
          </cell>
          <cell r="I1453">
            <v>3.69127516778524</v>
          </cell>
          <cell r="J1453">
            <v>1.4541387024608501</v>
          </cell>
          <cell r="K1453">
            <v>64.653243847874705</v>
          </cell>
          <cell r="L1453">
            <v>12.416107382550299</v>
          </cell>
          <cell r="M1453">
            <v>22.680412292480501</v>
          </cell>
          <cell r="N1453">
            <v>100</v>
          </cell>
          <cell r="O1453">
            <v>98.118279569892493</v>
          </cell>
          <cell r="P1453">
            <v>45.092783383954</v>
          </cell>
          <cell r="Q1453" t="str">
            <v>Muy alto</v>
          </cell>
          <cell r="R1453">
            <v>0.70609023101587998</v>
          </cell>
        </row>
        <row r="1454">
          <cell r="D1454">
            <v>20437</v>
          </cell>
          <cell r="E1454" t="str">
            <v>Santa María Tlahuitoltepec</v>
          </cell>
          <cell r="F1454">
            <v>9653</v>
          </cell>
          <cell r="G1454">
            <v>23.861268234593599</v>
          </cell>
          <cell r="H1454">
            <v>52.232807383149698</v>
          </cell>
          <cell r="I1454">
            <v>1.4774166314900801</v>
          </cell>
          <cell r="J1454">
            <v>2.2477838750527699</v>
          </cell>
          <cell r="K1454">
            <v>1.5090755593077201</v>
          </cell>
          <cell r="L1454">
            <v>28.8189309106275</v>
          </cell>
          <cell r="M1454">
            <v>30.016380310058601</v>
          </cell>
          <cell r="N1454">
            <v>100</v>
          </cell>
          <cell r="O1454">
            <v>82.409713574097097</v>
          </cell>
          <cell r="P1454">
            <v>50.366060971492502</v>
          </cell>
          <cell r="Q1454" t="str">
            <v>Alto</v>
          </cell>
          <cell r="R1454">
            <v>0.78866241908180601</v>
          </cell>
        </row>
        <row r="1455">
          <cell r="D1455">
            <v>20438</v>
          </cell>
          <cell r="E1455" t="str">
            <v>Santa María Tlalixtac</v>
          </cell>
          <cell r="F1455">
            <v>1839</v>
          </cell>
          <cell r="G1455">
            <v>23.746918652424</v>
          </cell>
          <cell r="H1455">
            <v>61.5131578947368</v>
          </cell>
          <cell r="I1455">
            <v>1.1817670230725901</v>
          </cell>
          <cell r="J1455">
            <v>0.78784468204839597</v>
          </cell>
          <cell r="K1455">
            <v>0.84411930219470999</v>
          </cell>
          <cell r="L1455">
            <v>19.7523916713562</v>
          </cell>
          <cell r="M1455">
            <v>41.4893608093262</v>
          </cell>
          <cell r="N1455">
            <v>100</v>
          </cell>
          <cell r="O1455">
            <v>91.820040899795501</v>
          </cell>
          <cell r="P1455">
            <v>50.296417663747299</v>
          </cell>
          <cell r="Q1455" t="str">
            <v>Alto</v>
          </cell>
          <cell r="R1455">
            <v>0.78757190180688497</v>
          </cell>
        </row>
        <row r="1456">
          <cell r="D1456">
            <v>20439</v>
          </cell>
          <cell r="E1456" t="str">
            <v>Santa María Tonameca</v>
          </cell>
          <cell r="F1456">
            <v>25347</v>
          </cell>
          <cell r="G1456">
            <v>17.2690995315482</v>
          </cell>
          <cell r="H1456">
            <v>58.118712531663498</v>
          </cell>
          <cell r="I1456">
            <v>3.9533504645186799</v>
          </cell>
          <cell r="J1456">
            <v>4.5661197865190699</v>
          </cell>
          <cell r="K1456">
            <v>12.923502668511601</v>
          </cell>
          <cell r="L1456">
            <v>25.2421427159518</v>
          </cell>
          <cell r="M1456">
            <v>40.099395751953097</v>
          </cell>
          <cell r="N1456">
            <v>100</v>
          </cell>
          <cell r="O1456">
            <v>85.718012260336494</v>
          </cell>
          <cell r="P1456">
            <v>48.798220522022703</v>
          </cell>
          <cell r="Q1456" t="str">
            <v>Alto</v>
          </cell>
          <cell r="R1456">
            <v>0.76411221964665399</v>
          </cell>
        </row>
        <row r="1457">
          <cell r="D1457">
            <v>20440</v>
          </cell>
          <cell r="E1457" t="str">
            <v>Santa María Totolapilla</v>
          </cell>
          <cell r="F1457">
            <v>812</v>
          </cell>
          <cell r="G1457">
            <v>17.940717628705201</v>
          </cell>
          <cell r="H1457">
            <v>58.658346333853402</v>
          </cell>
          <cell r="I1457">
            <v>2.64150943396226</v>
          </cell>
          <cell r="J1457">
            <v>1.5094339622641499</v>
          </cell>
          <cell r="K1457">
            <v>2.89308176100629</v>
          </cell>
          <cell r="L1457">
            <v>6.1635220125786203</v>
          </cell>
          <cell r="M1457">
            <v>19.387754440307599</v>
          </cell>
          <cell r="N1457">
            <v>100</v>
          </cell>
          <cell r="O1457">
            <v>91.489361702127695</v>
          </cell>
          <cell r="P1457">
            <v>52.541761775246997</v>
          </cell>
          <cell r="Q1457" t="str">
            <v>Alto</v>
          </cell>
          <cell r="R1457">
            <v>0.82273086569029596</v>
          </cell>
        </row>
        <row r="1458">
          <cell r="D1458">
            <v>20441</v>
          </cell>
          <cell r="E1458" t="str">
            <v>Santa María Xadani</v>
          </cell>
          <cell r="F1458">
            <v>9234</v>
          </cell>
          <cell r="G1458">
            <v>22.517759788534601</v>
          </cell>
          <cell r="H1458">
            <v>66.0720185001652</v>
          </cell>
          <cell r="I1458">
            <v>1.9234972677595601</v>
          </cell>
          <cell r="J1458">
            <v>0.83060109289617501</v>
          </cell>
          <cell r="K1458">
            <v>5.9453551912568301</v>
          </cell>
          <cell r="L1458">
            <v>4.6010928961748601</v>
          </cell>
          <cell r="M1458">
            <v>37.228260040283203</v>
          </cell>
          <cell r="N1458">
            <v>6.51938488195798</v>
          </cell>
          <cell r="O1458">
            <v>71.156462585034006</v>
          </cell>
          <cell r="P1458">
            <v>53.262042239936001</v>
          </cell>
          <cell r="Q1458" t="str">
            <v>Medio</v>
          </cell>
          <cell r="R1458">
            <v>0.834009455334631</v>
          </cell>
        </row>
        <row r="1459">
          <cell r="D1459">
            <v>20442</v>
          </cell>
          <cell r="E1459" t="str">
            <v>Santa María Yalina</v>
          </cell>
          <cell r="F1459">
            <v>250</v>
          </cell>
          <cell r="G1459">
            <v>6.7010309278350499</v>
          </cell>
          <cell r="H1459">
            <v>62.886597938144298</v>
          </cell>
          <cell r="I1459">
            <v>0</v>
          </cell>
          <cell r="J1459">
            <v>0</v>
          </cell>
          <cell r="K1459">
            <v>2</v>
          </cell>
          <cell r="L1459">
            <v>9.6</v>
          </cell>
          <cell r="M1459">
            <v>27.710844039916999</v>
          </cell>
          <cell r="N1459">
            <v>100</v>
          </cell>
          <cell r="O1459">
            <v>100</v>
          </cell>
          <cell r="P1459">
            <v>53.756333386355998</v>
          </cell>
          <cell r="Q1459" t="str">
            <v>Medio</v>
          </cell>
          <cell r="R1459">
            <v>0.84174936676997103</v>
          </cell>
        </row>
        <row r="1460">
          <cell r="D1460">
            <v>20443</v>
          </cell>
          <cell r="E1460" t="str">
            <v>Santa María Yavesía</v>
          </cell>
          <cell r="F1460">
            <v>434</v>
          </cell>
          <cell r="G1460">
            <v>1.51515151515152</v>
          </cell>
          <cell r="H1460">
            <v>44.848484848484901</v>
          </cell>
          <cell r="I1460">
            <v>0.460829493087558</v>
          </cell>
          <cell r="J1460">
            <v>0.460829493087558</v>
          </cell>
          <cell r="K1460">
            <v>0</v>
          </cell>
          <cell r="L1460">
            <v>6.6820276497695898</v>
          </cell>
          <cell r="M1460">
            <v>15.753424644470201</v>
          </cell>
          <cell r="N1460">
            <v>100</v>
          </cell>
          <cell r="O1460">
            <v>95.049504950495006</v>
          </cell>
          <cell r="P1460">
            <v>55.875904627858702</v>
          </cell>
          <cell r="Q1460" t="str">
            <v>Bajo</v>
          </cell>
          <cell r="R1460">
            <v>0.87493890255054296</v>
          </cell>
        </row>
        <row r="1461">
          <cell r="D1461">
            <v>20444</v>
          </cell>
          <cell r="E1461" t="str">
            <v>Santa María Yolotepec</v>
          </cell>
          <cell r="F1461">
            <v>481</v>
          </cell>
          <cell r="G1461">
            <v>8.0838323353293404</v>
          </cell>
          <cell r="H1461">
            <v>53.892215568862298</v>
          </cell>
          <cell r="I1461">
            <v>1.03950103950104</v>
          </cell>
          <cell r="J1461">
            <v>1.8711018711018701</v>
          </cell>
          <cell r="K1461">
            <v>2.7027027027027</v>
          </cell>
          <cell r="L1461">
            <v>7.6923076923076898</v>
          </cell>
          <cell r="M1461">
            <v>23.870967864990199</v>
          </cell>
          <cell r="N1461">
            <v>100</v>
          </cell>
          <cell r="O1461">
            <v>92.473118279569903</v>
          </cell>
          <cell r="P1461">
            <v>53.729054399545397</v>
          </cell>
          <cell r="Q1461" t="str">
            <v>Medio</v>
          </cell>
          <cell r="R1461">
            <v>0.84132221580138</v>
          </cell>
        </row>
        <row r="1462">
          <cell r="D1462">
            <v>20445</v>
          </cell>
          <cell r="E1462" t="str">
            <v>Santa María Yosoyúa</v>
          </cell>
          <cell r="F1462">
            <v>1699</v>
          </cell>
          <cell r="G1462">
            <v>14.413680781759</v>
          </cell>
          <cell r="H1462">
            <v>39.087947882736202</v>
          </cell>
          <cell r="I1462">
            <v>0.47647409172126298</v>
          </cell>
          <cell r="J1462">
            <v>0.35735556879094699</v>
          </cell>
          <cell r="K1462">
            <v>0.47647409172126298</v>
          </cell>
          <cell r="L1462">
            <v>10.601548540798101</v>
          </cell>
          <cell r="M1462">
            <v>32.010581970214801</v>
          </cell>
          <cell r="N1462">
            <v>100</v>
          </cell>
          <cell r="O1462">
            <v>88.340192043895797</v>
          </cell>
          <cell r="P1462">
            <v>53.553531420301397</v>
          </cell>
          <cell r="Q1462" t="str">
            <v>Medio</v>
          </cell>
          <cell r="R1462">
            <v>0.83857377022622603</v>
          </cell>
        </row>
        <row r="1463">
          <cell r="D1463">
            <v>20446</v>
          </cell>
          <cell r="E1463" t="str">
            <v>Santa María Yucuhiti</v>
          </cell>
          <cell r="F1463">
            <v>6008</v>
          </cell>
          <cell r="G1463">
            <v>11.880072137060401</v>
          </cell>
          <cell r="H1463">
            <v>48.940486925157799</v>
          </cell>
          <cell r="I1463">
            <v>0.40404040404040398</v>
          </cell>
          <cell r="J1463">
            <v>1.12794612794613</v>
          </cell>
          <cell r="K1463">
            <v>6.6666666666666696</v>
          </cell>
          <cell r="L1463">
            <v>12.8282828282828</v>
          </cell>
          <cell r="M1463">
            <v>31.0303039550781</v>
          </cell>
          <cell r="N1463">
            <v>100</v>
          </cell>
          <cell r="O1463">
            <v>95.487932843651606</v>
          </cell>
          <cell r="P1463">
            <v>52.517317738699901</v>
          </cell>
          <cell r="Q1463" t="str">
            <v>Alto</v>
          </cell>
          <cell r="R1463">
            <v>0.82234810609735798</v>
          </cell>
        </row>
        <row r="1464">
          <cell r="D1464">
            <v>20447</v>
          </cell>
          <cell r="E1464" t="str">
            <v>Santa María Zacatepec</v>
          </cell>
          <cell r="F1464">
            <v>17100</v>
          </cell>
          <cell r="G1464">
            <v>16.962324717013001</v>
          </cell>
          <cell r="H1464">
            <v>59.798952525764498</v>
          </cell>
          <cell r="I1464">
            <v>2.9817324690630498</v>
          </cell>
          <cell r="J1464">
            <v>2.26281673541544</v>
          </cell>
          <cell r="K1464">
            <v>1.8031820860341801</v>
          </cell>
          <cell r="L1464">
            <v>14.1072480848556</v>
          </cell>
          <cell r="M1464">
            <v>34.556159973144503</v>
          </cell>
          <cell r="N1464">
            <v>65.140350877193001</v>
          </cell>
          <cell r="O1464">
            <v>90.767824497257806</v>
          </cell>
          <cell r="P1464">
            <v>51.837785433015398</v>
          </cell>
          <cell r="Q1464" t="str">
            <v>Alto</v>
          </cell>
          <cell r="R1464">
            <v>0.81170757591278198</v>
          </cell>
        </row>
        <row r="1465">
          <cell r="D1465">
            <v>20448</v>
          </cell>
          <cell r="E1465" t="str">
            <v>Santa María Zaniza</v>
          </cell>
          <cell r="F1465">
            <v>2469</v>
          </cell>
          <cell r="G1465">
            <v>14.940931202223799</v>
          </cell>
          <cell r="H1465">
            <v>60.945100764419699</v>
          </cell>
          <cell r="I1465">
            <v>0.32401782098015403</v>
          </cell>
          <cell r="J1465">
            <v>2.2276225192385599</v>
          </cell>
          <cell r="K1465">
            <v>0.28351559335763499</v>
          </cell>
          <cell r="L1465">
            <v>45.484001620089103</v>
          </cell>
          <cell r="M1465">
            <v>60.912696838378899</v>
          </cell>
          <cell r="N1465">
            <v>100</v>
          </cell>
          <cell r="O1465">
            <v>99.504132231404995</v>
          </cell>
          <cell r="P1465">
            <v>48.344270389479099</v>
          </cell>
          <cell r="Q1465" t="str">
            <v>Muy alto</v>
          </cell>
          <cell r="R1465">
            <v>0.75700399234499904</v>
          </cell>
        </row>
        <row r="1466">
          <cell r="D1466">
            <v>20449</v>
          </cell>
          <cell r="E1466" t="str">
            <v>Santa María Zoquitlán</v>
          </cell>
          <cell r="F1466">
            <v>3294</v>
          </cell>
          <cell r="G1466">
            <v>14.016393442623</v>
          </cell>
          <cell r="H1466">
            <v>68.934426229508205</v>
          </cell>
          <cell r="I1466">
            <v>2.9188203101246599</v>
          </cell>
          <cell r="J1466">
            <v>0.82091821222256001</v>
          </cell>
          <cell r="K1466">
            <v>4.7734873821830304</v>
          </cell>
          <cell r="L1466">
            <v>13.2259045302524</v>
          </cell>
          <cell r="M1466">
            <v>26.796115875244102</v>
          </cell>
          <cell r="N1466">
            <v>100</v>
          </cell>
          <cell r="O1466">
            <v>86.079545454545496</v>
          </cell>
          <cell r="P1466">
            <v>52.149567168695697</v>
          </cell>
          <cell r="Q1466" t="str">
            <v>Alto</v>
          </cell>
          <cell r="R1466">
            <v>0.81658964397894096</v>
          </cell>
        </row>
        <row r="1467">
          <cell r="D1467">
            <v>20450</v>
          </cell>
          <cell r="E1467" t="str">
            <v>Santiago Amoltepec</v>
          </cell>
          <cell r="F1467">
            <v>13855</v>
          </cell>
          <cell r="G1467">
            <v>23.174883369058101</v>
          </cell>
          <cell r="H1467">
            <v>69.855820342286805</v>
          </cell>
          <cell r="I1467">
            <v>0.40712468193384199</v>
          </cell>
          <cell r="J1467">
            <v>5.4089422028353296</v>
          </cell>
          <cell r="K1467">
            <v>11.2686295892403</v>
          </cell>
          <cell r="L1467">
            <v>68.149763722282799</v>
          </cell>
          <cell r="M1467">
            <v>60.227272033691399</v>
          </cell>
          <cell r="N1467">
            <v>100</v>
          </cell>
          <cell r="O1467">
            <v>90.2840059790732</v>
          </cell>
          <cell r="P1467">
            <v>44.118643172461098</v>
          </cell>
          <cell r="Q1467" t="str">
            <v>Muy alto</v>
          </cell>
          <cell r="R1467">
            <v>0.690836551039681</v>
          </cell>
        </row>
        <row r="1468">
          <cell r="D1468">
            <v>20451</v>
          </cell>
          <cell r="E1468" t="str">
            <v>Santiago Apoala</v>
          </cell>
          <cell r="F1468">
            <v>1019</v>
          </cell>
          <cell r="G1468">
            <v>34.175531914893597</v>
          </cell>
          <cell r="H1468">
            <v>66.755319148936195</v>
          </cell>
          <cell r="I1468">
            <v>0.83507306889352795</v>
          </cell>
          <cell r="J1468">
            <v>2.0876826722338202</v>
          </cell>
          <cell r="K1468">
            <v>57.724425887265099</v>
          </cell>
          <cell r="L1468">
            <v>15.448851774530301</v>
          </cell>
          <cell r="M1468">
            <v>25.386997222900401</v>
          </cell>
          <cell r="N1468">
            <v>100</v>
          </cell>
          <cell r="O1468">
            <v>97.846153846153896</v>
          </cell>
          <cell r="P1468">
            <v>44.429136750547102</v>
          </cell>
          <cell r="Q1468" t="str">
            <v>Muy alto</v>
          </cell>
          <cell r="R1468">
            <v>0.69569844835067596</v>
          </cell>
        </row>
        <row r="1469">
          <cell r="D1469">
            <v>20452</v>
          </cell>
          <cell r="E1469" t="str">
            <v>Santiago Apóstol</v>
          </cell>
          <cell r="F1469">
            <v>4421</v>
          </cell>
          <cell r="G1469">
            <v>22.388506435199002</v>
          </cell>
          <cell r="H1469">
            <v>70.817120622568098</v>
          </cell>
          <cell r="I1469">
            <v>0.63578564940962801</v>
          </cell>
          <cell r="J1469">
            <v>0.65849227974568603</v>
          </cell>
          <cell r="K1469">
            <v>3.4514078110808399</v>
          </cell>
          <cell r="L1469">
            <v>50.022706630336103</v>
          </cell>
          <cell r="M1469">
            <v>33.565216064453097</v>
          </cell>
          <cell r="N1469">
            <v>100</v>
          </cell>
          <cell r="O1469">
            <v>94.361525704809296</v>
          </cell>
          <cell r="P1469">
            <v>48.404026445671697</v>
          </cell>
          <cell r="Q1469" t="str">
            <v>Muy alto</v>
          </cell>
          <cell r="R1469">
            <v>0.75793968902094899</v>
          </cell>
        </row>
        <row r="1470">
          <cell r="D1470">
            <v>20453</v>
          </cell>
          <cell r="E1470" t="str">
            <v>Santiago Astata</v>
          </cell>
          <cell r="F1470">
            <v>3918</v>
          </cell>
          <cell r="G1470">
            <v>9.6606648199445999</v>
          </cell>
          <cell r="H1470">
            <v>43.871191135734101</v>
          </cell>
          <cell r="I1470">
            <v>6.7645516518091204</v>
          </cell>
          <cell r="J1470">
            <v>4.1426324069218703</v>
          </cell>
          <cell r="K1470">
            <v>5.2700576822233902</v>
          </cell>
          <cell r="L1470">
            <v>6.9743051914001004</v>
          </cell>
          <cell r="M1470">
            <v>31.705364227294901</v>
          </cell>
          <cell r="N1470">
            <v>100</v>
          </cell>
          <cell r="O1470">
            <v>84.475172847265895</v>
          </cell>
          <cell r="P1470">
            <v>52.256961094290197</v>
          </cell>
          <cell r="Q1470" t="str">
            <v>Alto</v>
          </cell>
          <cell r="R1470">
            <v>0.81827128339088595</v>
          </cell>
        </row>
        <row r="1471">
          <cell r="D1471">
            <v>20454</v>
          </cell>
          <cell r="E1471" t="str">
            <v>Santiago Atitlán</v>
          </cell>
          <cell r="F1471">
            <v>3556</v>
          </cell>
          <cell r="G1471">
            <v>20.622568093385201</v>
          </cell>
          <cell r="H1471">
            <v>58.599221789883302</v>
          </cell>
          <cell r="I1471">
            <v>0.42649985783338101</v>
          </cell>
          <cell r="J1471">
            <v>2.50213249928917</v>
          </cell>
          <cell r="K1471">
            <v>1.93346602217799</v>
          </cell>
          <cell r="L1471">
            <v>24.736991754336099</v>
          </cell>
          <cell r="M1471">
            <v>37.825595855712898</v>
          </cell>
          <cell r="N1471">
            <v>100</v>
          </cell>
          <cell r="O1471">
            <v>91.785471826204997</v>
          </cell>
          <cell r="P1471">
            <v>50.177697394789497</v>
          </cell>
          <cell r="Q1471" t="str">
            <v>Alto</v>
          </cell>
          <cell r="R1471">
            <v>0.78571290762103096</v>
          </cell>
        </row>
        <row r="1472">
          <cell r="D1472">
            <v>20455</v>
          </cell>
          <cell r="E1472" t="str">
            <v>Santiago Ayuquililla</v>
          </cell>
          <cell r="F1472">
            <v>2904</v>
          </cell>
          <cell r="G1472">
            <v>10.8997429305913</v>
          </cell>
          <cell r="H1472">
            <v>62.879177377891999</v>
          </cell>
          <cell r="I1472">
            <v>15.419110037944099</v>
          </cell>
          <cell r="J1472">
            <v>1.0693342531907599</v>
          </cell>
          <cell r="K1472">
            <v>10.2104173853053</v>
          </cell>
          <cell r="L1472">
            <v>7.93377026560883</v>
          </cell>
          <cell r="M1472">
            <v>42.257217407226598</v>
          </cell>
          <cell r="N1472">
            <v>100</v>
          </cell>
          <cell r="O1472">
            <v>95.969498910675398</v>
          </cell>
          <cell r="P1472">
            <v>49.9234229838912</v>
          </cell>
          <cell r="Q1472" t="str">
            <v>Alto</v>
          </cell>
          <cell r="R1472">
            <v>0.78173132422654801</v>
          </cell>
        </row>
        <row r="1473">
          <cell r="D1473">
            <v>20456</v>
          </cell>
          <cell r="E1473" t="str">
            <v>Santiago Cacaloxtepec</v>
          </cell>
          <cell r="F1473">
            <v>1667</v>
          </cell>
          <cell r="G1473">
            <v>20.3376205787781</v>
          </cell>
          <cell r="H1473">
            <v>57.073954983922803</v>
          </cell>
          <cell r="I1473">
            <v>4.0878584502745596</v>
          </cell>
          <cell r="J1473">
            <v>0.36607687614398998</v>
          </cell>
          <cell r="K1473">
            <v>3.7217815741305702</v>
          </cell>
          <cell r="L1473">
            <v>3.1116534472239201</v>
          </cell>
          <cell r="M1473">
            <v>27.892562866210898</v>
          </cell>
          <cell r="N1473">
            <v>100</v>
          </cell>
          <cell r="O1473">
            <v>89.696969696969703</v>
          </cell>
          <cell r="P1473">
            <v>52.192954501375198</v>
          </cell>
          <cell r="Q1473" t="str">
            <v>Alto</v>
          </cell>
          <cell r="R1473">
            <v>0.81726902922544398</v>
          </cell>
        </row>
        <row r="1474">
          <cell r="D1474">
            <v>20457</v>
          </cell>
          <cell r="E1474" t="str">
            <v>Santiago Camotlán</v>
          </cell>
          <cell r="F1474">
            <v>3346</v>
          </cell>
          <cell r="G1474">
            <v>11.269906084116</v>
          </cell>
          <cell r="H1474">
            <v>69.513007889685198</v>
          </cell>
          <cell r="I1474">
            <v>0.77844311377245501</v>
          </cell>
          <cell r="J1474">
            <v>1.16766467065868</v>
          </cell>
          <cell r="K1474">
            <v>2.0059880239521002</v>
          </cell>
          <cell r="L1474">
            <v>23.263473053892199</v>
          </cell>
          <cell r="M1474">
            <v>31.222221374511701</v>
          </cell>
          <cell r="N1474">
            <v>100</v>
          </cell>
          <cell r="O1474">
            <v>94.011406844106503</v>
          </cell>
          <cell r="P1474">
            <v>51.7341915541368</v>
          </cell>
          <cell r="Q1474" t="str">
            <v>Alto</v>
          </cell>
          <cell r="R1474">
            <v>0.81008543994378701</v>
          </cell>
        </row>
        <row r="1475">
          <cell r="D1475">
            <v>20458</v>
          </cell>
          <cell r="E1475" t="str">
            <v>Santiago Comaltepec</v>
          </cell>
          <cell r="F1475">
            <v>1157</v>
          </cell>
          <cell r="G1475">
            <v>10.4046242774566</v>
          </cell>
          <cell r="H1475">
            <v>56.647398843930603</v>
          </cell>
          <cell r="I1475">
            <v>0.78947368421052599</v>
          </cell>
          <cell r="J1475">
            <v>0.26315789473684198</v>
          </cell>
          <cell r="K1475">
            <v>0.52631578947368396</v>
          </cell>
          <cell r="L1475">
            <v>4.3859649122807003</v>
          </cell>
          <cell r="M1475">
            <v>19.705883026123001</v>
          </cell>
          <cell r="N1475">
            <v>100</v>
          </cell>
          <cell r="O1475">
            <v>89.458689458689406</v>
          </cell>
          <cell r="P1475">
            <v>54.521386039144602</v>
          </cell>
          <cell r="Q1475" t="str">
            <v>Medio</v>
          </cell>
          <cell r="R1475">
            <v>0.85372902656934901</v>
          </cell>
        </row>
        <row r="1476">
          <cell r="D1476">
            <v>20459</v>
          </cell>
          <cell r="E1476" t="str">
            <v>Santiago Chazumba</v>
          </cell>
          <cell r="F1476">
            <v>4877</v>
          </cell>
          <cell r="G1476">
            <v>6.2583937684662896</v>
          </cell>
          <cell r="H1476">
            <v>42.734354015578802</v>
          </cell>
          <cell r="I1476">
            <v>2.8037383177570101</v>
          </cell>
          <cell r="J1476">
            <v>1.9522326064382101</v>
          </cell>
          <cell r="K1476">
            <v>10.446521287642801</v>
          </cell>
          <cell r="L1476">
            <v>2.1806853582554502</v>
          </cell>
          <cell r="M1476">
            <v>20.628931045532202</v>
          </cell>
          <cell r="N1476">
            <v>100</v>
          </cell>
          <cell r="O1476">
            <v>84.935701163502799</v>
          </cell>
          <cell r="P1476">
            <v>54.177343022849698</v>
          </cell>
          <cell r="Q1476" t="str">
            <v>Medio</v>
          </cell>
          <cell r="R1476">
            <v>0.84834179174761304</v>
          </cell>
        </row>
        <row r="1477">
          <cell r="D1477">
            <v>20460</v>
          </cell>
          <cell r="E1477" t="str">
            <v>Santiago Choápam</v>
          </cell>
          <cell r="F1477">
            <v>5242</v>
          </cell>
          <cell r="G1477">
            <v>20.8955223880597</v>
          </cell>
          <cell r="H1477">
            <v>69.485903814262002</v>
          </cell>
          <cell r="I1477">
            <v>0.46403712296983801</v>
          </cell>
          <cell r="J1477">
            <v>3.2869296210363501</v>
          </cell>
          <cell r="K1477">
            <v>4.60170146945089</v>
          </cell>
          <cell r="L1477">
            <v>20.649651972157798</v>
          </cell>
          <cell r="M1477">
            <v>39.073806762695298</v>
          </cell>
          <cell r="N1477">
            <v>100</v>
          </cell>
          <cell r="O1477">
            <v>94.545454545454504</v>
          </cell>
          <cell r="P1477">
            <v>49.4988304758647</v>
          </cell>
          <cell r="Q1477" t="str">
            <v>Alto</v>
          </cell>
          <cell r="R1477">
            <v>0.77508279646707701</v>
          </cell>
        </row>
        <row r="1478">
          <cell r="D1478">
            <v>20461</v>
          </cell>
          <cell r="E1478" t="str">
            <v>Santiago del Río</v>
          </cell>
          <cell r="F1478">
            <v>527</v>
          </cell>
          <cell r="G1478">
            <v>22.705314009661802</v>
          </cell>
          <cell r="H1478">
            <v>78.019323671497602</v>
          </cell>
          <cell r="I1478">
            <v>4.3643263757115696</v>
          </cell>
          <cell r="J1478">
            <v>3.9848197343453502</v>
          </cell>
          <cell r="K1478">
            <v>0.56925996204933604</v>
          </cell>
          <cell r="L1478">
            <v>19.354838709677399</v>
          </cell>
          <cell r="M1478">
            <v>23.404254913330099</v>
          </cell>
          <cell r="N1478">
            <v>100</v>
          </cell>
          <cell r="O1478">
            <v>92.452830188679201</v>
          </cell>
          <cell r="P1478">
            <v>49.6208829508289</v>
          </cell>
          <cell r="Q1478" t="str">
            <v>Alto</v>
          </cell>
          <cell r="R1478">
            <v>0.77699396836147305</v>
          </cell>
        </row>
        <row r="1479">
          <cell r="D1479">
            <v>20462</v>
          </cell>
          <cell r="E1479" t="str">
            <v>Santiago Huajolotitlán</v>
          </cell>
          <cell r="F1479">
            <v>4600</v>
          </cell>
          <cell r="G1479">
            <v>5.6884480746791102</v>
          </cell>
          <cell r="H1479">
            <v>42.505998254231002</v>
          </cell>
          <cell r="I1479">
            <v>2.95566502463054</v>
          </cell>
          <cell r="J1479">
            <v>1.07478728168383</v>
          </cell>
          <cell r="K1479">
            <v>2.3510971786833901</v>
          </cell>
          <cell r="L1479">
            <v>5.2171965965069402</v>
          </cell>
          <cell r="M1479">
            <v>23.779024124145501</v>
          </cell>
          <cell r="N1479">
            <v>100</v>
          </cell>
          <cell r="O1479">
            <v>86.576168929110096</v>
          </cell>
          <cell r="P1479">
            <v>54.758637197916897</v>
          </cell>
          <cell r="Q1479" t="str">
            <v>Bajo</v>
          </cell>
          <cell r="R1479">
            <v>0.85744404952723396</v>
          </cell>
        </row>
        <row r="1480">
          <cell r="D1480">
            <v>20463</v>
          </cell>
          <cell r="E1480" t="str">
            <v>Santiago Huauclilla</v>
          </cell>
          <cell r="F1480">
            <v>525</v>
          </cell>
          <cell r="G1480">
            <v>6.1503416856491997</v>
          </cell>
          <cell r="H1480">
            <v>61.731207289293899</v>
          </cell>
          <cell r="I1480">
            <v>5.2123552123552104</v>
          </cell>
          <cell r="J1480">
            <v>1.35135135135135</v>
          </cell>
          <cell r="K1480">
            <v>5.5984555984556001</v>
          </cell>
          <cell r="L1480">
            <v>11.969111969111999</v>
          </cell>
          <cell r="M1480">
            <v>15.025906562805201</v>
          </cell>
          <cell r="N1480">
            <v>100</v>
          </cell>
          <cell r="O1480">
            <v>98.136645962732899</v>
          </cell>
          <cell r="P1480">
            <v>53.081930420305603</v>
          </cell>
          <cell r="Q1480" t="str">
            <v>Medio</v>
          </cell>
          <cell r="R1480">
            <v>0.83118915490543199</v>
          </cell>
        </row>
        <row r="1481">
          <cell r="D1481">
            <v>20464</v>
          </cell>
          <cell r="E1481" t="str">
            <v>Santiago Ihuitlán Plumas</v>
          </cell>
          <cell r="F1481">
            <v>341</v>
          </cell>
          <cell r="G1481">
            <v>14</v>
          </cell>
          <cell r="H1481">
            <v>57.6</v>
          </cell>
          <cell r="I1481">
            <v>4.9079754601227004</v>
          </cell>
          <cell r="J1481">
            <v>0</v>
          </cell>
          <cell r="K1481">
            <v>4.9079754601227004</v>
          </cell>
          <cell r="L1481">
            <v>5.21472392638037</v>
          </cell>
          <cell r="M1481">
            <v>15.652173995971699</v>
          </cell>
          <cell r="N1481">
            <v>100</v>
          </cell>
          <cell r="O1481">
            <v>98.540145985401494</v>
          </cell>
          <cell r="P1481">
            <v>53.020528918389502</v>
          </cell>
          <cell r="Q1481" t="str">
            <v>Medio</v>
          </cell>
          <cell r="R1481">
            <v>0.83022769283946296</v>
          </cell>
        </row>
        <row r="1482">
          <cell r="D1482">
            <v>20465</v>
          </cell>
          <cell r="E1482" t="str">
            <v>Santiago Ixcuintepec</v>
          </cell>
          <cell r="F1482">
            <v>1636</v>
          </cell>
          <cell r="G1482">
            <v>18.391866913123799</v>
          </cell>
          <cell r="H1482">
            <v>69.038817005545297</v>
          </cell>
          <cell r="I1482">
            <v>2.3882424984690802</v>
          </cell>
          <cell r="J1482">
            <v>2.1432945499081399</v>
          </cell>
          <cell r="K1482">
            <v>0</v>
          </cell>
          <cell r="L1482">
            <v>21.984078383343501</v>
          </cell>
          <cell r="M1482">
            <v>38.442821502685497</v>
          </cell>
          <cell r="N1482">
            <v>100</v>
          </cell>
          <cell r="O1482">
            <v>95.512820512820497</v>
          </cell>
          <cell r="P1482">
            <v>50.213882437269099</v>
          </cell>
          <cell r="Q1482" t="str">
            <v>Alto</v>
          </cell>
          <cell r="R1482">
            <v>0.78627951502661497</v>
          </cell>
        </row>
        <row r="1483">
          <cell r="D1483">
            <v>20466</v>
          </cell>
          <cell r="E1483" t="str">
            <v>Santiago Ixtayutla</v>
          </cell>
          <cell r="F1483">
            <v>13880</v>
          </cell>
          <cell r="G1483">
            <v>32.665173572228397</v>
          </cell>
          <cell r="H1483">
            <v>74.378499440089598</v>
          </cell>
          <cell r="I1483">
            <v>1.1841155234656999</v>
          </cell>
          <cell r="J1483">
            <v>7.0820098180768101</v>
          </cell>
          <cell r="K1483">
            <v>13.826714801444</v>
          </cell>
          <cell r="L1483">
            <v>41.805054151624503</v>
          </cell>
          <cell r="M1483">
            <v>54.429977416992202</v>
          </cell>
          <cell r="N1483">
            <v>100</v>
          </cell>
          <cell r="O1483">
            <v>96.466302367941694</v>
          </cell>
          <cell r="P1483">
            <v>43.748121350957902</v>
          </cell>
          <cell r="Q1483" t="str">
            <v>Muy alto</v>
          </cell>
          <cell r="R1483">
            <v>0.685034694979612</v>
          </cell>
        </row>
        <row r="1484">
          <cell r="D1484">
            <v>20467</v>
          </cell>
          <cell r="E1484" t="str">
            <v>Santiago Jamiltepec</v>
          </cell>
          <cell r="F1484">
            <v>19112</v>
          </cell>
          <cell r="G1484">
            <v>14.2762235181221</v>
          </cell>
          <cell r="H1484">
            <v>49.739109828374403</v>
          </cell>
          <cell r="I1484">
            <v>4.41570730168743</v>
          </cell>
          <cell r="J1484">
            <v>1.6348630605057</v>
          </cell>
          <cell r="K1484">
            <v>8.2111128633759094</v>
          </cell>
          <cell r="L1484">
            <v>10.2244651211691</v>
          </cell>
          <cell r="M1484">
            <v>30.096380233764599</v>
          </cell>
          <cell r="N1484">
            <v>45.651946421096703</v>
          </cell>
          <cell r="O1484">
            <v>86.755421356025295</v>
          </cell>
          <cell r="P1484">
            <v>52.845715479154599</v>
          </cell>
          <cell r="Q1484" t="str">
            <v>Medio</v>
          </cell>
          <cell r="R1484">
            <v>0.82749035767336698</v>
          </cell>
        </row>
        <row r="1485">
          <cell r="D1485">
            <v>20468</v>
          </cell>
          <cell r="E1485" t="str">
            <v>Santiago Jocotepec</v>
          </cell>
          <cell r="F1485">
            <v>14198</v>
          </cell>
          <cell r="G1485">
            <v>24.502514760551101</v>
          </cell>
          <cell r="H1485">
            <v>69.312438716528803</v>
          </cell>
          <cell r="I1485">
            <v>1.54164584968953</v>
          </cell>
          <cell r="J1485">
            <v>1.72007708229248</v>
          </cell>
          <cell r="K1485">
            <v>4.8176432802797802</v>
          </cell>
          <cell r="L1485">
            <v>17.322104061094901</v>
          </cell>
          <cell r="M1485">
            <v>29.6296291351318</v>
          </cell>
          <cell r="N1485">
            <v>100</v>
          </cell>
          <cell r="O1485">
            <v>97.291974396848801</v>
          </cell>
          <cell r="P1485">
            <v>49.864984472235101</v>
          </cell>
          <cell r="Q1485" t="str">
            <v>Alto</v>
          </cell>
          <cell r="R1485">
            <v>0.78081625846437996</v>
          </cell>
        </row>
        <row r="1486">
          <cell r="D1486">
            <v>20469</v>
          </cell>
          <cell r="E1486" t="str">
            <v>Santiago Juxtlahuaca</v>
          </cell>
          <cell r="F1486">
            <v>34735</v>
          </cell>
          <cell r="G1486">
            <v>20.1247364722417</v>
          </cell>
          <cell r="H1486">
            <v>53.767753804841703</v>
          </cell>
          <cell r="I1486">
            <v>11.405835543766599</v>
          </cell>
          <cell r="J1486">
            <v>3.8933097553787199</v>
          </cell>
          <cell r="K1486">
            <v>2.73504273504274</v>
          </cell>
          <cell r="L1486">
            <v>25.8591217211907</v>
          </cell>
          <cell r="M1486">
            <v>40.1889038085938</v>
          </cell>
          <cell r="N1486">
            <v>69.451561825248305</v>
          </cell>
          <cell r="O1486">
            <v>85.845121508886507</v>
          </cell>
          <cell r="P1486">
            <v>49.140892845137699</v>
          </cell>
          <cell r="Q1486" t="str">
            <v>Alto</v>
          </cell>
          <cell r="R1486">
            <v>0.76947799132082195</v>
          </cell>
        </row>
        <row r="1487">
          <cell r="D1487">
            <v>20470</v>
          </cell>
          <cell r="E1487" t="str">
            <v>Santiago Lachiguiri</v>
          </cell>
          <cell r="F1487">
            <v>4394</v>
          </cell>
          <cell r="G1487">
            <v>13.707998810585799</v>
          </cell>
          <cell r="H1487">
            <v>62.526129590160402</v>
          </cell>
          <cell r="I1487">
            <v>4.3288049735206098</v>
          </cell>
          <cell r="J1487">
            <v>4.67418834906747</v>
          </cell>
          <cell r="K1487">
            <v>0.75984342620308498</v>
          </cell>
          <cell r="L1487">
            <v>17.407322127561599</v>
          </cell>
          <cell r="M1487">
            <v>30.281690597534201</v>
          </cell>
          <cell r="N1487">
            <v>100</v>
          </cell>
          <cell r="O1487">
            <v>96.366083445491199</v>
          </cell>
          <cell r="P1487">
            <v>50.687564161901697</v>
          </cell>
          <cell r="Q1487" t="str">
            <v>Alto</v>
          </cell>
          <cell r="R1487">
            <v>0.79369671159942301</v>
          </cell>
        </row>
        <row r="1488">
          <cell r="D1488">
            <v>20471</v>
          </cell>
          <cell r="E1488" t="str">
            <v>Santiago Lalopa</v>
          </cell>
          <cell r="F1488">
            <v>431</v>
          </cell>
          <cell r="G1488">
            <v>7.0381231671554296</v>
          </cell>
          <cell r="H1488">
            <v>55.131964809384201</v>
          </cell>
          <cell r="I1488">
            <v>0</v>
          </cell>
          <cell r="J1488">
            <v>0.49627791563275397</v>
          </cell>
          <cell r="K1488">
            <v>0</v>
          </cell>
          <cell r="L1488">
            <v>5.7071960297766804</v>
          </cell>
          <cell r="M1488">
            <v>31.746030807495099</v>
          </cell>
          <cell r="N1488">
            <v>100</v>
          </cell>
          <cell r="O1488">
            <v>97.2826086956522</v>
          </cell>
          <cell r="P1488">
            <v>54.129878648745802</v>
          </cell>
          <cell r="Q1488" t="str">
            <v>Medio</v>
          </cell>
          <cell r="R1488">
            <v>0.84759856570652603</v>
          </cell>
        </row>
        <row r="1489">
          <cell r="D1489">
            <v>20472</v>
          </cell>
          <cell r="E1489" t="str">
            <v>Santiago Laollaga</v>
          </cell>
          <cell r="F1489">
            <v>3361</v>
          </cell>
          <cell r="G1489">
            <v>8.7937743190661504</v>
          </cell>
          <cell r="H1489">
            <v>38.365758754863798</v>
          </cell>
          <cell r="I1489">
            <v>1.85074626865672</v>
          </cell>
          <cell r="J1489">
            <v>0.537313432835821</v>
          </cell>
          <cell r="K1489">
            <v>4.7164179104477597</v>
          </cell>
          <cell r="L1489">
            <v>4.7462686567164196</v>
          </cell>
          <cell r="M1489">
            <v>18.402154922485401</v>
          </cell>
          <cell r="N1489">
            <v>100</v>
          </cell>
          <cell r="O1489">
            <v>78.617248752672793</v>
          </cell>
          <cell r="P1489">
            <v>55.126880861364903</v>
          </cell>
          <cell r="Q1489" t="str">
            <v>Bajo</v>
          </cell>
          <cell r="R1489">
            <v>0.86321023280273002</v>
          </cell>
        </row>
        <row r="1490">
          <cell r="D1490">
            <v>20473</v>
          </cell>
          <cell r="E1490" t="str">
            <v>Santiago Laxopa</v>
          </cell>
          <cell r="F1490">
            <v>1291</v>
          </cell>
          <cell r="G1490">
            <v>3.239289446186</v>
          </cell>
          <cell r="H1490">
            <v>57.471264367816097</v>
          </cell>
          <cell r="I1490">
            <v>0.387596899224806</v>
          </cell>
          <cell r="J1490">
            <v>7.7519379844961198E-2</v>
          </cell>
          <cell r="K1490">
            <v>0</v>
          </cell>
          <cell r="L1490">
            <v>13.5658914728682</v>
          </cell>
          <cell r="M1490">
            <v>21.390375137329102</v>
          </cell>
          <cell r="N1490">
            <v>100</v>
          </cell>
          <cell r="O1490">
            <v>96.153846153846203</v>
          </cell>
          <cell r="P1490">
            <v>54.651624218904402</v>
          </cell>
          <cell r="Q1490" t="str">
            <v>Bajo</v>
          </cell>
          <cell r="R1490">
            <v>0.85576837520859095</v>
          </cell>
        </row>
        <row r="1491">
          <cell r="D1491">
            <v>20474</v>
          </cell>
          <cell r="E1491" t="str">
            <v>Santiago Llano Grande</v>
          </cell>
          <cell r="F1491">
            <v>3440</v>
          </cell>
          <cell r="G1491">
            <v>17.565359477124201</v>
          </cell>
          <cell r="H1491">
            <v>48.897058823529399</v>
          </cell>
          <cell r="I1491">
            <v>6.6411989421098996</v>
          </cell>
          <cell r="J1491">
            <v>1.2048192771084301</v>
          </cell>
          <cell r="K1491">
            <v>1.4399059653247099</v>
          </cell>
          <cell r="L1491">
            <v>7.0526006464883899</v>
          </cell>
          <cell r="M1491">
            <v>28.818443298339801</v>
          </cell>
          <cell r="N1491">
            <v>100</v>
          </cell>
          <cell r="O1491">
            <v>84.153005464480898</v>
          </cell>
          <cell r="P1491">
            <v>52.354203836784698</v>
          </cell>
          <cell r="Q1491" t="str">
            <v>Alto</v>
          </cell>
          <cell r="R1491">
            <v>0.81979396940314397</v>
          </cell>
        </row>
        <row r="1492">
          <cell r="D1492">
            <v>20475</v>
          </cell>
          <cell r="E1492" t="str">
            <v>Santiago Matatlán</v>
          </cell>
          <cell r="F1492">
            <v>10175</v>
          </cell>
          <cell r="G1492">
            <v>17.148594377510001</v>
          </cell>
          <cell r="H1492">
            <v>60.602409638554199</v>
          </cell>
          <cell r="I1492">
            <v>0.58225599526300198</v>
          </cell>
          <cell r="J1492">
            <v>1.43096812395145</v>
          </cell>
          <cell r="K1492">
            <v>6.1580973058324302</v>
          </cell>
          <cell r="L1492">
            <v>15.938024277114399</v>
          </cell>
          <cell r="M1492">
            <v>36.082473754882798</v>
          </cell>
          <cell r="N1492">
            <v>100</v>
          </cell>
          <cell r="O1492">
            <v>86.244658119658098</v>
          </cell>
          <cell r="P1492">
            <v>51.346594404726098</v>
          </cell>
          <cell r="Q1492" t="str">
            <v>Alto</v>
          </cell>
          <cell r="R1492">
            <v>0.804016208012855</v>
          </cell>
        </row>
        <row r="1493">
          <cell r="D1493">
            <v>20476</v>
          </cell>
          <cell r="E1493" t="str">
            <v>Santiago Miltepec</v>
          </cell>
          <cell r="F1493">
            <v>421</v>
          </cell>
          <cell r="G1493">
            <v>8.2539682539682495</v>
          </cell>
          <cell r="H1493">
            <v>50.793650793650798</v>
          </cell>
          <cell r="I1493">
            <v>2.3980815347721798</v>
          </cell>
          <cell r="J1493">
            <v>1.9184652278177501</v>
          </cell>
          <cell r="K1493">
            <v>1.43884892086331</v>
          </cell>
          <cell r="L1493">
            <v>3.1175059952038402</v>
          </cell>
          <cell r="M1493">
            <v>28.8732395172119</v>
          </cell>
          <cell r="N1493">
            <v>100</v>
          </cell>
          <cell r="O1493">
            <v>95.890410958904098</v>
          </cell>
          <cell r="P1493">
            <v>53.656106715952497</v>
          </cell>
          <cell r="Q1493" t="str">
            <v>Medio</v>
          </cell>
          <cell r="R1493">
            <v>0.84017995659946598</v>
          </cell>
        </row>
        <row r="1494">
          <cell r="D1494">
            <v>20477</v>
          </cell>
          <cell r="E1494" t="str">
            <v>Santiago Minas</v>
          </cell>
          <cell r="F1494">
            <v>1327</v>
          </cell>
          <cell r="G1494">
            <v>20.961145194274</v>
          </cell>
          <cell r="H1494">
            <v>74.539877300613497</v>
          </cell>
          <cell r="I1494">
            <v>0.37678975131876402</v>
          </cell>
          <cell r="J1494">
            <v>1.80859080633007</v>
          </cell>
          <cell r="K1494">
            <v>6.0286360211002297</v>
          </cell>
          <cell r="L1494">
            <v>16.5033911077619</v>
          </cell>
          <cell r="M1494">
            <v>20.448179244995099</v>
          </cell>
          <cell r="N1494">
            <v>100</v>
          </cell>
          <cell r="O1494">
            <v>95.108695652173907</v>
          </cell>
          <cell r="P1494">
            <v>50.769002291653301</v>
          </cell>
          <cell r="Q1494" t="str">
            <v>Alto</v>
          </cell>
          <cell r="R1494">
            <v>0.79497191937181</v>
          </cell>
        </row>
        <row r="1495">
          <cell r="D1495">
            <v>20478</v>
          </cell>
          <cell r="E1495" t="str">
            <v>Santiago Nacaltepec</v>
          </cell>
          <cell r="F1495">
            <v>1599</v>
          </cell>
          <cell r="G1495">
            <v>9.4354838709677402</v>
          </cell>
          <cell r="H1495">
            <v>66.370967741935502</v>
          </cell>
          <cell r="I1495">
            <v>0.83708950418544703</v>
          </cell>
          <cell r="J1495">
            <v>1.15904700579523</v>
          </cell>
          <cell r="K1495">
            <v>7.6625885383129404</v>
          </cell>
          <cell r="L1495">
            <v>12.685125563425601</v>
          </cell>
          <cell r="M1495">
            <v>14.9200706481934</v>
          </cell>
          <cell r="N1495">
            <v>100</v>
          </cell>
          <cell r="O1495">
            <v>95.355191256830594</v>
          </cell>
          <cell r="P1495">
            <v>52.987653446979998</v>
          </cell>
          <cell r="Q1495" t="str">
            <v>Medio</v>
          </cell>
          <cell r="R1495">
            <v>0.82971290871082304</v>
          </cell>
        </row>
        <row r="1496">
          <cell r="D1496">
            <v>20479</v>
          </cell>
          <cell r="E1496" t="str">
            <v>Santiago Nejapilla</v>
          </cell>
          <cell r="F1496">
            <v>174</v>
          </cell>
          <cell r="G1496">
            <v>10.738255033557</v>
          </cell>
          <cell r="H1496">
            <v>71.812080536912703</v>
          </cell>
          <cell r="I1496">
            <v>0</v>
          </cell>
          <cell r="J1496">
            <v>1.72413793103448</v>
          </cell>
          <cell r="K1496">
            <v>1.72413793103448</v>
          </cell>
          <cell r="L1496">
            <v>5.7471264367816097</v>
          </cell>
          <cell r="M1496">
            <v>19.117647171020501</v>
          </cell>
          <cell r="N1496">
            <v>100</v>
          </cell>
          <cell r="O1496">
            <v>98.6666666666667</v>
          </cell>
          <cell r="P1496">
            <v>53.251225321974502</v>
          </cell>
          <cell r="Q1496" t="str">
            <v>Medio</v>
          </cell>
          <cell r="R1496">
            <v>0.83384007745353395</v>
          </cell>
        </row>
        <row r="1497">
          <cell r="D1497">
            <v>20480</v>
          </cell>
          <cell r="E1497" t="str">
            <v>Santiago Nundiche</v>
          </cell>
          <cell r="F1497">
            <v>1351</v>
          </cell>
          <cell r="G1497">
            <v>11.4674441205053</v>
          </cell>
          <cell r="H1497">
            <v>47.2303206997085</v>
          </cell>
          <cell r="I1497">
            <v>4.2760690172543097</v>
          </cell>
          <cell r="J1497">
            <v>11.327831957989501</v>
          </cell>
          <cell r="K1497">
            <v>14.778694673668401</v>
          </cell>
          <cell r="L1497">
            <v>21.6804201050263</v>
          </cell>
          <cell r="M1497">
            <v>32.089553833007798</v>
          </cell>
          <cell r="N1497">
            <v>100</v>
          </cell>
          <cell r="O1497">
            <v>97.609561752988</v>
          </cell>
          <cell r="P1497">
            <v>48.023045955029197</v>
          </cell>
          <cell r="Q1497" t="str">
            <v>Muy alto</v>
          </cell>
          <cell r="R1497">
            <v>0.75197406475775397</v>
          </cell>
        </row>
        <row r="1498">
          <cell r="D1498">
            <v>20481</v>
          </cell>
          <cell r="E1498" t="str">
            <v>Santiago Nuyoó</v>
          </cell>
          <cell r="F1498">
            <v>1898</v>
          </cell>
          <cell r="G1498">
            <v>15.3901216893343</v>
          </cell>
          <cell r="H1498">
            <v>50.823192555475998</v>
          </cell>
          <cell r="I1498">
            <v>2.08</v>
          </cell>
          <cell r="J1498">
            <v>1.28</v>
          </cell>
          <cell r="K1498">
            <v>0.64</v>
          </cell>
          <cell r="L1498">
            <v>13.1733333333333</v>
          </cell>
          <cell r="M1498">
            <v>28.842832565307599</v>
          </cell>
          <cell r="N1498">
            <v>100</v>
          </cell>
          <cell r="O1498">
            <v>96.723163841807903</v>
          </cell>
          <cell r="P1498">
            <v>52.313429354323198</v>
          </cell>
          <cell r="Q1498" t="str">
            <v>Alto</v>
          </cell>
          <cell r="R1498">
            <v>0.81915549775468399</v>
          </cell>
        </row>
        <row r="1499">
          <cell r="D1499">
            <v>20482</v>
          </cell>
          <cell r="E1499" t="str">
            <v>Santiago Pinotepa Nacional</v>
          </cell>
          <cell r="F1499">
            <v>55840</v>
          </cell>
          <cell r="G1499">
            <v>12.757097791798101</v>
          </cell>
          <cell r="H1499">
            <v>40.816491071114299</v>
          </cell>
          <cell r="I1499">
            <v>7.4461749472126497</v>
          </cell>
          <cell r="J1499">
            <v>1.2380213315045701</v>
          </cell>
          <cell r="K1499">
            <v>17.370197253253</v>
          </cell>
          <cell r="L1499">
            <v>9.6172240168919494</v>
          </cell>
          <cell r="M1499">
            <v>31.9264621734619</v>
          </cell>
          <cell r="N1499">
            <v>39.602435530085998</v>
          </cell>
          <cell r="O1499">
            <v>80.872085364247098</v>
          </cell>
          <cell r="P1499">
            <v>52.519989421087999</v>
          </cell>
          <cell r="Q1499" t="str">
            <v>Alto</v>
          </cell>
          <cell r="R1499">
            <v>0.82238994092530704</v>
          </cell>
        </row>
        <row r="1500">
          <cell r="D1500">
            <v>20483</v>
          </cell>
          <cell r="E1500" t="str">
            <v>Santiago Suchilquitongo</v>
          </cell>
          <cell r="F1500">
            <v>10886</v>
          </cell>
          <cell r="G1500">
            <v>3.2726377952755898</v>
          </cell>
          <cell r="H1500">
            <v>39.651583785536502</v>
          </cell>
          <cell r="I1500">
            <v>0.65233370084527698</v>
          </cell>
          <cell r="J1500">
            <v>1.1944138184491</v>
          </cell>
          <cell r="K1500">
            <v>13.634693127526599</v>
          </cell>
          <cell r="L1500">
            <v>7.7269386255053298</v>
          </cell>
          <cell r="M1500">
            <v>26.7738552093506</v>
          </cell>
          <cell r="N1500">
            <v>24.003306999816299</v>
          </cell>
          <cell r="O1500">
            <v>73.684210526315795</v>
          </cell>
          <cell r="P1500">
            <v>55.835715670138697</v>
          </cell>
          <cell r="Q1500" t="str">
            <v>Bajo</v>
          </cell>
          <cell r="R1500">
            <v>0.87430959940464503</v>
          </cell>
        </row>
        <row r="1501">
          <cell r="D1501">
            <v>20484</v>
          </cell>
          <cell r="E1501" t="str">
            <v>Santiago Tamazola</v>
          </cell>
          <cell r="F1501">
            <v>4458</v>
          </cell>
          <cell r="G1501">
            <v>13.278955954322999</v>
          </cell>
          <cell r="H1501">
            <v>58.7275693311582</v>
          </cell>
          <cell r="I1501">
            <v>5.2584269662921299</v>
          </cell>
          <cell r="J1501">
            <v>1.68539325842697</v>
          </cell>
          <cell r="K1501">
            <v>11.0786516853933</v>
          </cell>
          <cell r="L1501">
            <v>3.4606741573033699</v>
          </cell>
          <cell r="M1501">
            <v>32.533332824707003</v>
          </cell>
          <cell r="N1501">
            <v>100</v>
          </cell>
          <cell r="O1501">
            <v>92.301943198804196</v>
          </cell>
          <cell r="P1501">
            <v>51.6063108661805</v>
          </cell>
          <cell r="Q1501" t="str">
            <v>Alto</v>
          </cell>
          <cell r="R1501">
            <v>0.80808300634520602</v>
          </cell>
        </row>
        <row r="1502">
          <cell r="D1502">
            <v>20485</v>
          </cell>
          <cell r="E1502" t="str">
            <v>Santiago Tapextla</v>
          </cell>
          <cell r="F1502">
            <v>3134</v>
          </cell>
          <cell r="G1502">
            <v>24.7349823321555</v>
          </cell>
          <cell r="H1502">
            <v>66.229177183240793</v>
          </cell>
          <cell r="I1502">
            <v>20.5431309904153</v>
          </cell>
          <cell r="J1502">
            <v>1.56549520766773</v>
          </cell>
          <cell r="K1502">
            <v>4.8242811501597398</v>
          </cell>
          <cell r="L1502">
            <v>15.4632587859425</v>
          </cell>
          <cell r="M1502">
            <v>31.421445846557599</v>
          </cell>
          <cell r="N1502">
            <v>100</v>
          </cell>
          <cell r="O1502">
            <v>85.8385093167702</v>
          </cell>
          <cell r="P1502">
            <v>48.133215805839299</v>
          </cell>
          <cell r="Q1502" t="str">
            <v>Muy alto</v>
          </cell>
          <cell r="R1502">
            <v>0.75369917129524799</v>
          </cell>
        </row>
        <row r="1503">
          <cell r="D1503">
            <v>20486</v>
          </cell>
          <cell r="E1503" t="str">
            <v>Villa Tejúpam de la Unión</v>
          </cell>
          <cell r="F1503">
            <v>2419</v>
          </cell>
          <cell r="G1503">
            <v>6.1529933481152996</v>
          </cell>
          <cell r="H1503">
            <v>48.946784922394698</v>
          </cell>
          <cell r="I1503">
            <v>2.8157349896480302</v>
          </cell>
          <cell r="J1503">
            <v>0.70393374741200798</v>
          </cell>
          <cell r="K1503">
            <v>4.9689440993788798</v>
          </cell>
          <cell r="L1503">
            <v>6.2525879917184302</v>
          </cell>
          <cell r="M1503">
            <v>34.293949127197301</v>
          </cell>
          <cell r="N1503">
            <v>100</v>
          </cell>
          <cell r="O1503">
            <v>91.682419659735302</v>
          </cell>
          <cell r="P1503">
            <v>53.650559683507602</v>
          </cell>
          <cell r="Q1503" t="str">
            <v>Medio</v>
          </cell>
          <cell r="R1503">
            <v>0.84009309779132502</v>
          </cell>
        </row>
        <row r="1504">
          <cell r="D1504">
            <v>20487</v>
          </cell>
          <cell r="E1504" t="str">
            <v>Santiago Tenango</v>
          </cell>
          <cell r="F1504">
            <v>1966</v>
          </cell>
          <cell r="G1504">
            <v>3.2959326788218801</v>
          </cell>
          <cell r="H1504">
            <v>32.6086956521739</v>
          </cell>
          <cell r="I1504">
            <v>0.86823289070480103</v>
          </cell>
          <cell r="J1504">
            <v>3.9325842696629199</v>
          </cell>
          <cell r="K1504">
            <v>4.1368743615934598</v>
          </cell>
          <cell r="L1504">
            <v>25.9448416751788</v>
          </cell>
          <cell r="M1504">
            <v>34.871795654296903</v>
          </cell>
          <cell r="N1504">
            <v>100</v>
          </cell>
          <cell r="O1504">
            <v>80.2385008517888</v>
          </cell>
          <cell r="P1504">
            <v>53.042666394786799</v>
          </cell>
          <cell r="Q1504" t="str">
            <v>Medio</v>
          </cell>
          <cell r="R1504">
            <v>0.83057433491055399</v>
          </cell>
        </row>
        <row r="1505">
          <cell r="D1505">
            <v>20488</v>
          </cell>
          <cell r="E1505" t="str">
            <v>Santiago Tepetlapa</v>
          </cell>
          <cell r="F1505">
            <v>130</v>
          </cell>
          <cell r="G1505">
            <v>10.2040816326531</v>
          </cell>
          <cell r="H1505">
            <v>67.346938775510196</v>
          </cell>
          <cell r="I1505">
            <v>0</v>
          </cell>
          <cell r="J1505">
            <v>0</v>
          </cell>
          <cell r="K1505">
            <v>0</v>
          </cell>
          <cell r="L1505">
            <v>3.0769230769230802</v>
          </cell>
          <cell r="M1505">
            <v>21.951219558715799</v>
          </cell>
          <cell r="N1505">
            <v>100</v>
          </cell>
          <cell r="O1505">
            <v>89.7959183673469</v>
          </cell>
          <cell r="P1505">
            <v>54.425869147175497</v>
          </cell>
          <cell r="Q1505" t="str">
            <v>Medio</v>
          </cell>
          <cell r="R1505">
            <v>0.85223336497440705</v>
          </cell>
        </row>
        <row r="1506">
          <cell r="D1506">
            <v>20489</v>
          </cell>
          <cell r="E1506" t="str">
            <v>Santiago Tetepec</v>
          </cell>
          <cell r="F1506">
            <v>4909</v>
          </cell>
          <cell r="G1506">
            <v>14.843287995269099</v>
          </cell>
          <cell r="H1506">
            <v>59.432288586635103</v>
          </cell>
          <cell r="I1506">
            <v>6.0816326530612201</v>
          </cell>
          <cell r="J1506">
            <v>1.9183673469387801</v>
          </cell>
          <cell r="K1506">
            <v>5.4285714285714297</v>
          </cell>
          <cell r="L1506">
            <v>15.938775510204101</v>
          </cell>
          <cell r="M1506">
            <v>35.905044555664098</v>
          </cell>
          <cell r="N1506">
            <v>100</v>
          </cell>
          <cell r="O1506">
            <v>93.460490463215294</v>
          </cell>
          <cell r="P1506">
            <v>50.687508032375298</v>
          </cell>
          <cell r="Q1506" t="str">
            <v>Alto</v>
          </cell>
          <cell r="R1506">
            <v>0.793695832689156</v>
          </cell>
        </row>
        <row r="1507">
          <cell r="D1507">
            <v>20490</v>
          </cell>
          <cell r="E1507" t="str">
            <v>Santiago Texcalcingo</v>
          </cell>
          <cell r="F1507">
            <v>2974</v>
          </cell>
          <cell r="G1507">
            <v>27.390438247012</v>
          </cell>
          <cell r="H1507">
            <v>72.559760956175296</v>
          </cell>
          <cell r="I1507">
            <v>0.403496973772697</v>
          </cell>
          <cell r="J1507">
            <v>0.47074646940148002</v>
          </cell>
          <cell r="K1507">
            <v>0.806993947545393</v>
          </cell>
          <cell r="L1507">
            <v>8.2380632145258907</v>
          </cell>
          <cell r="M1507">
            <v>40.551181793212898</v>
          </cell>
          <cell r="N1507">
            <v>100</v>
          </cell>
          <cell r="O1507">
            <v>98.850574712643706</v>
          </cell>
          <cell r="P1507">
            <v>50.223707880581898</v>
          </cell>
          <cell r="Q1507" t="str">
            <v>Alto</v>
          </cell>
          <cell r="R1507">
            <v>0.78643336779457396</v>
          </cell>
        </row>
        <row r="1508">
          <cell r="D1508">
            <v>20491</v>
          </cell>
          <cell r="E1508" t="str">
            <v>Santiago Textitlán</v>
          </cell>
          <cell r="F1508">
            <v>4930</v>
          </cell>
          <cell r="G1508">
            <v>10.1656381942189</v>
          </cell>
          <cell r="H1508">
            <v>41.994153946086399</v>
          </cell>
          <cell r="I1508">
            <v>0.378151260504202</v>
          </cell>
          <cell r="J1508">
            <v>1.00840336134454</v>
          </cell>
          <cell r="K1508">
            <v>0</v>
          </cell>
          <cell r="L1508">
            <v>28.088235294117599</v>
          </cell>
          <cell r="M1508">
            <v>40.044246673583999</v>
          </cell>
          <cell r="N1508">
            <v>100</v>
          </cell>
          <cell r="O1508">
            <v>96.221198156681993</v>
          </cell>
          <cell r="P1508">
            <v>52.091239839283602</v>
          </cell>
          <cell r="Q1508" t="str">
            <v>Alto</v>
          </cell>
          <cell r="R1508">
            <v>0.81567631917598005</v>
          </cell>
        </row>
        <row r="1509">
          <cell r="D1509">
            <v>20492</v>
          </cell>
          <cell r="E1509" t="str">
            <v>Santiago Tilantongo</v>
          </cell>
          <cell r="F1509">
            <v>2764</v>
          </cell>
          <cell r="G1509">
            <v>18.341708542713601</v>
          </cell>
          <cell r="H1509">
            <v>58.341708542713597</v>
          </cell>
          <cell r="I1509">
            <v>2.8221314519123699</v>
          </cell>
          <cell r="J1509">
            <v>5.0501299665800197</v>
          </cell>
          <cell r="K1509">
            <v>15.3731897512068</v>
          </cell>
          <cell r="L1509">
            <v>15.930189379873701</v>
          </cell>
          <cell r="M1509">
            <v>26.438053131103501</v>
          </cell>
          <cell r="N1509">
            <v>100</v>
          </cell>
          <cell r="O1509">
            <v>94.420600858369099</v>
          </cell>
          <cell r="P1509">
            <v>49.379288780808899</v>
          </cell>
          <cell r="Q1509" t="str">
            <v>Alto</v>
          </cell>
          <cell r="R1509">
            <v>0.77321093989172895</v>
          </cell>
        </row>
        <row r="1510">
          <cell r="D1510">
            <v>20493</v>
          </cell>
          <cell r="E1510" t="str">
            <v>Santiago Tillo</v>
          </cell>
          <cell r="F1510">
            <v>545</v>
          </cell>
          <cell r="G1510">
            <v>6.2200956937798999</v>
          </cell>
          <cell r="H1510">
            <v>45.454545454545503</v>
          </cell>
          <cell r="I1510">
            <v>0.73394495412843996</v>
          </cell>
          <cell r="J1510">
            <v>0.91743119266055095</v>
          </cell>
          <cell r="K1510">
            <v>0.55045871559632997</v>
          </cell>
          <cell r="L1510">
            <v>6.0550458715596296</v>
          </cell>
          <cell r="M1510">
            <v>24.571428298950199</v>
          </cell>
          <cell r="N1510">
            <v>100</v>
          </cell>
          <cell r="O1510">
            <v>87.351778656126498</v>
          </cell>
          <cell r="P1510">
            <v>54.949829315233004</v>
          </cell>
          <cell r="Q1510" t="str">
            <v>Bajo</v>
          </cell>
          <cell r="R1510">
            <v>0.86043785199745804</v>
          </cell>
        </row>
        <row r="1511">
          <cell r="D1511">
            <v>20494</v>
          </cell>
          <cell r="E1511" t="str">
            <v>Santiago Tlazoyaltepec</v>
          </cell>
          <cell r="F1511">
            <v>6300</v>
          </cell>
          <cell r="G1511">
            <v>20.988246581914101</v>
          </cell>
          <cell r="H1511">
            <v>57.231950107939603</v>
          </cell>
          <cell r="I1511">
            <v>1.7453135100193899</v>
          </cell>
          <cell r="J1511">
            <v>2.2301228183581099</v>
          </cell>
          <cell r="K1511">
            <v>17.566257272139602</v>
          </cell>
          <cell r="L1511">
            <v>26.2443438914027</v>
          </cell>
          <cell r="M1511">
            <v>36.5042533874512</v>
          </cell>
          <cell r="N1511">
            <v>100</v>
          </cell>
          <cell r="O1511">
            <v>94.853523357086303</v>
          </cell>
          <cell r="P1511">
            <v>48.592759789076801</v>
          </cell>
          <cell r="Q1511" t="str">
            <v>Muy alto</v>
          </cell>
          <cell r="R1511">
            <v>0.76089499051366405</v>
          </cell>
        </row>
        <row r="1512">
          <cell r="D1512">
            <v>20495</v>
          </cell>
          <cell r="E1512" t="str">
            <v>Santiago Xanica</v>
          </cell>
          <cell r="F1512">
            <v>3029</v>
          </cell>
          <cell r="G1512">
            <v>21.2562814070352</v>
          </cell>
          <cell r="H1512">
            <v>69.578313253011999</v>
          </cell>
          <cell r="I1512">
            <v>1.41961043248597</v>
          </cell>
          <cell r="J1512">
            <v>7.0320237702211896</v>
          </cell>
          <cell r="K1512">
            <v>6.6358534169693</v>
          </cell>
          <cell r="L1512">
            <v>23.506107626279299</v>
          </cell>
          <cell r="M1512">
            <v>45.488258361816399</v>
          </cell>
          <cell r="N1512">
            <v>100</v>
          </cell>
          <cell r="O1512">
            <v>97.137014314928393</v>
          </cell>
          <cell r="P1512">
            <v>47.569271423826301</v>
          </cell>
          <cell r="Q1512" t="str">
            <v>Muy alto</v>
          </cell>
          <cell r="R1512">
            <v>0.74486858712870496</v>
          </cell>
        </row>
        <row r="1513">
          <cell r="D1513">
            <v>20496</v>
          </cell>
          <cell r="E1513" t="str">
            <v>Santiago Xiacuí</v>
          </cell>
          <cell r="F1513">
            <v>1893</v>
          </cell>
          <cell r="G1513">
            <v>2.74841437632135</v>
          </cell>
          <cell r="H1513">
            <v>38.548273431994403</v>
          </cell>
          <cell r="I1513">
            <v>0.27277686852154898</v>
          </cell>
          <cell r="J1513">
            <v>0.21822149481723899</v>
          </cell>
          <cell r="K1513">
            <v>0.16366612111293</v>
          </cell>
          <cell r="L1513">
            <v>9.9290780141843999</v>
          </cell>
          <cell r="M1513">
            <v>18.3520603179932</v>
          </cell>
          <cell r="N1513">
            <v>100</v>
          </cell>
          <cell r="O1513">
            <v>86.6760168302945</v>
          </cell>
          <cell r="P1513">
            <v>55.942289414584501</v>
          </cell>
          <cell r="Q1513" t="str">
            <v>Bajo</v>
          </cell>
          <cell r="R1513">
            <v>0.87597839592126703</v>
          </cell>
        </row>
        <row r="1514">
          <cell r="D1514">
            <v>20497</v>
          </cell>
          <cell r="E1514" t="str">
            <v>Santiago Yaitepec</v>
          </cell>
          <cell r="F1514">
            <v>4233</v>
          </cell>
          <cell r="G1514">
            <v>43.529411764705898</v>
          </cell>
          <cell r="H1514">
            <v>82.058823529411796</v>
          </cell>
          <cell r="I1514">
            <v>2.30185097294732</v>
          </cell>
          <cell r="J1514">
            <v>0.78310393925011901</v>
          </cell>
          <cell r="K1514">
            <v>0.54579971523493098</v>
          </cell>
          <cell r="L1514">
            <v>15.4759079041063</v>
          </cell>
          <cell r="M1514">
            <v>50.105484008789098</v>
          </cell>
          <cell r="N1514">
            <v>100</v>
          </cell>
          <cell r="O1514">
            <v>92.862870890136307</v>
          </cell>
          <cell r="P1514">
            <v>46.852452022899698</v>
          </cell>
          <cell r="Q1514" t="str">
            <v>Muy alto</v>
          </cell>
          <cell r="R1514">
            <v>0.73364419292604099</v>
          </cell>
        </row>
        <row r="1515">
          <cell r="D1515">
            <v>20498</v>
          </cell>
          <cell r="E1515" t="str">
            <v>Santiago Yaveo</v>
          </cell>
          <cell r="F1515">
            <v>7593</v>
          </cell>
          <cell r="G1515">
            <v>15.4950869236584</v>
          </cell>
          <cell r="H1515">
            <v>59.157059157059201</v>
          </cell>
          <cell r="I1515">
            <v>3.2121051234403999</v>
          </cell>
          <cell r="J1515">
            <v>3.0926466684364202</v>
          </cell>
          <cell r="K1515">
            <v>44.823466949827399</v>
          </cell>
          <cell r="L1515">
            <v>14.5075657021503</v>
          </cell>
          <cell r="M1515">
            <v>32.258064270019503</v>
          </cell>
          <cell r="N1515">
            <v>100</v>
          </cell>
          <cell r="O1515">
            <v>94.117647058823493</v>
          </cell>
          <cell r="P1515">
            <v>47.511256680813403</v>
          </cell>
          <cell r="Q1515" t="str">
            <v>Muy alto</v>
          </cell>
          <cell r="R1515">
            <v>0.74396015699372098</v>
          </cell>
        </row>
        <row r="1516">
          <cell r="D1516">
            <v>20499</v>
          </cell>
          <cell r="E1516" t="str">
            <v>Santiago Yolomécatl</v>
          </cell>
          <cell r="F1516">
            <v>1922</v>
          </cell>
          <cell r="G1516">
            <v>3.3126293995859202</v>
          </cell>
          <cell r="H1516">
            <v>35.403726708074501</v>
          </cell>
          <cell r="I1516">
            <v>0.72992700729926996</v>
          </cell>
          <cell r="J1516">
            <v>0.36496350364963498</v>
          </cell>
          <cell r="K1516">
            <v>3.8581856100104299</v>
          </cell>
          <cell r="L1516">
            <v>6.6214807090719496</v>
          </cell>
          <cell r="M1516">
            <v>24.489795684814499</v>
          </cell>
          <cell r="N1516">
            <v>100</v>
          </cell>
          <cell r="O1516">
            <v>81.863979848866506</v>
          </cell>
          <cell r="P1516">
            <v>55.648676519915</v>
          </cell>
          <cell r="Q1516" t="str">
            <v>Bajo</v>
          </cell>
          <cell r="R1516">
            <v>0.87138082661929706</v>
          </cell>
        </row>
        <row r="1517">
          <cell r="D1517">
            <v>20500</v>
          </cell>
          <cell r="E1517" t="str">
            <v>Santiago Yosondúa</v>
          </cell>
          <cell r="F1517">
            <v>7991</v>
          </cell>
          <cell r="G1517">
            <v>12.114183764496</v>
          </cell>
          <cell r="H1517">
            <v>59.649087005438503</v>
          </cell>
          <cell r="I1517">
            <v>1.92380711302367</v>
          </cell>
          <cell r="J1517">
            <v>3.53119858245792</v>
          </cell>
          <cell r="K1517">
            <v>6.0751803569168503</v>
          </cell>
          <cell r="L1517">
            <v>18.288824199468401</v>
          </cell>
          <cell r="M1517">
            <v>30.3950099945068</v>
          </cell>
          <cell r="N1517">
            <v>100</v>
          </cell>
          <cell r="O1517">
            <v>95.703839122486301</v>
          </cell>
          <cell r="P1517">
            <v>51.079446684687902</v>
          </cell>
          <cell r="Q1517" t="str">
            <v>Alto</v>
          </cell>
          <cell r="R1517">
            <v>0.79983304651335196</v>
          </cell>
        </row>
        <row r="1518">
          <cell r="D1518">
            <v>20501</v>
          </cell>
          <cell r="E1518" t="str">
            <v>Santiago Yucuyachi</v>
          </cell>
          <cell r="F1518">
            <v>998</v>
          </cell>
          <cell r="G1518">
            <v>19.6636481241915</v>
          </cell>
          <cell r="H1518">
            <v>71.539456662354496</v>
          </cell>
          <cell r="I1518">
            <v>0.80160320641282601</v>
          </cell>
          <cell r="J1518">
            <v>0.90180360721442898</v>
          </cell>
          <cell r="K1518">
            <v>0.30060120240480998</v>
          </cell>
          <cell r="L1518">
            <v>6.9138276553106204</v>
          </cell>
          <cell r="M1518">
            <v>18.3486232757568</v>
          </cell>
          <cell r="N1518">
            <v>100</v>
          </cell>
          <cell r="O1518">
            <v>91.764705882352899</v>
          </cell>
          <cell r="P1518">
            <v>52.553926713210501</v>
          </cell>
          <cell r="Q1518" t="str">
            <v>Alto</v>
          </cell>
          <cell r="R1518">
            <v>0.82292135168854996</v>
          </cell>
        </row>
        <row r="1519">
          <cell r="D1519">
            <v>20502</v>
          </cell>
          <cell r="E1519" t="str">
            <v>Santiago Zacatepec</v>
          </cell>
          <cell r="F1519">
            <v>5089</v>
          </cell>
          <cell r="G1519">
            <v>29.287145720011502</v>
          </cell>
          <cell r="H1519">
            <v>73.583285632512897</v>
          </cell>
          <cell r="I1519">
            <v>1.5461847389558201</v>
          </cell>
          <cell r="J1519">
            <v>3.9558232931726902</v>
          </cell>
          <cell r="K1519">
            <v>7.0281124497991998</v>
          </cell>
          <cell r="L1519">
            <v>52.148594377510001</v>
          </cell>
          <cell r="M1519">
            <v>38.576511383056598</v>
          </cell>
          <cell r="N1519">
            <v>100</v>
          </cell>
          <cell r="O1519">
            <v>93.135313531353106</v>
          </cell>
          <cell r="P1519">
            <v>45.794007541724298</v>
          </cell>
          <cell r="Q1519" t="str">
            <v>Muy alto</v>
          </cell>
          <cell r="R1519">
            <v>0.71707042541501598</v>
          </cell>
        </row>
        <row r="1520">
          <cell r="D1520">
            <v>20503</v>
          </cell>
          <cell r="E1520" t="str">
            <v>Santiago Zoochila</v>
          </cell>
          <cell r="F1520">
            <v>425</v>
          </cell>
          <cell r="G1520">
            <v>9.3093093093093096</v>
          </cell>
          <cell r="H1520">
            <v>55.5555555555556</v>
          </cell>
          <cell r="I1520">
            <v>0</v>
          </cell>
          <cell r="J1520">
            <v>0</v>
          </cell>
          <cell r="K1520">
            <v>0</v>
          </cell>
          <cell r="L1520">
            <v>7.2941176470588198</v>
          </cell>
          <cell r="M1520">
            <v>12.096774101257299</v>
          </cell>
          <cell r="N1520">
            <v>100</v>
          </cell>
          <cell r="O1520">
            <v>90.055248618784503</v>
          </cell>
          <cell r="P1520">
            <v>55.0567640353756</v>
          </cell>
          <cell r="Q1520" t="str">
            <v>Bajo</v>
          </cell>
          <cell r="R1520">
            <v>0.86211230089111301</v>
          </cell>
        </row>
        <row r="1521">
          <cell r="D1521">
            <v>20504</v>
          </cell>
          <cell r="E1521" t="str">
            <v>Nuevo Zoquiápam</v>
          </cell>
          <cell r="F1521">
            <v>1590</v>
          </cell>
          <cell r="G1521">
            <v>5.53571428571429</v>
          </cell>
          <cell r="H1521">
            <v>55.982142857142897</v>
          </cell>
          <cell r="I1521">
            <v>0.31766200762388802</v>
          </cell>
          <cell r="J1521">
            <v>0.127064803049555</v>
          </cell>
          <cell r="K1521">
            <v>0</v>
          </cell>
          <cell r="L1521">
            <v>28.7801778907243</v>
          </cell>
          <cell r="M1521">
            <v>19.548871994018601</v>
          </cell>
          <cell r="N1521">
            <v>100</v>
          </cell>
          <cell r="O1521">
            <v>91.171171171171196</v>
          </cell>
          <cell r="P1521">
            <v>53.671572928247002</v>
          </cell>
          <cell r="Q1521" t="str">
            <v>Medio</v>
          </cell>
          <cell r="R1521">
            <v>0.84042213595927495</v>
          </cell>
        </row>
        <row r="1522">
          <cell r="D1522">
            <v>20505</v>
          </cell>
          <cell r="E1522" t="str">
            <v>Santo Domingo Ingenio</v>
          </cell>
          <cell r="F1522">
            <v>7681</v>
          </cell>
          <cell r="G1522">
            <v>11.7259996625612</v>
          </cell>
          <cell r="H1522">
            <v>44.643158427534999</v>
          </cell>
          <cell r="I1522">
            <v>1.7081757725909501</v>
          </cell>
          <cell r="J1522">
            <v>0.46960605270023498</v>
          </cell>
          <cell r="K1522">
            <v>3.6380232103272898</v>
          </cell>
          <cell r="L1522">
            <v>1.60385969487547</v>
          </cell>
          <cell r="M1522">
            <v>19.2153720855713</v>
          </cell>
          <cell r="N1522">
            <v>20.192683244369199</v>
          </cell>
          <cell r="O1522">
            <v>76.814516129032299</v>
          </cell>
          <cell r="P1522">
            <v>56.213911276829798</v>
          </cell>
          <cell r="Q1522" t="str">
            <v>Bajo</v>
          </cell>
          <cell r="R1522">
            <v>0.88023161626095503</v>
          </cell>
        </row>
        <row r="1523">
          <cell r="D1523">
            <v>20506</v>
          </cell>
          <cell r="E1523" t="str">
            <v>Santo Domingo Albarradas</v>
          </cell>
          <cell r="F1523">
            <v>798</v>
          </cell>
          <cell r="G1523">
            <v>14.3780290791599</v>
          </cell>
          <cell r="H1523">
            <v>51.696284329563802</v>
          </cell>
          <cell r="I1523">
            <v>0.87719298245613997</v>
          </cell>
          <cell r="J1523">
            <v>0.50125313283207995</v>
          </cell>
          <cell r="K1523">
            <v>0.12531328320801999</v>
          </cell>
          <cell r="L1523">
            <v>14.4110275689223</v>
          </cell>
          <cell r="M1523">
            <v>23.275861740112301</v>
          </cell>
          <cell r="N1523">
            <v>100</v>
          </cell>
          <cell r="O1523">
            <v>92.079207920792101</v>
          </cell>
          <cell r="P1523">
            <v>53.177916491188</v>
          </cell>
          <cell r="Q1523" t="str">
            <v>Medio</v>
          </cell>
          <cell r="R1523">
            <v>0.83269216318918704</v>
          </cell>
        </row>
        <row r="1524">
          <cell r="D1524">
            <v>20507</v>
          </cell>
          <cell r="E1524" t="str">
            <v>Santo Domingo Armenta</v>
          </cell>
          <cell r="F1524">
            <v>3155</v>
          </cell>
          <cell r="G1524">
            <v>19.6428571428571</v>
          </cell>
          <cell r="H1524">
            <v>60.356975105683397</v>
          </cell>
          <cell r="I1524">
            <v>13.611730953139899</v>
          </cell>
          <cell r="J1524">
            <v>1.3707363723302499</v>
          </cell>
          <cell r="K1524">
            <v>1.05196047178833</v>
          </cell>
          <cell r="L1524">
            <v>11.029646158750401</v>
          </cell>
          <cell r="M1524">
            <v>23.200859069824201</v>
          </cell>
          <cell r="N1524">
            <v>100</v>
          </cell>
          <cell r="O1524">
            <v>87.719298245613999</v>
          </cell>
          <cell r="P1524">
            <v>50.785221146031198</v>
          </cell>
          <cell r="Q1524" t="str">
            <v>Alto</v>
          </cell>
          <cell r="R1524">
            <v>0.79522588405917505</v>
          </cell>
        </row>
        <row r="1525">
          <cell r="D1525">
            <v>20508</v>
          </cell>
          <cell r="E1525" t="str">
            <v>Santo Domingo Chihuitán</v>
          </cell>
          <cell r="F1525">
            <v>1618</v>
          </cell>
          <cell r="G1525">
            <v>8.8305489260143197</v>
          </cell>
          <cell r="H1525">
            <v>39.538583929992001</v>
          </cell>
          <cell r="I1525">
            <v>1.7732742241925299</v>
          </cell>
          <cell r="J1525">
            <v>1.51994933502217</v>
          </cell>
          <cell r="K1525">
            <v>1.3299556681444</v>
          </cell>
          <cell r="L1525">
            <v>4.2431918936035498</v>
          </cell>
          <cell r="M1525">
            <v>21.804512023925799</v>
          </cell>
          <cell r="N1525">
            <v>100</v>
          </cell>
          <cell r="O1525">
            <v>74.488188976377998</v>
          </cell>
          <cell r="P1525">
            <v>55.151413856112299</v>
          </cell>
          <cell r="Q1525" t="str">
            <v>Bajo</v>
          </cell>
          <cell r="R1525">
            <v>0.86359438535727995</v>
          </cell>
        </row>
        <row r="1526">
          <cell r="D1526">
            <v>20509</v>
          </cell>
          <cell r="E1526" t="str">
            <v>Santo Domingo de Morelos</v>
          </cell>
          <cell r="F1526">
            <v>11384</v>
          </cell>
          <cell r="G1526">
            <v>22.382823463373601</v>
          </cell>
          <cell r="H1526">
            <v>70.2665802606368</v>
          </cell>
          <cell r="I1526">
            <v>4.7833377460065298</v>
          </cell>
          <cell r="J1526">
            <v>2.49757302974142</v>
          </cell>
          <cell r="K1526">
            <v>27.058512046597802</v>
          </cell>
          <cell r="L1526">
            <v>19.256905833554001</v>
          </cell>
          <cell r="M1526">
            <v>47.141708374023402</v>
          </cell>
          <cell r="N1526">
            <v>100</v>
          </cell>
          <cell r="O1526">
            <v>85.245901639344297</v>
          </cell>
          <cell r="P1526">
            <v>47.104427018294501</v>
          </cell>
          <cell r="Q1526" t="str">
            <v>Muy alto</v>
          </cell>
          <cell r="R1526">
            <v>0.73758977067389497</v>
          </cell>
        </row>
        <row r="1527">
          <cell r="D1527">
            <v>20510</v>
          </cell>
          <cell r="E1527" t="str">
            <v>Santo Domingo Ixcatlán</v>
          </cell>
          <cell r="F1527">
            <v>760</v>
          </cell>
          <cell r="G1527">
            <v>7.7477477477477503</v>
          </cell>
          <cell r="H1527">
            <v>43.783783783783797</v>
          </cell>
          <cell r="I1527">
            <v>1.3568521031207601</v>
          </cell>
          <cell r="J1527">
            <v>3.2564450474898199</v>
          </cell>
          <cell r="K1527">
            <v>6.2415196743554997</v>
          </cell>
          <cell r="L1527">
            <v>35.413839891451801</v>
          </cell>
          <cell r="M1527">
            <v>40</v>
          </cell>
          <cell r="N1527">
            <v>100</v>
          </cell>
          <cell r="O1527">
            <v>93.430656934306597</v>
          </cell>
          <cell r="P1527">
            <v>50.734319880227901</v>
          </cell>
          <cell r="Q1527" t="str">
            <v>Alto</v>
          </cell>
          <cell r="R1527">
            <v>0.79442884107728495</v>
          </cell>
        </row>
        <row r="1528">
          <cell r="D1528">
            <v>20511</v>
          </cell>
          <cell r="E1528" t="str">
            <v>Santo Domingo Nuxaá</v>
          </cell>
          <cell r="F1528">
            <v>3335</v>
          </cell>
          <cell r="G1528">
            <v>6.2075215224286397</v>
          </cell>
          <cell r="H1528">
            <v>55.097417308563699</v>
          </cell>
          <cell r="I1528">
            <v>3.3862111043319101</v>
          </cell>
          <cell r="J1528">
            <v>5.7046979865771803</v>
          </cell>
          <cell r="K1528">
            <v>39.932885906040298</v>
          </cell>
          <cell r="L1528">
            <v>16.2904209884076</v>
          </cell>
          <cell r="M1528">
            <v>34.098361968994098</v>
          </cell>
          <cell r="N1528">
            <v>100</v>
          </cell>
          <cell r="O1528">
            <v>96.511627906976798</v>
          </cell>
          <cell r="P1528">
            <v>48.2469529241055</v>
          </cell>
          <cell r="Q1528" t="str">
            <v>Muy alto</v>
          </cell>
          <cell r="R1528">
            <v>0.75548013627644905</v>
          </cell>
        </row>
        <row r="1529">
          <cell r="D1529">
            <v>20512</v>
          </cell>
          <cell r="E1529" t="str">
            <v>Santo Domingo Ozolotepec</v>
          </cell>
          <cell r="F1529">
            <v>1101</v>
          </cell>
          <cell r="G1529">
            <v>22.2222222222222</v>
          </cell>
          <cell r="H1529">
            <v>64.883401920438999</v>
          </cell>
          <cell r="I1529">
            <v>0.45413260672116301</v>
          </cell>
          <cell r="J1529">
            <v>1.0899182561307901</v>
          </cell>
          <cell r="K1529">
            <v>0</v>
          </cell>
          <cell r="L1529">
            <v>19.3460490463215</v>
          </cell>
          <cell r="M1529">
            <v>30.711610794067401</v>
          </cell>
          <cell r="N1529">
            <v>100</v>
          </cell>
          <cell r="O1529">
            <v>93.75</v>
          </cell>
          <cell r="P1529">
            <v>50.948972884474699</v>
          </cell>
          <cell r="Q1529" t="str">
            <v>Alto</v>
          </cell>
          <cell r="R1529">
            <v>0.79779000838573</v>
          </cell>
        </row>
        <row r="1530">
          <cell r="D1530">
            <v>20513</v>
          </cell>
          <cell r="E1530" t="str">
            <v>Santo Domingo Petapa</v>
          </cell>
          <cell r="F1530">
            <v>9027</v>
          </cell>
          <cell r="G1530">
            <v>15.181674565560799</v>
          </cell>
          <cell r="H1530">
            <v>55.456731929575703</v>
          </cell>
          <cell r="I1530">
            <v>2.1396895787139698</v>
          </cell>
          <cell r="J1530">
            <v>3.4035476718403501</v>
          </cell>
          <cell r="K1530">
            <v>2.0399113082039899</v>
          </cell>
          <cell r="L1530">
            <v>11.0088691796009</v>
          </cell>
          <cell r="M1530">
            <v>28.560401916503899</v>
          </cell>
          <cell r="N1530">
            <v>35.127949484878698</v>
          </cell>
          <cell r="O1530">
            <v>85.801713586291299</v>
          </cell>
          <cell r="P1530">
            <v>53.125097824159198</v>
          </cell>
          <cell r="Q1530" t="str">
            <v>Medio</v>
          </cell>
          <cell r="R1530">
            <v>0.83186509637260198</v>
          </cell>
        </row>
        <row r="1531">
          <cell r="D1531">
            <v>20514</v>
          </cell>
          <cell r="E1531" t="str">
            <v>Santo Domingo Roayaga</v>
          </cell>
          <cell r="F1531">
            <v>941</v>
          </cell>
          <cell r="G1531">
            <v>17.6651305683564</v>
          </cell>
          <cell r="H1531">
            <v>66.205837173579098</v>
          </cell>
          <cell r="I1531">
            <v>1.38740661686233</v>
          </cell>
          <cell r="J1531">
            <v>2.4546424759871899</v>
          </cell>
          <cell r="K1531">
            <v>0.42689434364994699</v>
          </cell>
          <cell r="L1531">
            <v>58.484525080042701</v>
          </cell>
          <cell r="M1531">
            <v>47.5609741210938</v>
          </cell>
          <cell r="N1531">
            <v>100</v>
          </cell>
          <cell r="O1531">
            <v>97.635135135135101</v>
          </cell>
          <cell r="P1531">
            <v>47.499121158890503</v>
          </cell>
          <cell r="Q1531" t="str">
            <v>Muy alto</v>
          </cell>
          <cell r="R1531">
            <v>0.74377013160972505</v>
          </cell>
        </row>
        <row r="1532">
          <cell r="D1532">
            <v>20515</v>
          </cell>
          <cell r="E1532" t="str">
            <v>Santo Domingo Tehuantepec</v>
          </cell>
          <cell r="F1532">
            <v>67739</v>
          </cell>
          <cell r="G1532">
            <v>7.5018843971912599</v>
          </cell>
          <cell r="H1532">
            <v>34.935943180082297</v>
          </cell>
          <cell r="I1532">
            <v>1.8622084721561201</v>
          </cell>
          <cell r="J1532">
            <v>1.50374821513565</v>
          </cell>
          <cell r="K1532">
            <v>5.4349119466920497</v>
          </cell>
          <cell r="L1532">
            <v>11.5525345073774</v>
          </cell>
          <cell r="M1532">
            <v>29.698879241943398</v>
          </cell>
          <cell r="N1532">
            <v>33.370731779329503</v>
          </cell>
          <cell r="O1532">
            <v>77.194944637065205</v>
          </cell>
          <cell r="P1532">
            <v>55.215476076884798</v>
          </cell>
          <cell r="Q1532" t="str">
            <v>Bajo</v>
          </cell>
          <cell r="R1532">
            <v>0.86459751057755097</v>
          </cell>
        </row>
        <row r="1533">
          <cell r="D1533">
            <v>20516</v>
          </cell>
          <cell r="E1533" t="str">
            <v>Santo Domingo Teojomulco</v>
          </cell>
          <cell r="F1533">
            <v>5260</v>
          </cell>
          <cell r="G1533">
            <v>12.578436965202499</v>
          </cell>
          <cell r="H1533">
            <v>60.015876787838302</v>
          </cell>
          <cell r="I1533">
            <v>1.45204432556362</v>
          </cell>
          <cell r="J1533">
            <v>1.20366832250669</v>
          </cell>
          <cell r="K1533">
            <v>0.36301108139090599</v>
          </cell>
          <cell r="L1533">
            <v>20.481467329002701</v>
          </cell>
          <cell r="M1533">
            <v>37.595130920410199</v>
          </cell>
          <cell r="N1533">
            <v>100</v>
          </cell>
          <cell r="O1533">
            <v>90.8872901678657</v>
          </cell>
          <cell r="P1533">
            <v>51.871849846109299</v>
          </cell>
          <cell r="Q1533" t="str">
            <v>Alto</v>
          </cell>
          <cell r="R1533">
            <v>0.81224097721351896</v>
          </cell>
        </row>
        <row r="1534">
          <cell r="D1534">
            <v>20517</v>
          </cell>
          <cell r="E1534" t="str">
            <v>Santo Domingo Tepuxtepec</v>
          </cell>
          <cell r="F1534">
            <v>6029</v>
          </cell>
          <cell r="G1534">
            <v>32.5958702064897</v>
          </cell>
          <cell r="H1534">
            <v>64.282202556538806</v>
          </cell>
          <cell r="I1534">
            <v>1.2842465753424701</v>
          </cell>
          <cell r="J1534">
            <v>5.5650684931506804</v>
          </cell>
          <cell r="K1534">
            <v>2.5171232876712302</v>
          </cell>
          <cell r="L1534">
            <v>40.051369863013697</v>
          </cell>
          <cell r="M1534">
            <v>37.217273712158203</v>
          </cell>
          <cell r="N1534">
            <v>100</v>
          </cell>
          <cell r="O1534">
            <v>87.490692479523503</v>
          </cell>
          <cell r="P1534">
            <v>46.670989028673802</v>
          </cell>
          <cell r="Q1534" t="str">
            <v>Muy alto</v>
          </cell>
          <cell r="R1534">
            <v>0.73080273498314097</v>
          </cell>
        </row>
        <row r="1535">
          <cell r="D1535">
            <v>20518</v>
          </cell>
          <cell r="E1535" t="str">
            <v>Santo Domingo Tlatayápam</v>
          </cell>
          <cell r="F1535">
            <v>113</v>
          </cell>
          <cell r="G1535">
            <v>5.4347826086956497</v>
          </cell>
          <cell r="H1535">
            <v>55.434782608695699</v>
          </cell>
          <cell r="I1535">
            <v>0</v>
          </cell>
          <cell r="J1535">
            <v>0</v>
          </cell>
          <cell r="K1535">
            <v>0</v>
          </cell>
          <cell r="L1535">
            <v>12.389380530973501</v>
          </cell>
          <cell r="M1535">
            <v>14.285714149475099</v>
          </cell>
          <cell r="N1535">
            <v>100</v>
          </cell>
          <cell r="O1535">
            <v>91.489361702127695</v>
          </cell>
          <cell r="P1535">
            <v>55.078081711649297</v>
          </cell>
          <cell r="Q1535" t="str">
            <v>Bajo</v>
          </cell>
          <cell r="R1535">
            <v>0.86244610603320604</v>
          </cell>
        </row>
        <row r="1536">
          <cell r="D1536">
            <v>20519</v>
          </cell>
          <cell r="E1536" t="str">
            <v>Santo Domingo Tomaltepec</v>
          </cell>
          <cell r="F1536">
            <v>3386</v>
          </cell>
          <cell r="G1536">
            <v>4.1122213681783197</v>
          </cell>
          <cell r="H1536">
            <v>50.345887778631798</v>
          </cell>
          <cell r="I1536">
            <v>0.82693443591258098</v>
          </cell>
          <cell r="J1536">
            <v>0.35440047253396301</v>
          </cell>
          <cell r="K1536">
            <v>7.9740106320141804</v>
          </cell>
          <cell r="L1536">
            <v>13.053750738334299</v>
          </cell>
          <cell r="M1536">
            <v>20.960699081420898</v>
          </cell>
          <cell r="N1536">
            <v>100</v>
          </cell>
          <cell r="O1536">
            <v>81.221572449642593</v>
          </cell>
          <cell r="P1536">
            <v>54.539724087787903</v>
          </cell>
          <cell r="Q1536" t="str">
            <v>Medio</v>
          </cell>
          <cell r="R1536">
            <v>0.85401617488957304</v>
          </cell>
        </row>
        <row r="1537">
          <cell r="D1537">
            <v>20520</v>
          </cell>
          <cell r="E1537" t="str">
            <v>Santo Domingo Tonalá</v>
          </cell>
          <cell r="F1537">
            <v>7393</v>
          </cell>
          <cell r="G1537">
            <v>16.081979320531801</v>
          </cell>
          <cell r="H1537">
            <v>60.893648449039901</v>
          </cell>
          <cell r="I1537">
            <v>2.4765274186964201</v>
          </cell>
          <cell r="J1537">
            <v>1.3335147639134599</v>
          </cell>
          <cell r="K1537">
            <v>4.4767995645666101</v>
          </cell>
          <cell r="L1537">
            <v>3.78282759559124</v>
          </cell>
          <cell r="M1537">
            <v>23.673469543456999</v>
          </cell>
          <cell r="N1537">
            <v>100</v>
          </cell>
          <cell r="O1537">
            <v>88.405292479108596</v>
          </cell>
          <cell r="P1537">
            <v>52.720883658992904</v>
          </cell>
          <cell r="Q1537" t="str">
            <v>Medio</v>
          </cell>
          <cell r="R1537">
            <v>0.82553566510126297</v>
          </cell>
        </row>
        <row r="1538">
          <cell r="D1538">
            <v>20521</v>
          </cell>
          <cell r="E1538" t="str">
            <v>Santo Domingo Tonaltepec</v>
          </cell>
          <cell r="F1538">
            <v>250</v>
          </cell>
          <cell r="G1538">
            <v>10.4166666666667</v>
          </cell>
          <cell r="H1538">
            <v>55.7291666666667</v>
          </cell>
          <cell r="I1538">
            <v>0</v>
          </cell>
          <cell r="J1538">
            <v>2</v>
          </cell>
          <cell r="K1538">
            <v>0.4</v>
          </cell>
          <cell r="L1538">
            <v>10</v>
          </cell>
          <cell r="M1538">
            <v>31.6455688476562</v>
          </cell>
          <cell r="N1538">
            <v>100</v>
          </cell>
          <cell r="O1538">
            <v>92.857142857142904</v>
          </cell>
          <cell r="P1538">
            <v>53.1254366960545</v>
          </cell>
          <cell r="Q1538" t="str">
            <v>Medio</v>
          </cell>
          <cell r="R1538">
            <v>0.831870402634867</v>
          </cell>
        </row>
        <row r="1539">
          <cell r="D1539">
            <v>20522</v>
          </cell>
          <cell r="E1539" t="str">
            <v>Santo Domingo Xagacía</v>
          </cell>
          <cell r="F1539">
            <v>1205</v>
          </cell>
          <cell r="G1539">
            <v>12.3152709359606</v>
          </cell>
          <cell r="H1539">
            <v>66.379310344827601</v>
          </cell>
          <cell r="I1539">
            <v>1.41078838174274</v>
          </cell>
          <cell r="J1539">
            <v>1.6597510373444</v>
          </cell>
          <cell r="K1539">
            <v>4.8132780082987603</v>
          </cell>
          <cell r="L1539">
            <v>26.639004149377602</v>
          </cell>
          <cell r="M1539">
            <v>45.4285697937012</v>
          </cell>
          <cell r="N1539">
            <v>100</v>
          </cell>
          <cell r="O1539">
            <v>97.929606625258799</v>
          </cell>
          <cell r="P1539">
            <v>50.192998399803599</v>
          </cell>
          <cell r="Q1539" t="str">
            <v>Alto</v>
          </cell>
          <cell r="R1539">
            <v>0.78595250006475403</v>
          </cell>
        </row>
        <row r="1540">
          <cell r="D1540">
            <v>20523</v>
          </cell>
          <cell r="E1540" t="str">
            <v>Santo Domingo Yanhuitlán</v>
          </cell>
          <cell r="F1540">
            <v>1633</v>
          </cell>
          <cell r="G1540">
            <v>6.5217391304347796</v>
          </cell>
          <cell r="H1540">
            <v>40.480400825228401</v>
          </cell>
          <cell r="I1540">
            <v>0.75901328273244795</v>
          </cell>
          <cell r="J1540">
            <v>0.88551549652118899</v>
          </cell>
          <cell r="K1540">
            <v>4.3010752688171996</v>
          </cell>
          <cell r="L1540">
            <v>13.156230234029101</v>
          </cell>
          <cell r="M1540">
            <v>23.404254913330099</v>
          </cell>
          <cell r="N1540">
            <v>100</v>
          </cell>
          <cell r="O1540">
            <v>82.288401253918494</v>
          </cell>
          <cell r="P1540">
            <v>54.516490131910501</v>
          </cell>
          <cell r="Q1540" t="str">
            <v>Medio</v>
          </cell>
          <cell r="R1540">
            <v>0.85365236347582196</v>
          </cell>
        </row>
        <row r="1541">
          <cell r="D1541">
            <v>20524</v>
          </cell>
          <cell r="E1541" t="str">
            <v>Santo Domingo Yodohino</v>
          </cell>
          <cell r="F1541">
            <v>327</v>
          </cell>
          <cell r="G1541">
            <v>2.9090909090909101</v>
          </cell>
          <cell r="H1541">
            <v>70.545454545454504</v>
          </cell>
          <cell r="I1541">
            <v>0</v>
          </cell>
          <cell r="J1541">
            <v>0</v>
          </cell>
          <cell r="K1541">
            <v>0</v>
          </cell>
          <cell r="L1541">
            <v>1.875</v>
          </cell>
          <cell r="M1541">
            <v>23.809524536132798</v>
          </cell>
          <cell r="N1541">
            <v>100</v>
          </cell>
          <cell r="O1541">
            <v>96.363636363636402</v>
          </cell>
          <cell r="P1541">
            <v>55.036033277085799</v>
          </cell>
          <cell r="Q1541" t="str">
            <v>Bajo</v>
          </cell>
          <cell r="R1541">
            <v>0.86178768606782097</v>
          </cell>
        </row>
        <row r="1542">
          <cell r="D1542">
            <v>20525</v>
          </cell>
          <cell r="E1542" t="str">
            <v>Santo Domingo Zanatepec</v>
          </cell>
          <cell r="F1542">
            <v>12483</v>
          </cell>
          <cell r="G1542">
            <v>11.0631408526713</v>
          </cell>
          <cell r="H1542">
            <v>49.110881898384299</v>
          </cell>
          <cell r="I1542">
            <v>3.93668831168831</v>
          </cell>
          <cell r="J1542">
            <v>0.81980519480519498</v>
          </cell>
          <cell r="K1542">
            <v>12.5</v>
          </cell>
          <cell r="L1542">
            <v>4.9350649350649398</v>
          </cell>
          <cell r="M1542">
            <v>23.8044624328613</v>
          </cell>
          <cell r="N1542">
            <v>36.713930946086698</v>
          </cell>
          <cell r="O1542">
            <v>89.288307915758907</v>
          </cell>
          <cell r="P1542">
            <v>53.8857244800083</v>
          </cell>
          <cell r="Q1542" t="str">
            <v>Medio</v>
          </cell>
          <cell r="R1542">
            <v>0.84377545121968101</v>
          </cell>
        </row>
        <row r="1543">
          <cell r="D1543">
            <v>20526</v>
          </cell>
          <cell r="E1543" t="str">
            <v>Santos Reyes Nopala</v>
          </cell>
          <cell r="F1543">
            <v>16688</v>
          </cell>
          <cell r="G1543">
            <v>20.580038320850001</v>
          </cell>
          <cell r="H1543">
            <v>56.523253788538597</v>
          </cell>
          <cell r="I1543">
            <v>1.6990144506922999</v>
          </cell>
          <cell r="J1543">
            <v>2.5087655664369501</v>
          </cell>
          <cell r="K1543">
            <v>2.6059616663643501</v>
          </cell>
          <cell r="L1543">
            <v>15.201354456403401</v>
          </cell>
          <cell r="M1543">
            <v>33.228488922119098</v>
          </cell>
          <cell r="N1543">
            <v>64.789069990412301</v>
          </cell>
          <cell r="O1543">
            <v>84.196678177931304</v>
          </cell>
          <cell r="P1543">
            <v>51.719410727027203</v>
          </cell>
          <cell r="Q1543" t="str">
            <v>Alto</v>
          </cell>
          <cell r="R1543">
            <v>0.80985399276210401</v>
          </cell>
        </row>
        <row r="1544">
          <cell r="D1544">
            <v>20527</v>
          </cell>
          <cell r="E1544" t="str">
            <v>Santos Reyes Pápalo</v>
          </cell>
          <cell r="F1544">
            <v>2490</v>
          </cell>
          <cell r="G1544">
            <v>16.146788990825701</v>
          </cell>
          <cell r="H1544">
            <v>67.094801223241603</v>
          </cell>
          <cell r="I1544">
            <v>1.0843373493975901</v>
          </cell>
          <cell r="J1544">
            <v>0.48192771084337399</v>
          </cell>
          <cell r="K1544">
            <v>0.56224899598393596</v>
          </cell>
          <cell r="L1544">
            <v>17.5100401606426</v>
          </cell>
          <cell r="M1544">
            <v>53.181076049804702</v>
          </cell>
          <cell r="N1544">
            <v>100</v>
          </cell>
          <cell r="O1544">
            <v>91.053677932405606</v>
          </cell>
          <cell r="P1544">
            <v>50.872269674795298</v>
          </cell>
          <cell r="Q1544" t="str">
            <v>Alto</v>
          </cell>
          <cell r="R1544">
            <v>0.79658894287196302</v>
          </cell>
        </row>
        <row r="1545">
          <cell r="D1545">
            <v>20528</v>
          </cell>
          <cell r="E1545" t="str">
            <v>Santos Reyes Tepejillo</v>
          </cell>
          <cell r="F1545">
            <v>904</v>
          </cell>
          <cell r="G1545">
            <v>33.677991137370803</v>
          </cell>
          <cell r="H1545">
            <v>73.559822747415097</v>
          </cell>
          <cell r="I1545">
            <v>0.33185840707964598</v>
          </cell>
          <cell r="J1545">
            <v>0.221238938053097</v>
          </cell>
          <cell r="K1545">
            <v>0.77433628318584102</v>
          </cell>
          <cell r="L1545">
            <v>5.7522123893805297</v>
          </cell>
          <cell r="M1545">
            <v>16.376306533813501</v>
          </cell>
          <cell r="N1545">
            <v>100</v>
          </cell>
          <cell r="O1545">
            <v>93.571428571428598</v>
          </cell>
          <cell r="P1545">
            <v>50.961335643313298</v>
          </cell>
          <cell r="Q1545" t="str">
            <v>Alto</v>
          </cell>
          <cell r="R1545">
            <v>0.79798359198357505</v>
          </cell>
        </row>
        <row r="1546">
          <cell r="D1546">
            <v>20529</v>
          </cell>
          <cell r="E1546" t="str">
            <v>Santos Reyes Yucuná</v>
          </cell>
          <cell r="F1546">
            <v>1474</v>
          </cell>
          <cell r="G1546">
            <v>22.054054054054099</v>
          </cell>
          <cell r="H1546">
            <v>69.945945945945894</v>
          </cell>
          <cell r="I1546">
            <v>13.085399449035799</v>
          </cell>
          <cell r="J1546">
            <v>0.895316804407714</v>
          </cell>
          <cell r="K1546">
            <v>15.2203856749311</v>
          </cell>
          <cell r="L1546">
            <v>9.1597796143250694</v>
          </cell>
          <cell r="M1546">
            <v>55.118110656738303</v>
          </cell>
          <cell r="N1546">
            <v>100</v>
          </cell>
          <cell r="O1546">
            <v>92.771084337349393</v>
          </cell>
          <cell r="P1546">
            <v>47.591830827377002</v>
          </cell>
          <cell r="Q1546" t="str">
            <v>Muy alto</v>
          </cell>
          <cell r="R1546">
            <v>0.74522183599181202</v>
          </cell>
        </row>
        <row r="1547">
          <cell r="D1547">
            <v>20530</v>
          </cell>
          <cell r="E1547" t="str">
            <v>Santo Tomás Jalieza</v>
          </cell>
          <cell r="F1547">
            <v>3923</v>
          </cell>
          <cell r="G1547">
            <v>8.73269435569755</v>
          </cell>
          <cell r="H1547">
            <v>47.218140036265602</v>
          </cell>
          <cell r="I1547">
            <v>0.68824878919194499</v>
          </cell>
          <cell r="J1547">
            <v>1.6568952332398701</v>
          </cell>
          <cell r="K1547">
            <v>42.263573795564596</v>
          </cell>
          <cell r="L1547">
            <v>15.9316849349987</v>
          </cell>
          <cell r="M1547">
            <v>30.196483612060501</v>
          </cell>
          <cell r="N1547">
            <v>100</v>
          </cell>
          <cell r="O1547">
            <v>90.304878048780495</v>
          </cell>
          <cell r="P1547">
            <v>49.786181722264999</v>
          </cell>
          <cell r="Q1547" t="str">
            <v>Alto</v>
          </cell>
          <cell r="R1547">
            <v>0.77958231707164605</v>
          </cell>
        </row>
        <row r="1548">
          <cell r="D1548">
            <v>20531</v>
          </cell>
          <cell r="E1548" t="str">
            <v>Santo Tomás Mazaltepec</v>
          </cell>
          <cell r="F1548">
            <v>2612</v>
          </cell>
          <cell r="G1548">
            <v>4.4064282011404901</v>
          </cell>
          <cell r="H1548">
            <v>46.241575946086101</v>
          </cell>
          <cell r="I1548">
            <v>1.3846153846153799</v>
          </cell>
          <cell r="J1548">
            <v>0.76923076923076905</v>
          </cell>
          <cell r="K1548">
            <v>3.4230769230769198</v>
          </cell>
          <cell r="L1548">
            <v>10.884615384615399</v>
          </cell>
          <cell r="M1548">
            <v>23.9290981292725</v>
          </cell>
          <cell r="N1548">
            <v>100</v>
          </cell>
          <cell r="O1548">
            <v>88.696307460437097</v>
          </cell>
          <cell r="P1548">
            <v>54.546483413984397</v>
          </cell>
          <cell r="Q1548" t="str">
            <v>Medio</v>
          </cell>
          <cell r="R1548">
            <v>0.85412201653068398</v>
          </cell>
        </row>
        <row r="1549">
          <cell r="D1549">
            <v>20532</v>
          </cell>
          <cell r="E1549" t="str">
            <v>Santo Tomás Ocotepec</v>
          </cell>
          <cell r="F1549">
            <v>4066</v>
          </cell>
          <cell r="G1549">
            <v>19.605077574048</v>
          </cell>
          <cell r="H1549">
            <v>56.3469675599436</v>
          </cell>
          <cell r="I1549">
            <v>2.9658922392486402</v>
          </cell>
          <cell r="J1549">
            <v>2.7928818586258002</v>
          </cell>
          <cell r="K1549">
            <v>1.8536826495304</v>
          </cell>
          <cell r="L1549">
            <v>23.8260009886307</v>
          </cell>
          <cell r="M1549">
            <v>32.193733215332003</v>
          </cell>
          <cell r="N1549">
            <v>100</v>
          </cell>
          <cell r="O1549">
            <v>94.470774091627206</v>
          </cell>
          <cell r="P1549">
            <v>50.223222776954003</v>
          </cell>
          <cell r="Q1549" t="str">
            <v>Alto</v>
          </cell>
          <cell r="R1549">
            <v>0.78642577174689299</v>
          </cell>
        </row>
        <row r="1550">
          <cell r="D1550">
            <v>20533</v>
          </cell>
          <cell r="E1550" t="str">
            <v>Santo Tomás Tamazulapan</v>
          </cell>
          <cell r="F1550">
            <v>2726</v>
          </cell>
          <cell r="G1550">
            <v>8.9139344262295097</v>
          </cell>
          <cell r="H1550">
            <v>51.280737704918003</v>
          </cell>
          <cell r="I1550">
            <v>0.81360946745562102</v>
          </cell>
          <cell r="J1550">
            <v>2.81065088757396</v>
          </cell>
          <cell r="K1550">
            <v>4.2529585798816596</v>
          </cell>
          <cell r="L1550">
            <v>9.5784023668639104</v>
          </cell>
          <cell r="M1550">
            <v>30.945945739746101</v>
          </cell>
          <cell r="N1550">
            <v>100</v>
          </cell>
          <cell r="O1550">
            <v>83.496877787689598</v>
          </cell>
          <cell r="P1550">
            <v>53.213162172348</v>
          </cell>
          <cell r="Q1550" t="str">
            <v>Medio</v>
          </cell>
          <cell r="R1550">
            <v>0.83324406150384001</v>
          </cell>
        </row>
        <row r="1551">
          <cell r="D1551">
            <v>20534</v>
          </cell>
          <cell r="E1551" t="str">
            <v>San Vicente Coatlán</v>
          </cell>
          <cell r="F1551">
            <v>3512</v>
          </cell>
          <cell r="G1551">
            <v>25.031185031185</v>
          </cell>
          <cell r="H1551">
            <v>77.006237006237001</v>
          </cell>
          <cell r="I1551">
            <v>2.9612756264236899</v>
          </cell>
          <cell r="J1551">
            <v>1.2813211845102499</v>
          </cell>
          <cell r="K1551">
            <v>2.6195899772209601</v>
          </cell>
          <cell r="L1551">
            <v>21.526195899772201</v>
          </cell>
          <cell r="M1551">
            <v>43.380615234375</v>
          </cell>
          <cell r="N1551">
            <v>100</v>
          </cell>
          <cell r="O1551">
            <v>95.923566878980907</v>
          </cell>
          <cell r="P1551">
            <v>48.838267926395503</v>
          </cell>
          <cell r="Q1551" t="str">
            <v>Alto</v>
          </cell>
          <cell r="R1551">
            <v>0.764739306264139</v>
          </cell>
        </row>
        <row r="1552">
          <cell r="D1552">
            <v>20535</v>
          </cell>
          <cell r="E1552" t="str">
            <v>San Vicente Lachixío</v>
          </cell>
          <cell r="F1552">
            <v>3227</v>
          </cell>
          <cell r="G1552">
            <v>20.892018779342699</v>
          </cell>
          <cell r="H1552">
            <v>52.920320381854701</v>
          </cell>
          <cell r="I1552">
            <v>0.28125</v>
          </cell>
          <cell r="J1552">
            <v>1.15625</v>
          </cell>
          <cell r="K1552">
            <v>3.40625</v>
          </cell>
          <cell r="L1552">
            <v>17.34375</v>
          </cell>
          <cell r="M1552">
            <v>37.727909088134801</v>
          </cell>
          <cell r="N1552">
            <v>100</v>
          </cell>
          <cell r="O1552">
            <v>88.156288156288198</v>
          </cell>
          <cell r="P1552">
            <v>51.174023849304298</v>
          </cell>
          <cell r="Q1552" t="str">
            <v>Alto</v>
          </cell>
          <cell r="R1552">
            <v>0.801313993285792</v>
          </cell>
        </row>
        <row r="1553">
          <cell r="D1553">
            <v>20536</v>
          </cell>
          <cell r="E1553" t="str">
            <v>San Vicente Nuñú</v>
          </cell>
          <cell r="F1553">
            <v>449</v>
          </cell>
          <cell r="G1553">
            <v>3.91061452513966</v>
          </cell>
          <cell r="H1553">
            <v>65.642458100558699</v>
          </cell>
          <cell r="I1553">
            <v>2.4498886414253902</v>
          </cell>
          <cell r="J1553">
            <v>0.44543429844097998</v>
          </cell>
          <cell r="K1553">
            <v>0</v>
          </cell>
          <cell r="L1553">
            <v>6.2360801781737196</v>
          </cell>
          <cell r="M1553">
            <v>18.543046951293899</v>
          </cell>
          <cell r="N1553">
            <v>100</v>
          </cell>
          <cell r="O1553">
            <v>92.139737991266401</v>
          </cell>
          <cell r="P1553">
            <v>54.751967187128002</v>
          </cell>
          <cell r="Q1553" t="str">
            <v>Bajo</v>
          </cell>
          <cell r="R1553">
            <v>0.85733960644110496</v>
          </cell>
        </row>
        <row r="1554">
          <cell r="D1554">
            <v>20537</v>
          </cell>
          <cell r="E1554" t="str">
            <v>Silacayoápam</v>
          </cell>
          <cell r="F1554">
            <v>6710</v>
          </cell>
          <cell r="G1554">
            <v>17.6093060569595</v>
          </cell>
          <cell r="H1554">
            <v>58.624147613317298</v>
          </cell>
          <cell r="I1554">
            <v>2.4448777561121902</v>
          </cell>
          <cell r="J1554">
            <v>1.25993700314984</v>
          </cell>
          <cell r="K1554">
            <v>2.21988900554972</v>
          </cell>
          <cell r="L1554">
            <v>9.82450877456127</v>
          </cell>
          <cell r="M1554">
            <v>23.664920806884801</v>
          </cell>
          <cell r="N1554">
            <v>100</v>
          </cell>
          <cell r="O1554">
            <v>89.010989010988993</v>
          </cell>
          <cell r="P1554">
            <v>52.385142986583602</v>
          </cell>
          <cell r="Q1554" t="str">
            <v>Alto</v>
          </cell>
          <cell r="R1554">
            <v>0.82027843343019102</v>
          </cell>
        </row>
        <row r="1555">
          <cell r="D1555">
            <v>20538</v>
          </cell>
          <cell r="E1555" t="str">
            <v>Sitio de Xitlapehua</v>
          </cell>
          <cell r="F1555">
            <v>713</v>
          </cell>
          <cell r="G1555">
            <v>7.8125</v>
          </cell>
          <cell r="H1555">
            <v>58.984375</v>
          </cell>
          <cell r="I1555">
            <v>3.78681626928471</v>
          </cell>
          <cell r="J1555">
            <v>0.140252454417952</v>
          </cell>
          <cell r="K1555">
            <v>2.8050490883590502</v>
          </cell>
          <cell r="L1555">
            <v>7.1528751753155699</v>
          </cell>
          <cell r="M1555">
            <v>32.512313842773402</v>
          </cell>
          <cell r="N1555">
            <v>100</v>
          </cell>
          <cell r="O1555">
            <v>91.864406779660996</v>
          </cell>
          <cell r="P1555">
            <v>53.391683872747798</v>
          </cell>
          <cell r="Q1555" t="str">
            <v>Medio</v>
          </cell>
          <cell r="R1555">
            <v>0.83603946287889597</v>
          </cell>
        </row>
        <row r="1556">
          <cell r="D1556">
            <v>20539</v>
          </cell>
          <cell r="E1556" t="str">
            <v>Soledad Etla</v>
          </cell>
          <cell r="F1556">
            <v>6348</v>
          </cell>
          <cell r="G1556">
            <v>1.7820140903439701</v>
          </cell>
          <cell r="H1556">
            <v>31.240936399419901</v>
          </cell>
          <cell r="I1556">
            <v>0.77482605945604099</v>
          </cell>
          <cell r="J1556">
            <v>3.2732447817836801</v>
          </cell>
          <cell r="K1556">
            <v>10.373181530676799</v>
          </cell>
          <cell r="L1556">
            <v>4.4275774826059502</v>
          </cell>
          <cell r="M1556">
            <v>24.2478942871094</v>
          </cell>
          <cell r="N1556">
            <v>100</v>
          </cell>
          <cell r="O1556">
            <v>74.171737660581499</v>
          </cell>
          <cell r="P1556">
            <v>55.066964386735101</v>
          </cell>
          <cell r="Q1556" t="str">
            <v>Bajo</v>
          </cell>
          <cell r="R1556">
            <v>0.86227202419731397</v>
          </cell>
        </row>
        <row r="1557">
          <cell r="D1557">
            <v>20540</v>
          </cell>
          <cell r="E1557" t="str">
            <v>Villa de Tamazulápam del Progreso</v>
          </cell>
          <cell r="F1557">
            <v>8326</v>
          </cell>
          <cell r="G1557">
            <v>4.8157248157248196</v>
          </cell>
          <cell r="H1557">
            <v>32.465192465192501</v>
          </cell>
          <cell r="I1557">
            <v>0.93714856928651802</v>
          </cell>
          <cell r="J1557">
            <v>1.76183931025865</v>
          </cell>
          <cell r="K1557">
            <v>1.9367737098588</v>
          </cell>
          <cell r="L1557">
            <v>10.5585405472948</v>
          </cell>
          <cell r="M1557">
            <v>26.164875030517599</v>
          </cell>
          <cell r="N1557">
            <v>20.225798702858501</v>
          </cell>
          <cell r="O1557">
            <v>74.094401756311697</v>
          </cell>
          <cell r="P1557">
            <v>56.539348436101903</v>
          </cell>
          <cell r="Q1557" t="str">
            <v>Bajo</v>
          </cell>
          <cell r="R1557">
            <v>0.88532750925595904</v>
          </cell>
        </row>
        <row r="1558">
          <cell r="D1558">
            <v>20541</v>
          </cell>
          <cell r="E1558" t="str">
            <v>Tanetze de Zaragoza</v>
          </cell>
          <cell r="F1558">
            <v>1558</v>
          </cell>
          <cell r="G1558">
            <v>5.0119331742243398</v>
          </cell>
          <cell r="H1558">
            <v>60.302307080349998</v>
          </cell>
          <cell r="I1558">
            <v>0</v>
          </cell>
          <cell r="J1558">
            <v>0.13289036544850499</v>
          </cell>
          <cell r="K1558">
            <v>0</v>
          </cell>
          <cell r="L1558">
            <v>21.1960132890365</v>
          </cell>
          <cell r="M1558">
            <v>23.092369079589801</v>
          </cell>
          <cell r="N1558">
            <v>100</v>
          </cell>
          <cell r="O1558">
            <v>96.165191740412993</v>
          </cell>
          <cell r="P1558">
            <v>53.794266002626003</v>
          </cell>
          <cell r="Q1558" t="str">
            <v>Medio</v>
          </cell>
          <cell r="R1558">
            <v>0.84234333874897005</v>
          </cell>
        </row>
        <row r="1559">
          <cell r="D1559">
            <v>20542</v>
          </cell>
          <cell r="E1559" t="str">
            <v>Taniche</v>
          </cell>
          <cell r="F1559">
            <v>887</v>
          </cell>
          <cell r="G1559">
            <v>10.3703703703704</v>
          </cell>
          <cell r="H1559">
            <v>67.1111111111111</v>
          </cell>
          <cell r="I1559">
            <v>1.24013528748591</v>
          </cell>
          <cell r="J1559">
            <v>0.45095828635851198</v>
          </cell>
          <cell r="K1559">
            <v>2.5930101465614399</v>
          </cell>
          <cell r="L1559">
            <v>7.4408117249154504</v>
          </cell>
          <cell r="M1559">
            <v>31.200000762939499</v>
          </cell>
          <cell r="N1559">
            <v>100</v>
          </cell>
          <cell r="O1559">
            <v>94.586894586894601</v>
          </cell>
          <cell r="P1559">
            <v>53.014154246624898</v>
          </cell>
          <cell r="Q1559" t="str">
            <v>Medio</v>
          </cell>
          <cell r="R1559">
            <v>0.83012787435142199</v>
          </cell>
        </row>
        <row r="1560">
          <cell r="D1560">
            <v>20543</v>
          </cell>
          <cell r="E1560" t="str">
            <v>Tataltepec de Valdés</v>
          </cell>
          <cell r="F1560">
            <v>6386</v>
          </cell>
          <cell r="G1560">
            <v>19.487062056331599</v>
          </cell>
          <cell r="H1560">
            <v>62.583008930616003</v>
          </cell>
          <cell r="I1560">
            <v>2.0561921205462301</v>
          </cell>
          <cell r="J1560">
            <v>5.3523779626432297</v>
          </cell>
          <cell r="K1560">
            <v>4.0809919949772402</v>
          </cell>
          <cell r="L1560">
            <v>13.027782137812</v>
          </cell>
          <cell r="M1560">
            <v>47.323078155517599</v>
          </cell>
          <cell r="N1560">
            <v>100</v>
          </cell>
          <cell r="O1560">
            <v>91.994315490288997</v>
          </cell>
          <cell r="P1560">
            <v>49.374694722852801</v>
          </cell>
          <cell r="Q1560" t="str">
            <v>Alto</v>
          </cell>
          <cell r="R1560">
            <v>0.77313900333780405</v>
          </cell>
        </row>
        <row r="1561">
          <cell r="D1561">
            <v>20544</v>
          </cell>
          <cell r="E1561" t="str">
            <v>Teococuilco de Marcos Pérez</v>
          </cell>
          <cell r="F1561">
            <v>1032</v>
          </cell>
          <cell r="G1561">
            <v>7.9634464751958198</v>
          </cell>
          <cell r="H1561">
            <v>60.4954367666232</v>
          </cell>
          <cell r="I1561">
            <v>0.77594568380213402</v>
          </cell>
          <cell r="J1561">
            <v>0.484966052376334</v>
          </cell>
          <cell r="K1561">
            <v>0.19398642095053301</v>
          </cell>
          <cell r="L1561">
            <v>28.128031037827299</v>
          </cell>
          <cell r="M1561">
            <v>28.4745769500732</v>
          </cell>
          <cell r="N1561">
            <v>100</v>
          </cell>
          <cell r="O1561">
            <v>92.75</v>
          </cell>
          <cell r="P1561">
            <v>52.618224506654698</v>
          </cell>
          <cell r="Q1561" t="str">
            <v>Alto</v>
          </cell>
          <cell r="R1561">
            <v>0.82392816564900695</v>
          </cell>
        </row>
        <row r="1562">
          <cell r="D1562">
            <v>20545</v>
          </cell>
          <cell r="E1562" t="str">
            <v>Teotitlán de Flores Magón</v>
          </cell>
          <cell r="F1562">
            <v>10099</v>
          </cell>
          <cell r="G1562">
            <v>7.9225842383737097</v>
          </cell>
          <cell r="H1562">
            <v>31.3143971038708</v>
          </cell>
          <cell r="I1562">
            <v>0.96700229289203499</v>
          </cell>
          <cell r="J1562">
            <v>1.62496261589074</v>
          </cell>
          <cell r="K1562">
            <v>6.0512411524274796</v>
          </cell>
          <cell r="L1562">
            <v>9.2313827135878803</v>
          </cell>
          <cell r="M1562">
            <v>31.1804008483887</v>
          </cell>
          <cell r="N1562">
            <v>16.140211902168499</v>
          </cell>
          <cell r="O1562">
            <v>75.857108607048701</v>
          </cell>
          <cell r="P1562">
            <v>55.692267844040998</v>
          </cell>
          <cell r="Q1562" t="str">
            <v>Bajo</v>
          </cell>
          <cell r="R1562">
            <v>0.87206340608795296</v>
          </cell>
        </row>
        <row r="1563">
          <cell r="D1563">
            <v>20546</v>
          </cell>
          <cell r="E1563" t="str">
            <v>Teotitlán del Valle</v>
          </cell>
          <cell r="F1563">
            <v>6392</v>
          </cell>
          <cell r="G1563">
            <v>8.4162355750099493</v>
          </cell>
          <cell r="H1563">
            <v>53.691542288557201</v>
          </cell>
          <cell r="I1563">
            <v>2.9679648241206</v>
          </cell>
          <cell r="J1563">
            <v>0.23555276381909501</v>
          </cell>
          <cell r="K1563">
            <v>11.887562814070399</v>
          </cell>
          <cell r="L1563">
            <v>26.6331658291457</v>
          </cell>
          <cell r="M1563">
            <v>27.498521804809599</v>
          </cell>
          <cell r="N1563">
            <v>100</v>
          </cell>
          <cell r="O1563">
            <v>82.846715328467198</v>
          </cell>
          <cell r="P1563">
            <v>52.064601362043</v>
          </cell>
          <cell r="Q1563" t="str">
            <v>Alto</v>
          </cell>
          <cell r="R1563">
            <v>0.81525919769583999</v>
          </cell>
        </row>
        <row r="1564">
          <cell r="D1564">
            <v>20547</v>
          </cell>
          <cell r="E1564" t="str">
            <v>Teotongo</v>
          </cell>
          <cell r="F1564">
            <v>1005</v>
          </cell>
          <cell r="G1564">
            <v>8.6551264980026605</v>
          </cell>
          <cell r="H1564">
            <v>52.330226364846901</v>
          </cell>
          <cell r="I1564">
            <v>0.40567951318458401</v>
          </cell>
          <cell r="J1564">
            <v>0.70993914807302205</v>
          </cell>
          <cell r="K1564">
            <v>1.72413793103448</v>
          </cell>
          <cell r="L1564">
            <v>8.5192697768762695</v>
          </cell>
          <cell r="M1564">
            <v>20</v>
          </cell>
          <cell r="N1564">
            <v>100</v>
          </cell>
          <cell r="O1564">
            <v>92.359550561797803</v>
          </cell>
          <cell r="P1564">
            <v>54.3033371157521</v>
          </cell>
          <cell r="Q1564" t="str">
            <v>Medio</v>
          </cell>
          <cell r="R1564">
            <v>0.85031468389327103</v>
          </cell>
        </row>
        <row r="1565">
          <cell r="D1565">
            <v>20548</v>
          </cell>
          <cell r="E1565" t="str">
            <v>Tepelmeme Villa de Morelos</v>
          </cell>
          <cell r="F1565">
            <v>1960</v>
          </cell>
          <cell r="G1565">
            <v>6.07407407407407</v>
          </cell>
          <cell r="H1565">
            <v>58.148148148148202</v>
          </cell>
          <cell r="I1565">
            <v>5.3774560496380603</v>
          </cell>
          <cell r="J1565">
            <v>7.4974146845915204</v>
          </cell>
          <cell r="K1565">
            <v>23.9917269906929</v>
          </cell>
          <cell r="L1565">
            <v>10.1861427094105</v>
          </cell>
          <cell r="M1565">
            <v>30.3030300140381</v>
          </cell>
          <cell r="N1565">
            <v>100</v>
          </cell>
          <cell r="O1565">
            <v>88.965517241379303</v>
          </cell>
          <cell r="P1565">
            <v>49.685635864683199</v>
          </cell>
          <cell r="Q1565" t="str">
            <v>Alto</v>
          </cell>
          <cell r="R1565">
            <v>0.77800790887414994</v>
          </cell>
        </row>
        <row r="1566">
          <cell r="D1566">
            <v>20549</v>
          </cell>
          <cell r="E1566" t="str">
            <v>Heroica Villa Tezoatlán de Segura y Luna, Cuna de la Independencia de Oaxaca</v>
          </cell>
          <cell r="F1566">
            <v>11465</v>
          </cell>
          <cell r="G1566">
            <v>17.630331753554501</v>
          </cell>
          <cell r="H1566">
            <v>62.208269162421502</v>
          </cell>
          <cell r="I1566">
            <v>2.8259529888194401</v>
          </cell>
          <cell r="J1566">
            <v>1.63746808697949</v>
          </cell>
          <cell r="K1566">
            <v>2.71150629456818</v>
          </cell>
          <cell r="L1566">
            <v>9.3053966018135394</v>
          </cell>
          <cell r="M1566">
            <v>28.745061874389599</v>
          </cell>
          <cell r="N1566">
            <v>100</v>
          </cell>
          <cell r="O1566">
            <v>94.224683544303801</v>
          </cell>
          <cell r="P1566">
            <v>51.689803811670799</v>
          </cell>
          <cell r="Q1566" t="str">
            <v>Alto</v>
          </cell>
          <cell r="R1566">
            <v>0.80939038967232302</v>
          </cell>
        </row>
        <row r="1567">
          <cell r="D1567">
            <v>20550</v>
          </cell>
          <cell r="E1567" t="str">
            <v>San Jerónimo Tlacochahuaya</v>
          </cell>
          <cell r="F1567">
            <v>5764</v>
          </cell>
          <cell r="G1567">
            <v>6.6440677966101704</v>
          </cell>
          <cell r="H1567">
            <v>44.723163841807903</v>
          </cell>
          <cell r="I1567">
            <v>0.99095966620305997</v>
          </cell>
          <cell r="J1567">
            <v>1.4951321279554901</v>
          </cell>
          <cell r="K1567">
            <v>10.831015299026401</v>
          </cell>
          <cell r="L1567">
            <v>10.5528511821975</v>
          </cell>
          <cell r="M1567">
            <v>27.255277633666999</v>
          </cell>
          <cell r="N1567">
            <v>100</v>
          </cell>
          <cell r="O1567">
            <v>80.450606585788606</v>
          </cell>
          <cell r="P1567">
            <v>53.687085210756003</v>
          </cell>
          <cell r="Q1567" t="str">
            <v>Medio</v>
          </cell>
          <cell r="R1567">
            <v>0.84066503671452697</v>
          </cell>
        </row>
        <row r="1568">
          <cell r="D1568">
            <v>20551</v>
          </cell>
          <cell r="E1568" t="str">
            <v>Tlacolula de Matamoros</v>
          </cell>
          <cell r="F1568">
            <v>30254</v>
          </cell>
          <cell r="G1568">
            <v>6.4805177173371904</v>
          </cell>
          <cell r="H1568">
            <v>36.419232831871497</v>
          </cell>
          <cell r="I1568">
            <v>0.49081427451514997</v>
          </cell>
          <cell r="J1568">
            <v>1.4963018507788299</v>
          </cell>
          <cell r="K1568">
            <v>6.6089505436449798</v>
          </cell>
          <cell r="L1568">
            <v>13.712123794267001</v>
          </cell>
          <cell r="M1568">
            <v>18.630859375</v>
          </cell>
          <cell r="N1568">
            <v>27.9764659218616</v>
          </cell>
          <cell r="O1568">
            <v>73.772345085847505</v>
          </cell>
          <cell r="P1568">
            <v>55.976700201042497</v>
          </cell>
          <cell r="Q1568" t="str">
            <v>Bajo</v>
          </cell>
          <cell r="R1568">
            <v>0.87651722094683004</v>
          </cell>
        </row>
        <row r="1569">
          <cell r="D1569">
            <v>20552</v>
          </cell>
          <cell r="E1569" t="str">
            <v>Tlacotepec Plumas</v>
          </cell>
          <cell r="F1569">
            <v>410</v>
          </cell>
          <cell r="G1569">
            <v>5.9375</v>
          </cell>
          <cell r="H1569">
            <v>61.316666666666698</v>
          </cell>
          <cell r="I1569">
            <v>0.48899755501222503</v>
          </cell>
          <cell r="J1569">
            <v>0.97799511002445005</v>
          </cell>
          <cell r="K1569">
            <v>0.48899755501222503</v>
          </cell>
          <cell r="L1569">
            <v>6.8459657701711496</v>
          </cell>
          <cell r="M1569">
            <v>19.708028793335</v>
          </cell>
          <cell r="N1569">
            <v>100</v>
          </cell>
          <cell r="O1569">
            <v>95</v>
          </cell>
          <cell r="P1569">
            <v>54.456837043583498</v>
          </cell>
          <cell r="Q1569" t="str">
            <v>Medio</v>
          </cell>
          <cell r="R1569">
            <v>0.85271827913334597</v>
          </cell>
        </row>
        <row r="1570">
          <cell r="D1570">
            <v>20553</v>
          </cell>
          <cell r="E1570" t="str">
            <v>Tlalixtac de Cabrera</v>
          </cell>
          <cell r="F1570">
            <v>12067</v>
          </cell>
          <cell r="G1570">
            <v>4.3411023969954696</v>
          </cell>
          <cell r="H1570">
            <v>36.409350144619303</v>
          </cell>
          <cell r="I1570">
            <v>0.47444647910770799</v>
          </cell>
          <cell r="J1570">
            <v>0.59097719327451304</v>
          </cell>
          <cell r="K1570">
            <v>5.7266522390544399</v>
          </cell>
          <cell r="L1570">
            <v>12.0609289162644</v>
          </cell>
          <cell r="M1570">
            <v>24.3077907562256</v>
          </cell>
          <cell r="N1570">
            <v>5.5274716168061699</v>
          </cell>
          <cell r="O1570">
            <v>65.959721974692599</v>
          </cell>
          <cell r="P1570">
            <v>57.068483186446599</v>
          </cell>
          <cell r="Q1570" t="str">
            <v>Muy bajo</v>
          </cell>
          <cell r="R1570">
            <v>0.89361302303602896</v>
          </cell>
        </row>
        <row r="1571">
          <cell r="D1571">
            <v>20554</v>
          </cell>
          <cell r="E1571" t="str">
            <v>Totontepec Villa de Morelos</v>
          </cell>
          <cell r="F1571">
            <v>5904</v>
          </cell>
          <cell r="G1571">
            <v>21.208322887941801</v>
          </cell>
          <cell r="H1571">
            <v>63.784461152882201</v>
          </cell>
          <cell r="I1571">
            <v>0.99366112729141698</v>
          </cell>
          <cell r="J1571">
            <v>1.2677745417166399</v>
          </cell>
          <cell r="K1571">
            <v>0.85660442007880799</v>
          </cell>
          <cell r="L1571">
            <v>19.890354634229901</v>
          </cell>
          <cell r="M1571">
            <v>35.165561676025398</v>
          </cell>
          <cell r="N1571">
            <v>100</v>
          </cell>
          <cell r="O1571">
            <v>92.355371900826398</v>
          </cell>
          <cell r="P1571">
            <v>50.731156024259803</v>
          </cell>
          <cell r="Q1571" t="str">
            <v>Alto</v>
          </cell>
          <cell r="R1571">
            <v>0.79437929949604402</v>
          </cell>
        </row>
        <row r="1572">
          <cell r="D1572">
            <v>20555</v>
          </cell>
          <cell r="E1572" t="str">
            <v>Trinidad Zaachila</v>
          </cell>
          <cell r="F1572">
            <v>3419</v>
          </cell>
          <cell r="G1572">
            <v>7.4845679012345698</v>
          </cell>
          <cell r="H1572">
            <v>47.800925925925903</v>
          </cell>
          <cell r="I1572">
            <v>1.0236911377595801</v>
          </cell>
          <cell r="J1572">
            <v>0.64346300087745001</v>
          </cell>
          <cell r="K1572">
            <v>16.934776250365601</v>
          </cell>
          <cell r="L1572">
            <v>12.079555425563001</v>
          </cell>
          <cell r="M1572">
            <v>20.552486419677699</v>
          </cell>
          <cell r="N1572">
            <v>100</v>
          </cell>
          <cell r="O1572">
            <v>85.385169186465106</v>
          </cell>
          <cell r="P1572">
            <v>53.2272341100064</v>
          </cell>
          <cell r="Q1572" t="str">
            <v>Medio</v>
          </cell>
          <cell r="R1572">
            <v>0.83346440846329595</v>
          </cell>
        </row>
        <row r="1573">
          <cell r="D1573">
            <v>20556</v>
          </cell>
          <cell r="E1573" t="str">
            <v>La Trinidad Vista Hermosa</v>
          </cell>
          <cell r="F1573">
            <v>306</v>
          </cell>
          <cell r="G1573">
            <v>12.2727272727273</v>
          </cell>
          <cell r="H1573">
            <v>51.818181818181799</v>
          </cell>
          <cell r="I1573">
            <v>1.3071895424836599</v>
          </cell>
          <cell r="J1573">
            <v>1.9607843137254899</v>
          </cell>
          <cell r="K1573">
            <v>0</v>
          </cell>
          <cell r="L1573">
            <v>3.2679738562091498</v>
          </cell>
          <cell r="M1573">
            <v>17.5824184417725</v>
          </cell>
          <cell r="N1573">
            <v>100</v>
          </cell>
          <cell r="O1573">
            <v>89.361702127659598</v>
          </cell>
          <cell r="P1573">
            <v>54.117291861823702</v>
          </cell>
          <cell r="Q1573" t="str">
            <v>Medio</v>
          </cell>
          <cell r="R1573">
            <v>0.84740147414067801</v>
          </cell>
        </row>
        <row r="1574">
          <cell r="D1574">
            <v>20557</v>
          </cell>
          <cell r="E1574" t="str">
            <v>Unión Hidalgo</v>
          </cell>
          <cell r="F1574">
            <v>14542</v>
          </cell>
          <cell r="G1574">
            <v>8.9787157932391306</v>
          </cell>
          <cell r="H1574">
            <v>33.304718568140999</v>
          </cell>
          <cell r="I1574">
            <v>0.63987890463740205</v>
          </cell>
          <cell r="J1574">
            <v>0.60547681299023004</v>
          </cell>
          <cell r="K1574">
            <v>0.52291179303701696</v>
          </cell>
          <cell r="L1574">
            <v>2.05036466217146</v>
          </cell>
          <cell r="M1574">
            <v>23.533552169799801</v>
          </cell>
          <cell r="N1574">
            <v>4.0778434878283596</v>
          </cell>
          <cell r="O1574">
            <v>73.379099923722407</v>
          </cell>
          <cell r="P1574">
            <v>57.402700187760999</v>
          </cell>
          <cell r="Q1574" t="str">
            <v>Muy bajo</v>
          </cell>
          <cell r="R1574">
            <v>0.89884639613828599</v>
          </cell>
        </row>
        <row r="1575">
          <cell r="D1575">
            <v>20558</v>
          </cell>
          <cell r="E1575" t="str">
            <v>Valerio Trujano</v>
          </cell>
          <cell r="F1575">
            <v>1376</v>
          </cell>
          <cell r="G1575">
            <v>8.4967320261437909</v>
          </cell>
          <cell r="H1575">
            <v>43.697478991596597</v>
          </cell>
          <cell r="I1575">
            <v>2.0437956204379599</v>
          </cell>
          <cell r="J1575">
            <v>1.3868613138686099</v>
          </cell>
          <cell r="K1575">
            <v>2.84671532846715</v>
          </cell>
          <cell r="L1575">
            <v>11.5328467153285</v>
          </cell>
          <cell r="M1575">
            <v>23.148147583007798</v>
          </cell>
          <cell r="N1575">
            <v>100</v>
          </cell>
          <cell r="O1575">
            <v>88.037383177570106</v>
          </cell>
          <cell r="P1575">
            <v>53.905758832111999</v>
          </cell>
          <cell r="Q1575" t="str">
            <v>Medio</v>
          </cell>
          <cell r="R1575">
            <v>0.84408916129130596</v>
          </cell>
        </row>
        <row r="1576">
          <cell r="D1576">
            <v>20559</v>
          </cell>
          <cell r="E1576" t="str">
            <v>San Juan Bautista Valle Nacional</v>
          </cell>
          <cell r="F1576">
            <v>23067</v>
          </cell>
          <cell r="G1576">
            <v>12.6203144616488</v>
          </cell>
          <cell r="H1576">
            <v>49.0297417472188</v>
          </cell>
          <cell r="I1576">
            <v>0.65719830628087506</v>
          </cell>
          <cell r="J1576">
            <v>1.1820748059280199</v>
          </cell>
          <cell r="K1576">
            <v>9.2140084685956207</v>
          </cell>
          <cell r="L1576">
            <v>6.9865913902611201</v>
          </cell>
          <cell r="M1576">
            <v>22.326831817626999</v>
          </cell>
          <cell r="N1576">
            <v>74.803832314561902</v>
          </cell>
          <cell r="O1576">
            <v>88.675599072403998</v>
          </cell>
          <cell r="P1576">
            <v>53.610663417436498</v>
          </cell>
          <cell r="Q1576" t="str">
            <v>Medio</v>
          </cell>
          <cell r="R1576">
            <v>0.83946837778930306</v>
          </cell>
        </row>
        <row r="1577">
          <cell r="D1577">
            <v>20560</v>
          </cell>
          <cell r="E1577" t="str">
            <v>Villa Díaz Ordaz</v>
          </cell>
          <cell r="F1577">
            <v>6467</v>
          </cell>
          <cell r="G1577">
            <v>11.3589848546869</v>
          </cell>
          <cell r="H1577">
            <v>69.668440442079401</v>
          </cell>
          <cell r="I1577">
            <v>1.1195770486704999</v>
          </cell>
          <cell r="J1577">
            <v>0.83968278650287698</v>
          </cell>
          <cell r="K1577">
            <v>1.5705178043850101</v>
          </cell>
          <cell r="L1577">
            <v>17.913232778727998</v>
          </cell>
          <cell r="M1577">
            <v>34.548610687255902</v>
          </cell>
          <cell r="N1577">
            <v>100</v>
          </cell>
          <cell r="O1577">
            <v>93.085831062670295</v>
          </cell>
          <cell r="P1577">
            <v>52.026582462629598</v>
          </cell>
          <cell r="Q1577" t="str">
            <v>Alto</v>
          </cell>
          <cell r="R1577">
            <v>0.81466387464289802</v>
          </cell>
        </row>
        <row r="1578">
          <cell r="D1578">
            <v>20561</v>
          </cell>
          <cell r="E1578" t="str">
            <v>Yaxe</v>
          </cell>
          <cell r="F1578">
            <v>2954</v>
          </cell>
          <cell r="G1578">
            <v>11.590171534538699</v>
          </cell>
          <cell r="H1578">
            <v>51.043115438108501</v>
          </cell>
          <cell r="I1578">
            <v>9.4109681787406902</v>
          </cell>
          <cell r="J1578">
            <v>3.4529451591062998</v>
          </cell>
          <cell r="K1578">
            <v>6.4319566689234904</v>
          </cell>
          <cell r="L1578">
            <v>20.920785375761699</v>
          </cell>
          <cell r="M1578">
            <v>41.304347991943402</v>
          </cell>
          <cell r="N1578">
            <v>100</v>
          </cell>
          <cell r="O1578">
            <v>94.298642533936601</v>
          </cell>
          <cell r="P1578">
            <v>49.836505238152498</v>
          </cell>
          <cell r="Q1578" t="str">
            <v>Alto</v>
          </cell>
          <cell r="R1578">
            <v>0.78037031329392303</v>
          </cell>
        </row>
        <row r="1579">
          <cell r="D1579">
            <v>20562</v>
          </cell>
          <cell r="E1579" t="str">
            <v>Magdalena Yodocono de Porfirio Díaz</v>
          </cell>
          <cell r="F1579">
            <v>1682</v>
          </cell>
          <cell r="G1579">
            <v>8.2381729200652494</v>
          </cell>
          <cell r="H1579">
            <v>43.8009787928222</v>
          </cell>
          <cell r="I1579">
            <v>3.7530266343825698</v>
          </cell>
          <cell r="J1579">
            <v>0.36319612590799</v>
          </cell>
          <cell r="K1579">
            <v>0.54479418886198505</v>
          </cell>
          <cell r="L1579">
            <v>6.4164648910411604</v>
          </cell>
          <cell r="M1579">
            <v>30.232557296752901</v>
          </cell>
          <cell r="N1579">
            <v>100</v>
          </cell>
          <cell r="O1579">
            <v>93.342579750346701</v>
          </cell>
          <cell r="P1579">
            <v>53.998055275421997</v>
          </cell>
          <cell r="Q1579" t="str">
            <v>Medio</v>
          </cell>
          <cell r="R1579">
            <v>0.84553439514222595</v>
          </cell>
        </row>
        <row r="1580">
          <cell r="D1580">
            <v>20563</v>
          </cell>
          <cell r="E1580" t="str">
            <v>Yogana</v>
          </cell>
          <cell r="F1580">
            <v>1245</v>
          </cell>
          <cell r="G1580">
            <v>29.907502569373101</v>
          </cell>
          <cell r="H1580">
            <v>75.642343268242598</v>
          </cell>
          <cell r="I1580">
            <v>18.795180722891601</v>
          </cell>
          <cell r="J1580">
            <v>1.68674698795181</v>
          </cell>
          <cell r="K1580">
            <v>4.3373493975903603</v>
          </cell>
          <cell r="L1580">
            <v>21.6867469879518</v>
          </cell>
          <cell r="M1580">
            <v>24.010553359985401</v>
          </cell>
          <cell r="N1580">
            <v>100</v>
          </cell>
          <cell r="O1580">
            <v>95.356037151702793</v>
          </cell>
          <cell r="P1580">
            <v>47.004341838069102</v>
          </cell>
          <cell r="Q1580" t="str">
            <v>Muy alto</v>
          </cell>
          <cell r="R1580">
            <v>0.73602257604266297</v>
          </cell>
        </row>
        <row r="1581">
          <cell r="D1581">
            <v>20564</v>
          </cell>
          <cell r="E1581" t="str">
            <v>Yutanduchi de Guerrero</v>
          </cell>
          <cell r="F1581">
            <v>1195</v>
          </cell>
          <cell r="G1581">
            <v>19.025522041763299</v>
          </cell>
          <cell r="H1581">
            <v>59.280742459396699</v>
          </cell>
          <cell r="I1581">
            <v>0.84817642069550503</v>
          </cell>
          <cell r="J1581">
            <v>1.35708227311281</v>
          </cell>
          <cell r="K1581">
            <v>7.5487701441899899</v>
          </cell>
          <cell r="L1581">
            <v>15.097540288379999</v>
          </cell>
          <cell r="M1581">
            <v>36.175708770752003</v>
          </cell>
          <cell r="N1581">
            <v>100</v>
          </cell>
          <cell r="O1581">
            <v>97.731958762886606</v>
          </cell>
          <cell r="P1581">
            <v>50.625616948942501</v>
          </cell>
          <cell r="Q1581" t="str">
            <v>Alto</v>
          </cell>
          <cell r="R1581">
            <v>0.79272670445799898</v>
          </cell>
        </row>
        <row r="1582">
          <cell r="D1582">
            <v>20565</v>
          </cell>
          <cell r="E1582" t="str">
            <v>Villa de Zaachila</v>
          </cell>
          <cell r="F1582">
            <v>46464</v>
          </cell>
          <cell r="G1582">
            <v>5.70176754793986</v>
          </cell>
          <cell r="H1582">
            <v>36.058917092640897</v>
          </cell>
          <cell r="I1582">
            <v>0.52334508336757402</v>
          </cell>
          <cell r="J1582">
            <v>3.1919724919443802</v>
          </cell>
          <cell r="K1582">
            <v>36.662269414588799</v>
          </cell>
          <cell r="L1582">
            <v>25.803940226206201</v>
          </cell>
          <cell r="M1582">
            <v>26.846494674682599</v>
          </cell>
          <cell r="N1582">
            <v>29.627238292011</v>
          </cell>
          <cell r="O1582">
            <v>73.041168658698496</v>
          </cell>
          <cell r="P1582">
            <v>51.880613551458303</v>
          </cell>
          <cell r="Q1582" t="str">
            <v>Alto</v>
          </cell>
          <cell r="R1582">
            <v>0.81237820464261201</v>
          </cell>
        </row>
        <row r="1583">
          <cell r="D1583">
            <v>20566</v>
          </cell>
          <cell r="E1583" t="str">
            <v>San Mateo Yucutindoo</v>
          </cell>
          <cell r="F1583">
            <v>3144</v>
          </cell>
          <cell r="G1583">
            <v>19.685039370078702</v>
          </cell>
          <cell r="H1583">
            <v>60.583603520148202</v>
          </cell>
          <cell r="I1583">
            <v>0.51796697960505</v>
          </cell>
          <cell r="J1583">
            <v>2.2337325995467801</v>
          </cell>
          <cell r="K1583">
            <v>8.9996762706377496</v>
          </cell>
          <cell r="L1583">
            <v>21.6898672709615</v>
          </cell>
          <cell r="M1583">
            <v>41.490543365478501</v>
          </cell>
          <cell r="N1583">
            <v>100</v>
          </cell>
          <cell r="O1583">
            <v>94.124559341950601</v>
          </cell>
          <cell r="P1583">
            <v>49.637073455488299</v>
          </cell>
          <cell r="Q1583" t="str">
            <v>Alto</v>
          </cell>
          <cell r="R1583">
            <v>0.77724748913170105</v>
          </cell>
        </row>
        <row r="1584">
          <cell r="D1584">
            <v>20567</v>
          </cell>
          <cell r="E1584" t="str">
            <v>Zapotitlán Lagunas</v>
          </cell>
          <cell r="F1584">
            <v>3382</v>
          </cell>
          <cell r="G1584">
            <v>22.270176952956401</v>
          </cell>
          <cell r="H1584">
            <v>70.953819594302999</v>
          </cell>
          <cell r="I1584">
            <v>7.7560686796921301</v>
          </cell>
          <cell r="J1584">
            <v>0.68087625814091202</v>
          </cell>
          <cell r="K1584">
            <v>19.153345174659599</v>
          </cell>
          <cell r="L1584">
            <v>18.235642391947898</v>
          </cell>
          <cell r="M1584">
            <v>36.781608581542997</v>
          </cell>
          <cell r="N1584">
            <v>100</v>
          </cell>
          <cell r="O1584">
            <v>94.449853943524801</v>
          </cell>
          <cell r="P1584">
            <v>48.118757643095798</v>
          </cell>
          <cell r="Q1584" t="str">
            <v>Muy alto</v>
          </cell>
          <cell r="R1584">
            <v>0.753472776588479</v>
          </cell>
        </row>
        <row r="1585">
          <cell r="D1585">
            <v>20568</v>
          </cell>
          <cell r="E1585" t="str">
            <v>Zapotitlán Palmas</v>
          </cell>
          <cell r="F1585">
            <v>1695</v>
          </cell>
          <cell r="G1585">
            <v>16.365131578947398</v>
          </cell>
          <cell r="H1585">
            <v>60.444078947368403</v>
          </cell>
          <cell r="I1585">
            <v>2.3008849557522102</v>
          </cell>
          <cell r="J1585">
            <v>2.00589970501475</v>
          </cell>
          <cell r="K1585">
            <v>2.7728613569321499</v>
          </cell>
          <cell r="L1585">
            <v>4.4247787610619502</v>
          </cell>
          <cell r="M1585">
            <v>18.852458953857401</v>
          </cell>
          <cell r="N1585">
            <v>100</v>
          </cell>
          <cell r="O1585">
            <v>92.746913580246897</v>
          </cell>
          <cell r="P1585">
            <v>52.708592371328599</v>
          </cell>
          <cell r="Q1585" t="str">
            <v>Medio</v>
          </cell>
          <cell r="R1585">
            <v>0.82534320064253797</v>
          </cell>
        </row>
        <row r="1586">
          <cell r="D1586">
            <v>20569</v>
          </cell>
          <cell r="E1586" t="str">
            <v>Santa Inés de Zaragoza</v>
          </cell>
          <cell r="F1586">
            <v>1454</v>
          </cell>
          <cell r="G1586">
            <v>10.7899807321773</v>
          </cell>
          <cell r="H1586">
            <v>59.730250481695599</v>
          </cell>
          <cell r="I1586">
            <v>6.6999287241625103</v>
          </cell>
          <cell r="J1586">
            <v>1.4967925873129</v>
          </cell>
          <cell r="K1586">
            <v>37.348538845331397</v>
          </cell>
          <cell r="L1586">
            <v>4.2765502494654299</v>
          </cell>
          <cell r="M1586">
            <v>23.6401672363281</v>
          </cell>
          <cell r="N1586">
            <v>100</v>
          </cell>
          <cell r="O1586">
            <v>94.675925925925895</v>
          </cell>
          <cell r="P1586">
            <v>49.813170533760697</v>
          </cell>
          <cell r="Q1586" t="str">
            <v>Alto</v>
          </cell>
          <cell r="R1586">
            <v>0.78000492429865198</v>
          </cell>
        </row>
        <row r="1587">
          <cell r="D1587">
            <v>20570</v>
          </cell>
          <cell r="E1587" t="str">
            <v>Zimatlán de Álvarez</v>
          </cell>
          <cell r="F1587">
            <v>22093</v>
          </cell>
          <cell r="G1587">
            <v>6.4821648216482197</v>
          </cell>
          <cell r="H1587">
            <v>39.890445934831803</v>
          </cell>
          <cell r="I1587">
            <v>1.56832439312665</v>
          </cell>
          <cell r="J1587">
            <v>1.27738885353214</v>
          </cell>
          <cell r="K1587">
            <v>13.1693790344577</v>
          </cell>
          <cell r="L1587">
            <v>21.115555959632701</v>
          </cell>
          <cell r="M1587">
            <v>25.4106769561768</v>
          </cell>
          <cell r="N1587">
            <v>35.608563798488198</v>
          </cell>
          <cell r="O1587">
            <v>78.806712243629605</v>
          </cell>
          <cell r="P1587">
            <v>54.130058525515302</v>
          </cell>
          <cell r="Q1587" t="str">
            <v>Medio</v>
          </cell>
          <cell r="R1587">
            <v>0.84760138232639703</v>
          </cell>
        </row>
        <row r="1588">
          <cell r="D1588">
            <v>21001</v>
          </cell>
          <cell r="E1588" t="str">
            <v>Acajete</v>
          </cell>
          <cell r="F1588">
            <v>72894</v>
          </cell>
          <cell r="G1588">
            <v>8.6081976970915992</v>
          </cell>
          <cell r="H1588">
            <v>51.828125243914997</v>
          </cell>
          <cell r="I1588">
            <v>1.9249013488058699</v>
          </cell>
          <cell r="J1588">
            <v>1.14942528735632</v>
          </cell>
          <cell r="K1588">
            <v>12.464939778914401</v>
          </cell>
          <cell r="L1588">
            <v>3.4853984491008099</v>
          </cell>
          <cell r="M1588">
            <v>38.396205902099602</v>
          </cell>
          <cell r="N1588">
            <v>23.333882075342299</v>
          </cell>
          <cell r="O1588">
            <v>81.744247823777002</v>
          </cell>
          <cell r="P1588">
            <v>54.187044672526703</v>
          </cell>
          <cell r="Q1588" t="str">
            <v>Medio</v>
          </cell>
          <cell r="R1588">
            <v>0.84849370607952102</v>
          </cell>
        </row>
        <row r="1589">
          <cell r="D1589">
            <v>21002</v>
          </cell>
          <cell r="E1589" t="str">
            <v>Acateno</v>
          </cell>
          <cell r="F1589">
            <v>9170</v>
          </cell>
          <cell r="G1589">
            <v>11.248345831495399</v>
          </cell>
          <cell r="H1589">
            <v>50.904278782532003</v>
          </cell>
          <cell r="I1589">
            <v>3.6367619673567799</v>
          </cell>
          <cell r="J1589">
            <v>2.1470040530178598</v>
          </cell>
          <cell r="K1589">
            <v>12.389089714097899</v>
          </cell>
          <cell r="L1589">
            <v>14.8428086318326</v>
          </cell>
          <cell r="M1589">
            <v>29.1168537139893</v>
          </cell>
          <cell r="N1589">
            <v>100</v>
          </cell>
          <cell r="O1589">
            <v>91.425480119015404</v>
          </cell>
          <cell r="P1589">
            <v>51.505070239246997</v>
          </cell>
          <cell r="Q1589" t="str">
            <v>Alto</v>
          </cell>
          <cell r="R1589">
            <v>0.80649771902659095</v>
          </cell>
        </row>
        <row r="1590">
          <cell r="D1590">
            <v>21003</v>
          </cell>
          <cell r="E1590" t="str">
            <v>Acatlán</v>
          </cell>
          <cell r="F1590">
            <v>37955</v>
          </cell>
          <cell r="G1590">
            <v>8.7286457951462708</v>
          </cell>
          <cell r="H1590">
            <v>39.631285640622799</v>
          </cell>
          <cell r="I1590">
            <v>3.3466811636479399</v>
          </cell>
          <cell r="J1590">
            <v>0.68949057254236401</v>
          </cell>
          <cell r="K1590">
            <v>15.513537882203201</v>
          </cell>
          <cell r="L1590">
            <v>5.7082228116710896</v>
          </cell>
          <cell r="M1590">
            <v>27.407407760620099</v>
          </cell>
          <cell r="N1590">
            <v>49.042286918719498</v>
          </cell>
          <cell r="O1590">
            <v>86.676468529020497</v>
          </cell>
          <cell r="P1590">
            <v>53.981285833308</v>
          </cell>
          <cell r="Q1590" t="str">
            <v>Medio</v>
          </cell>
          <cell r="R1590">
            <v>0.84527180901718202</v>
          </cell>
        </row>
        <row r="1591">
          <cell r="D1591">
            <v>21004</v>
          </cell>
          <cell r="E1591" t="str">
            <v>Acatzingo</v>
          </cell>
          <cell r="F1591">
            <v>63743</v>
          </cell>
          <cell r="G1591">
            <v>7.4016926170103297</v>
          </cell>
          <cell r="H1591">
            <v>52.041678510020198</v>
          </cell>
          <cell r="I1591">
            <v>1.8100330240603899</v>
          </cell>
          <cell r="J1591">
            <v>0.80515804371756605</v>
          </cell>
          <cell r="K1591">
            <v>10.8979399276616</v>
          </cell>
          <cell r="L1591">
            <v>3.6861141688944801</v>
          </cell>
          <cell r="M1591">
            <v>39.103610992431598</v>
          </cell>
          <cell r="N1591">
            <v>24.5438714839276</v>
          </cell>
          <cell r="O1591">
            <v>87.317821529020705</v>
          </cell>
          <cell r="P1591">
            <v>54.304039952634902</v>
          </cell>
          <cell r="Q1591" t="str">
            <v>Medio</v>
          </cell>
          <cell r="R1591">
            <v>0.85032568934069996</v>
          </cell>
        </row>
        <row r="1592">
          <cell r="D1592">
            <v>21005</v>
          </cell>
          <cell r="E1592" t="str">
            <v>Acteopan</v>
          </cell>
          <cell r="F1592">
            <v>3070</v>
          </cell>
          <cell r="G1592">
            <v>16.673648931713402</v>
          </cell>
          <cell r="H1592">
            <v>58.022622538751598</v>
          </cell>
          <cell r="I1592">
            <v>13.26294952161</v>
          </cell>
          <cell r="J1592">
            <v>0.69284064665126999</v>
          </cell>
          <cell r="K1592">
            <v>36.423622566809598</v>
          </cell>
          <cell r="L1592">
            <v>12.603101286704099</v>
          </cell>
          <cell r="M1592">
            <v>39.618137359619098</v>
          </cell>
          <cell r="N1592">
            <v>100</v>
          </cell>
          <cell r="O1592">
            <v>97.279716144293303</v>
          </cell>
          <cell r="P1592">
            <v>47.1913584890913</v>
          </cell>
          <cell r="Q1592" t="str">
            <v>Muy alto</v>
          </cell>
          <cell r="R1592">
            <v>0.73895099652182605</v>
          </cell>
        </row>
        <row r="1593">
          <cell r="D1593">
            <v>21006</v>
          </cell>
          <cell r="E1593" t="str">
            <v>Ahuacatlán</v>
          </cell>
          <cell r="F1593">
            <v>14542</v>
          </cell>
          <cell r="G1593">
            <v>29.423990498812401</v>
          </cell>
          <cell r="H1593">
            <v>57.730521231652098</v>
          </cell>
          <cell r="I1593">
            <v>0.71000206796718801</v>
          </cell>
          <cell r="J1593">
            <v>0.74446818777142099</v>
          </cell>
          <cell r="K1593">
            <v>2.6469980009650498</v>
          </cell>
          <cell r="L1593">
            <v>23.216378300131002</v>
          </cell>
          <cell r="M1593">
            <v>32.929515838622997</v>
          </cell>
          <cell r="N1593">
            <v>100</v>
          </cell>
          <cell r="O1593">
            <v>87.9260543038706</v>
          </cell>
          <cell r="P1593">
            <v>49.900355224795902</v>
          </cell>
          <cell r="Q1593" t="str">
            <v>Alto</v>
          </cell>
          <cell r="R1593">
            <v>0.78137011522310396</v>
          </cell>
        </row>
        <row r="1594">
          <cell r="D1594">
            <v>21007</v>
          </cell>
          <cell r="E1594" t="str">
            <v>Ahuatlán</v>
          </cell>
          <cell r="F1594">
            <v>3162</v>
          </cell>
          <cell r="G1594">
            <v>15.714938328003701</v>
          </cell>
          <cell r="H1594">
            <v>59.075624829113501</v>
          </cell>
          <cell r="I1594">
            <v>7.3687539531941804</v>
          </cell>
          <cell r="J1594">
            <v>0.69576217583807698</v>
          </cell>
          <cell r="K1594">
            <v>6.9892473118279597</v>
          </cell>
          <cell r="L1594">
            <v>3.2258064516128999</v>
          </cell>
          <cell r="M1594">
            <v>31.558935165405298</v>
          </cell>
          <cell r="N1594">
            <v>100</v>
          </cell>
          <cell r="O1594">
            <v>96.830985915493002</v>
          </cell>
          <cell r="P1594">
            <v>51.529429270695601</v>
          </cell>
          <cell r="Q1594" t="str">
            <v>Alto</v>
          </cell>
          <cell r="R1594">
            <v>0.80687914755798995</v>
          </cell>
        </row>
        <row r="1595">
          <cell r="D1595">
            <v>21008</v>
          </cell>
          <cell r="E1595" t="str">
            <v>Ahuazotepec</v>
          </cell>
          <cell r="F1595">
            <v>11439</v>
          </cell>
          <cell r="G1595">
            <v>6.8557919621749397</v>
          </cell>
          <cell r="H1595">
            <v>35.811642147434497</v>
          </cell>
          <cell r="I1595">
            <v>1.3589338944415199</v>
          </cell>
          <cell r="J1595">
            <v>0.245484832544275</v>
          </cell>
          <cell r="K1595">
            <v>1.67455725056988</v>
          </cell>
          <cell r="L1595">
            <v>3.6647378572681002</v>
          </cell>
          <cell r="M1595">
            <v>27.1418781280518</v>
          </cell>
          <cell r="N1595">
            <v>100</v>
          </cell>
          <cell r="O1595">
            <v>82.377695949500307</v>
          </cell>
          <cell r="P1595">
            <v>55.362968180668297</v>
          </cell>
          <cell r="Q1595" t="str">
            <v>Bajo</v>
          </cell>
          <cell r="R1595">
            <v>0.86690703165427796</v>
          </cell>
        </row>
        <row r="1596">
          <cell r="D1596">
            <v>21009</v>
          </cell>
          <cell r="E1596" t="str">
            <v>Ahuehuetitla</v>
          </cell>
          <cell r="F1596">
            <v>2207</v>
          </cell>
          <cell r="G1596">
            <v>11.757269279393199</v>
          </cell>
          <cell r="H1596">
            <v>53.554124967334999</v>
          </cell>
          <cell r="I1596">
            <v>8.2568807339449606</v>
          </cell>
          <cell r="J1596">
            <v>1.19266055045872</v>
          </cell>
          <cell r="K1596">
            <v>9.7247706422018396</v>
          </cell>
          <cell r="L1596">
            <v>1.9724770642201801</v>
          </cell>
          <cell r="M1596">
            <v>29.016393661498999</v>
          </cell>
          <cell r="N1596">
            <v>100</v>
          </cell>
          <cell r="O1596">
            <v>92.657856093979404</v>
          </cell>
          <cell r="P1596">
            <v>52.086717019022998</v>
          </cell>
          <cell r="Q1596" t="str">
            <v>Alto</v>
          </cell>
          <cell r="R1596">
            <v>0.81560549810522198</v>
          </cell>
        </row>
        <row r="1597">
          <cell r="D1597">
            <v>21010</v>
          </cell>
          <cell r="E1597" t="str">
            <v>Ajalpan</v>
          </cell>
          <cell r="F1597">
            <v>74768</v>
          </cell>
          <cell r="G1597">
            <v>18.173833193596</v>
          </cell>
          <cell r="H1597">
            <v>59.536972358048097</v>
          </cell>
          <cell r="I1597">
            <v>0.89781326021800201</v>
          </cell>
          <cell r="J1597">
            <v>1.3937610042605799</v>
          </cell>
          <cell r="K1597">
            <v>20.3714903968926</v>
          </cell>
          <cell r="L1597">
            <v>23.916345210413802</v>
          </cell>
          <cell r="M1597">
            <v>46.354030609130902</v>
          </cell>
          <cell r="N1597">
            <v>57.608870104857701</v>
          </cell>
          <cell r="O1597">
            <v>90.197225759818295</v>
          </cell>
          <cell r="P1597">
            <v>49.522687520823197</v>
          </cell>
          <cell r="Q1597" t="str">
            <v>Alto</v>
          </cell>
          <cell r="R1597">
            <v>0.77545636458866896</v>
          </cell>
        </row>
        <row r="1598">
          <cell r="D1598">
            <v>21011</v>
          </cell>
          <cell r="E1598" t="str">
            <v>Albino Zertuche</v>
          </cell>
          <cell r="F1598">
            <v>1885</v>
          </cell>
          <cell r="G1598">
            <v>10.091047040971199</v>
          </cell>
          <cell r="H1598">
            <v>62.594840667678298</v>
          </cell>
          <cell r="I1598">
            <v>1.16834838024429</v>
          </cell>
          <cell r="J1598">
            <v>1.59320233669676</v>
          </cell>
          <cell r="K1598">
            <v>4.0361125862984597</v>
          </cell>
          <cell r="L1598">
            <v>4.8858204992034002</v>
          </cell>
          <cell r="M1598">
            <v>26.274509429931602</v>
          </cell>
          <cell r="N1598">
            <v>100</v>
          </cell>
          <cell r="O1598">
            <v>94.642857142857096</v>
          </cell>
          <cell r="P1598">
            <v>53.155023708523501</v>
          </cell>
          <cell r="Q1598" t="str">
            <v>Medio</v>
          </cell>
          <cell r="R1598">
            <v>0.83233369407313096</v>
          </cell>
        </row>
        <row r="1599">
          <cell r="D1599">
            <v>21012</v>
          </cell>
          <cell r="E1599" t="str">
            <v>Aljojuca</v>
          </cell>
          <cell r="F1599">
            <v>6591</v>
          </cell>
          <cell r="G1599">
            <v>9.2823553465548994</v>
          </cell>
          <cell r="H1599">
            <v>48.026988345941497</v>
          </cell>
          <cell r="I1599">
            <v>0.56137156728872695</v>
          </cell>
          <cell r="J1599">
            <v>0.37930511303292402</v>
          </cell>
          <cell r="K1599">
            <v>0.71309361250189696</v>
          </cell>
          <cell r="L1599">
            <v>4.3847671066606004</v>
          </cell>
          <cell r="M1599">
            <v>27.725673675537099</v>
          </cell>
          <cell r="N1599">
            <v>100</v>
          </cell>
          <cell r="O1599">
            <v>92.279561154002394</v>
          </cell>
          <cell r="P1599">
            <v>54.401453738160299</v>
          </cell>
          <cell r="Q1599" t="str">
            <v>Medio</v>
          </cell>
          <cell r="R1599">
            <v>0.851851053648778</v>
          </cell>
        </row>
        <row r="1600">
          <cell r="D1600">
            <v>21013</v>
          </cell>
          <cell r="E1600" t="str">
            <v>Altepexi</v>
          </cell>
          <cell r="F1600">
            <v>22629</v>
          </cell>
          <cell r="G1600">
            <v>12.1725060675835</v>
          </cell>
          <cell r="H1600">
            <v>62.223984823430698</v>
          </cell>
          <cell r="I1600">
            <v>0.36737042446775497</v>
          </cell>
          <cell r="J1600">
            <v>0.230159784003895</v>
          </cell>
          <cell r="K1600">
            <v>1.92094896649405</v>
          </cell>
          <cell r="L1600">
            <v>5.6698977559421104</v>
          </cell>
          <cell r="M1600">
            <v>34.976627349853501</v>
          </cell>
          <cell r="N1600">
            <v>5.8420610720756496</v>
          </cell>
          <cell r="O1600">
            <v>93.223391147758505</v>
          </cell>
          <cell r="P1600">
            <v>54.638817726195398</v>
          </cell>
          <cell r="Q1600" t="str">
            <v>Bajo</v>
          </cell>
          <cell r="R1600">
            <v>0.85556784335588998</v>
          </cell>
        </row>
        <row r="1601">
          <cell r="D1601">
            <v>21014</v>
          </cell>
          <cell r="E1601" t="str">
            <v>Amixtlán</v>
          </cell>
          <cell r="F1601">
            <v>4812</v>
          </cell>
          <cell r="G1601">
            <v>28.2379732422431</v>
          </cell>
          <cell r="H1601">
            <v>57.4486657763035</v>
          </cell>
          <cell r="I1601">
            <v>1.5378221113882</v>
          </cell>
          <cell r="J1601">
            <v>1.4754779717373201</v>
          </cell>
          <cell r="K1601">
            <v>5.4655029093931802</v>
          </cell>
          <cell r="L1601">
            <v>17.1238570241064</v>
          </cell>
          <cell r="M1601">
            <v>27.662721633911101</v>
          </cell>
          <cell r="N1601">
            <v>100</v>
          </cell>
          <cell r="O1601">
            <v>95.715227422544501</v>
          </cell>
          <cell r="P1601">
            <v>49.882242282879801</v>
          </cell>
          <cell r="Q1601" t="str">
            <v>Alto</v>
          </cell>
          <cell r="R1601">
            <v>0.78108649176094103</v>
          </cell>
        </row>
        <row r="1602">
          <cell r="D1602">
            <v>21015</v>
          </cell>
          <cell r="E1602" t="str">
            <v>Amozoc</v>
          </cell>
          <cell r="F1602">
            <v>125876</v>
          </cell>
          <cell r="G1602">
            <v>4.5301397738266003</v>
          </cell>
          <cell r="H1602">
            <v>31.966602316430102</v>
          </cell>
          <cell r="I1602">
            <v>0.41534209811658301</v>
          </cell>
          <cell r="J1602">
            <v>0.345053435358392</v>
          </cell>
          <cell r="K1602">
            <v>11.7573763159156</v>
          </cell>
          <cell r="L1602">
            <v>3.2684750311511599</v>
          </cell>
          <cell r="M1602">
            <v>27.3993110656738</v>
          </cell>
          <cell r="N1602">
            <v>14.0717849312021</v>
          </cell>
          <cell r="O1602">
            <v>77.552698610080398</v>
          </cell>
          <cell r="P1602">
            <v>56.576883632440101</v>
          </cell>
          <cell r="Q1602" t="str">
            <v>Muy bajo</v>
          </cell>
          <cell r="R1602">
            <v>0.88591525819192596</v>
          </cell>
        </row>
        <row r="1603">
          <cell r="D1603">
            <v>21016</v>
          </cell>
          <cell r="E1603" t="str">
            <v>Aquixtla</v>
          </cell>
          <cell r="F1603">
            <v>9021</v>
          </cell>
          <cell r="G1603">
            <v>11.144200626959201</v>
          </cell>
          <cell r="H1603">
            <v>50.048603721492</v>
          </cell>
          <cell r="I1603">
            <v>3.01585541634328</v>
          </cell>
          <cell r="J1603">
            <v>1.6298924492737601</v>
          </cell>
          <cell r="K1603">
            <v>5.4884133495952998</v>
          </cell>
          <cell r="L1603">
            <v>8.1827253575784393</v>
          </cell>
          <cell r="M1603">
            <v>26.556850433349599</v>
          </cell>
          <cell r="N1603">
            <v>100</v>
          </cell>
          <cell r="O1603">
            <v>92.099792099792097</v>
          </cell>
          <cell r="P1603">
            <v>52.8768102408361</v>
          </cell>
          <cell r="Q1603" t="str">
            <v>Medio</v>
          </cell>
          <cell r="R1603">
            <v>0.82797725836592595</v>
          </cell>
        </row>
        <row r="1604">
          <cell r="D1604">
            <v>21017</v>
          </cell>
          <cell r="E1604" t="str">
            <v>Atempan</v>
          </cell>
          <cell r="F1604">
            <v>29742</v>
          </cell>
          <cell r="G1604">
            <v>12.0998399359744</v>
          </cell>
          <cell r="H1604">
            <v>47.503751875938001</v>
          </cell>
          <cell r="I1604">
            <v>0.61090859997299896</v>
          </cell>
          <cell r="J1604">
            <v>0.762791953557446</v>
          </cell>
          <cell r="K1604">
            <v>1.4007020386121201</v>
          </cell>
          <cell r="L1604">
            <v>8.2219522073714106</v>
          </cell>
          <cell r="M1604">
            <v>37.429275512695298</v>
          </cell>
          <cell r="N1604">
            <v>57.158227422500197</v>
          </cell>
          <cell r="O1604">
            <v>88.805899593457497</v>
          </cell>
          <cell r="P1604">
            <v>53.9876210568804</v>
          </cell>
          <cell r="Q1604" t="str">
            <v>Medio</v>
          </cell>
          <cell r="R1604">
            <v>0.84537100980143198</v>
          </cell>
        </row>
        <row r="1605">
          <cell r="D1605">
            <v>21018</v>
          </cell>
          <cell r="E1605" t="str">
            <v>Atexcal</v>
          </cell>
          <cell r="F1605">
            <v>3859</v>
          </cell>
          <cell r="G1605">
            <v>9.3308550185873607</v>
          </cell>
          <cell r="H1605">
            <v>53.159851301115197</v>
          </cell>
          <cell r="I1605">
            <v>3.4105701640197901</v>
          </cell>
          <cell r="J1605">
            <v>0.88518614944024998</v>
          </cell>
          <cell r="K1605">
            <v>5.8578495183545902</v>
          </cell>
          <cell r="L1605">
            <v>8.0708148919552194</v>
          </cell>
          <cell r="M1605">
            <v>28.792007446289102</v>
          </cell>
          <cell r="N1605">
            <v>100</v>
          </cell>
          <cell r="O1605">
            <v>93.129139072847707</v>
          </cell>
          <cell r="P1605">
            <v>53.009845163959803</v>
          </cell>
          <cell r="Q1605" t="str">
            <v>Medio</v>
          </cell>
          <cell r="R1605">
            <v>0.83006040011394699</v>
          </cell>
        </row>
        <row r="1606">
          <cell r="D1606">
            <v>21019</v>
          </cell>
          <cell r="E1606" t="str">
            <v>Atlixco</v>
          </cell>
          <cell r="F1606">
            <v>141793</v>
          </cell>
          <cell r="G1606">
            <v>4.7865063191833404</v>
          </cell>
          <cell r="H1606">
            <v>36.189105179410802</v>
          </cell>
          <cell r="I1606">
            <v>1.2609110506414101</v>
          </cell>
          <cell r="J1606">
            <v>0.43182348243376001</v>
          </cell>
          <cell r="K1606">
            <v>3.4038944057673999</v>
          </cell>
          <cell r="L1606">
            <v>4.5436552816104996</v>
          </cell>
          <cell r="M1606">
            <v>24.829351425170898</v>
          </cell>
          <cell r="N1606">
            <v>27.629713737631601</v>
          </cell>
          <cell r="O1606">
            <v>83.062980980427199</v>
          </cell>
          <cell r="P1606">
            <v>56.630058743874301</v>
          </cell>
          <cell r="Q1606" t="str">
            <v>Muy bajo</v>
          </cell>
          <cell r="R1606">
            <v>0.88674790643182599</v>
          </cell>
        </row>
        <row r="1607">
          <cell r="D1607">
            <v>21020</v>
          </cell>
          <cell r="E1607" t="str">
            <v>Atoyatempan</v>
          </cell>
          <cell r="F1607">
            <v>7704</v>
          </cell>
          <cell r="G1607">
            <v>5.4360135900339799</v>
          </cell>
          <cell r="H1607">
            <v>51.844636184286003</v>
          </cell>
          <cell r="I1607">
            <v>0.63644629172619804</v>
          </cell>
          <cell r="J1607">
            <v>0.20781919729834999</v>
          </cell>
          <cell r="K1607">
            <v>3.09131055981296</v>
          </cell>
          <cell r="L1607">
            <v>7.3516041044291498</v>
          </cell>
          <cell r="M1607">
            <v>38.600326538085902</v>
          </cell>
          <cell r="N1607">
            <v>5.6464174454828697</v>
          </cell>
          <cell r="O1607">
            <v>92.086860507913102</v>
          </cell>
          <cell r="P1607">
            <v>55.447696444398503</v>
          </cell>
          <cell r="Q1607" t="str">
            <v>Bajo</v>
          </cell>
          <cell r="R1607">
            <v>0.86823375834580596</v>
          </cell>
        </row>
        <row r="1608">
          <cell r="D1608">
            <v>21021</v>
          </cell>
          <cell r="E1608" t="str">
            <v>Atzala</v>
          </cell>
          <cell r="F1608">
            <v>1512</v>
          </cell>
          <cell r="G1608">
            <v>7.2744014732964999</v>
          </cell>
          <cell r="H1608">
            <v>43.922651933701701</v>
          </cell>
          <cell r="I1608">
            <v>1.9854401058901401</v>
          </cell>
          <cell r="J1608">
            <v>0.52945069490403696</v>
          </cell>
          <cell r="K1608">
            <v>1.65453342157512</v>
          </cell>
          <cell r="L1608">
            <v>6.2872270019854399</v>
          </cell>
          <cell r="M1608">
            <v>25.187032699585</v>
          </cell>
          <cell r="N1608">
            <v>100</v>
          </cell>
          <cell r="O1608">
            <v>94.501718213058396</v>
          </cell>
          <cell r="P1608">
            <v>54.400031680671603</v>
          </cell>
          <cell r="Q1608" t="str">
            <v>Medio</v>
          </cell>
          <cell r="R1608">
            <v>0.85182878620761804</v>
          </cell>
        </row>
        <row r="1609">
          <cell r="D1609">
            <v>21022</v>
          </cell>
          <cell r="E1609" t="str">
            <v>Atzitzihuacán</v>
          </cell>
          <cell r="F1609">
            <v>12857</v>
          </cell>
          <cell r="G1609">
            <v>9.8551360842844602</v>
          </cell>
          <cell r="H1609">
            <v>60.469710272168598</v>
          </cell>
          <cell r="I1609">
            <v>3.0043586550435899</v>
          </cell>
          <cell r="J1609">
            <v>0.65379825653798296</v>
          </cell>
          <cell r="K1609">
            <v>1.6344956413449601</v>
          </cell>
          <cell r="L1609">
            <v>9.6046077210460794</v>
          </cell>
          <cell r="M1609">
            <v>34.003089904785199</v>
          </cell>
          <cell r="N1609">
            <v>100</v>
          </cell>
          <cell r="O1609">
            <v>93.240782885753305</v>
          </cell>
          <cell r="P1609">
            <v>52.857752662227298</v>
          </cell>
          <cell r="Q1609" t="str">
            <v>Medio</v>
          </cell>
          <cell r="R1609">
            <v>0.82767884320783103</v>
          </cell>
        </row>
        <row r="1610">
          <cell r="D1610">
            <v>21023</v>
          </cell>
          <cell r="E1610" t="str">
            <v>Atzitzintla</v>
          </cell>
          <cell r="F1610">
            <v>9051</v>
          </cell>
          <cell r="G1610">
            <v>13.972420667885</v>
          </cell>
          <cell r="H1610">
            <v>58.880212659910299</v>
          </cell>
          <cell r="I1610">
            <v>1.0938017898574699</v>
          </cell>
          <cell r="J1610">
            <v>1.23743232791957</v>
          </cell>
          <cell r="K1610">
            <v>2.7068832173240498</v>
          </cell>
          <cell r="L1610">
            <v>8.6509777925091207</v>
          </cell>
          <cell r="M1610">
            <v>46.323883056640597</v>
          </cell>
          <cell r="N1610">
            <v>100</v>
          </cell>
          <cell r="O1610">
            <v>97.226701064172801</v>
          </cell>
          <cell r="P1610">
            <v>51.6710467294333</v>
          </cell>
          <cell r="Q1610" t="str">
            <v>Alto</v>
          </cell>
          <cell r="R1610">
            <v>0.80909667986919198</v>
          </cell>
        </row>
        <row r="1611">
          <cell r="D1611">
            <v>21024</v>
          </cell>
          <cell r="E1611" t="str">
            <v>Axutla</v>
          </cell>
          <cell r="F1611">
            <v>976</v>
          </cell>
          <cell r="G1611">
            <v>15.8584534731324</v>
          </cell>
          <cell r="H1611">
            <v>61.992136304062903</v>
          </cell>
          <cell r="I1611">
            <v>1.9467213114754101</v>
          </cell>
          <cell r="J1611">
            <v>1.0245901639344299</v>
          </cell>
          <cell r="K1611">
            <v>8.6065573770491799</v>
          </cell>
          <cell r="L1611">
            <v>1.84426229508197</v>
          </cell>
          <cell r="M1611">
            <v>19.3333339691162</v>
          </cell>
          <cell r="N1611">
            <v>100</v>
          </cell>
          <cell r="O1611">
            <v>86.058981233243998</v>
          </cell>
          <cell r="P1611">
            <v>52.9334144043466</v>
          </cell>
          <cell r="Q1611" t="str">
            <v>Medio</v>
          </cell>
          <cell r="R1611">
            <v>0.82886360078904198</v>
          </cell>
        </row>
        <row r="1612">
          <cell r="D1612">
            <v>21025</v>
          </cell>
          <cell r="E1612" t="str">
            <v>Ayotoxco de Guerrero</v>
          </cell>
          <cell r="F1612">
            <v>8208</v>
          </cell>
          <cell r="G1612">
            <v>11.8248423922304</v>
          </cell>
          <cell r="H1612">
            <v>45.646617822457003</v>
          </cell>
          <cell r="I1612">
            <v>2.42712525917795</v>
          </cell>
          <cell r="J1612">
            <v>2.7564337114282198</v>
          </cell>
          <cell r="K1612">
            <v>3.0247591169654799</v>
          </cell>
          <cell r="L1612">
            <v>12.660080497621699</v>
          </cell>
          <cell r="M1612">
            <v>31.3174953460693</v>
          </cell>
          <cell r="N1612">
            <v>100</v>
          </cell>
          <cell r="O1612">
            <v>89.215999999999994</v>
          </cell>
          <cell r="P1612">
            <v>52.480931251753098</v>
          </cell>
          <cell r="Q1612" t="str">
            <v>Alto</v>
          </cell>
          <cell r="R1612">
            <v>0.82177834435177299</v>
          </cell>
        </row>
        <row r="1613">
          <cell r="D1613">
            <v>21026</v>
          </cell>
          <cell r="E1613" t="str">
            <v>Calpan</v>
          </cell>
          <cell r="F1613">
            <v>15271</v>
          </cell>
          <cell r="G1613">
            <v>10.769919427036699</v>
          </cell>
          <cell r="H1613">
            <v>47.108325872873799</v>
          </cell>
          <cell r="I1613">
            <v>0.75474174706306996</v>
          </cell>
          <cell r="J1613">
            <v>0.45940801995143399</v>
          </cell>
          <cell r="K1613">
            <v>3.0649077902474202</v>
          </cell>
          <cell r="L1613">
            <v>8.2562184156986298</v>
          </cell>
          <cell r="M1613">
            <v>31.599443435668899</v>
          </cell>
          <cell r="N1613">
            <v>46.336192783707702</v>
          </cell>
          <cell r="O1613">
            <v>92.717838611558406</v>
          </cell>
          <cell r="P1613">
            <v>54.397180924648403</v>
          </cell>
          <cell r="Q1613" t="str">
            <v>Medio</v>
          </cell>
          <cell r="R1613">
            <v>0.85178414733576402</v>
          </cell>
        </row>
        <row r="1614">
          <cell r="D1614">
            <v>21027</v>
          </cell>
          <cell r="E1614" t="str">
            <v>Caltepec</v>
          </cell>
          <cell r="F1614">
            <v>4128</v>
          </cell>
          <cell r="G1614">
            <v>10.2472348731295</v>
          </cell>
          <cell r="H1614">
            <v>55.4326610279766</v>
          </cell>
          <cell r="I1614">
            <v>3.0067895247332701</v>
          </cell>
          <cell r="J1614">
            <v>4.8011639185256998</v>
          </cell>
          <cell r="K1614">
            <v>7.6139670223084401</v>
          </cell>
          <cell r="L1614">
            <v>12.9728419010669</v>
          </cell>
          <cell r="M1614">
            <v>24.598070144653299</v>
          </cell>
          <cell r="N1614">
            <v>100</v>
          </cell>
          <cell r="O1614">
            <v>97.341628959275994</v>
          </cell>
          <cell r="P1614">
            <v>51.400188402631699</v>
          </cell>
          <cell r="Q1614" t="str">
            <v>Alto</v>
          </cell>
          <cell r="R1614">
            <v>0.80485541543192296</v>
          </cell>
        </row>
        <row r="1615">
          <cell r="D1615">
            <v>21028</v>
          </cell>
          <cell r="E1615" t="str">
            <v>Camocuautla</v>
          </cell>
          <cell r="F1615">
            <v>2758</v>
          </cell>
          <cell r="G1615">
            <v>23.666494044536499</v>
          </cell>
          <cell r="H1615">
            <v>58.726048679440702</v>
          </cell>
          <cell r="I1615">
            <v>0.836972343522562</v>
          </cell>
          <cell r="J1615">
            <v>2.0014556040756899</v>
          </cell>
          <cell r="K1615">
            <v>0.76419213973799105</v>
          </cell>
          <cell r="L1615">
            <v>14.374090247452701</v>
          </cell>
          <cell r="M1615">
            <v>34.116020202636697</v>
          </cell>
          <cell r="N1615">
            <v>100</v>
          </cell>
          <cell r="O1615">
            <v>97.934782608695599</v>
          </cell>
          <cell r="P1615">
            <v>50.580483506805599</v>
          </cell>
          <cell r="Q1615" t="str">
            <v>Alto</v>
          </cell>
          <cell r="R1615">
            <v>0.79201997756749698</v>
          </cell>
        </row>
        <row r="1616">
          <cell r="D1616">
            <v>21029</v>
          </cell>
          <cell r="E1616" t="str">
            <v>Caxhuacan</v>
          </cell>
          <cell r="F1616">
            <v>3811</v>
          </cell>
          <cell r="G1616">
            <v>20.321428571428601</v>
          </cell>
          <cell r="H1616">
            <v>46.983220278471997</v>
          </cell>
          <cell r="I1616">
            <v>0.68223563369194395</v>
          </cell>
          <cell r="J1616">
            <v>1.6531094200997101</v>
          </cell>
          <cell r="K1616">
            <v>1.2070322749934399</v>
          </cell>
          <cell r="L1616">
            <v>7.6357911309367603</v>
          </cell>
          <cell r="M1616">
            <v>38.300106048583999</v>
          </cell>
          <cell r="N1616">
            <v>100</v>
          </cell>
          <cell r="O1616">
            <v>89.581856839121201</v>
          </cell>
          <cell r="P1616">
            <v>51.972485951631199</v>
          </cell>
          <cell r="Q1616" t="str">
            <v>Alto</v>
          </cell>
          <cell r="R1616">
            <v>0.81381679856815703</v>
          </cell>
        </row>
        <row r="1617">
          <cell r="D1617">
            <v>21030</v>
          </cell>
          <cell r="E1617" t="str">
            <v>Coatepec</v>
          </cell>
          <cell r="F1617">
            <v>772</v>
          </cell>
          <cell r="G1617">
            <v>24.558303886925799</v>
          </cell>
          <cell r="H1617">
            <v>57.773851590105998</v>
          </cell>
          <cell r="I1617">
            <v>0</v>
          </cell>
          <cell r="J1617">
            <v>0.38860103626942999</v>
          </cell>
          <cell r="K1617">
            <v>0</v>
          </cell>
          <cell r="L1617">
            <v>5.95854922279793</v>
          </cell>
          <cell r="M1617">
            <v>28.125</v>
          </cell>
          <cell r="N1617">
            <v>100</v>
          </cell>
          <cell r="O1617">
            <v>92.910447761194007</v>
          </cell>
          <cell r="P1617">
            <v>52.1095095359018</v>
          </cell>
          <cell r="Q1617" t="str">
            <v>Alto</v>
          </cell>
          <cell r="R1617">
            <v>0.81596239719861796</v>
          </cell>
        </row>
        <row r="1618">
          <cell r="D1618">
            <v>21031</v>
          </cell>
          <cell r="E1618" t="str">
            <v>Coatzingo</v>
          </cell>
          <cell r="F1618">
            <v>2820</v>
          </cell>
          <cell r="G1618">
            <v>17.858929464732402</v>
          </cell>
          <cell r="H1618">
            <v>66.583291645822896</v>
          </cell>
          <cell r="I1618">
            <v>4.8936170212765999</v>
          </cell>
          <cell r="J1618">
            <v>0.95744680851063801</v>
          </cell>
          <cell r="K1618">
            <v>2.5886524822695001</v>
          </cell>
          <cell r="L1618">
            <v>7.1985815602836896</v>
          </cell>
          <cell r="M1618">
            <v>25.507614135742202</v>
          </cell>
          <cell r="N1618">
            <v>100</v>
          </cell>
          <cell r="O1618">
            <v>94.388327721661099</v>
          </cell>
          <cell r="P1618">
            <v>51.765997744259401</v>
          </cell>
          <cell r="Q1618" t="str">
            <v>Alto</v>
          </cell>
          <cell r="R1618">
            <v>0.81058348061562102</v>
          </cell>
        </row>
        <row r="1619">
          <cell r="D1619">
            <v>21032</v>
          </cell>
          <cell r="E1619" t="str">
            <v>Cohetzala</v>
          </cell>
          <cell r="F1619">
            <v>1382</v>
          </cell>
          <cell r="G1619">
            <v>15.3921568627451</v>
          </cell>
          <cell r="H1619">
            <v>54.803921568627501</v>
          </cell>
          <cell r="I1619">
            <v>5.0687907313540901</v>
          </cell>
          <cell r="J1619">
            <v>0.362056480811006</v>
          </cell>
          <cell r="K1619">
            <v>7.0963070238957302</v>
          </cell>
          <cell r="L1619">
            <v>6.8790731354091204</v>
          </cell>
          <cell r="M1619">
            <v>14.868105888366699</v>
          </cell>
          <cell r="N1619">
            <v>100</v>
          </cell>
          <cell r="O1619">
            <v>85.969387755102005</v>
          </cell>
          <cell r="P1619">
            <v>53.012809030762497</v>
          </cell>
          <cell r="Q1619" t="str">
            <v>Medio</v>
          </cell>
          <cell r="R1619">
            <v>0.83010681014318899</v>
          </cell>
        </row>
        <row r="1620">
          <cell r="D1620">
            <v>21033</v>
          </cell>
          <cell r="E1620" t="str">
            <v>Cohuecan</v>
          </cell>
          <cell r="F1620">
            <v>5403</v>
          </cell>
          <cell r="G1620">
            <v>6.1734826777806697</v>
          </cell>
          <cell r="H1620">
            <v>40.298783862985204</v>
          </cell>
          <cell r="I1620">
            <v>6.51610514624213</v>
          </cell>
          <cell r="J1620">
            <v>0.833024805627545</v>
          </cell>
          <cell r="K1620">
            <v>7.6823398741207001</v>
          </cell>
          <cell r="L1620">
            <v>11.0514624213254</v>
          </cell>
          <cell r="M1620">
            <v>33.457248687744098</v>
          </cell>
          <cell r="N1620">
            <v>100</v>
          </cell>
          <cell r="O1620">
            <v>95.740561471442405</v>
          </cell>
          <cell r="P1620">
            <v>52.750725623608702</v>
          </cell>
          <cell r="Q1620" t="str">
            <v>Medio</v>
          </cell>
          <cell r="R1620">
            <v>0.82600294873532298</v>
          </cell>
        </row>
        <row r="1621">
          <cell r="D1621">
            <v>21034</v>
          </cell>
          <cell r="E1621" t="str">
            <v>Coronango</v>
          </cell>
          <cell r="F1621">
            <v>46836</v>
          </cell>
          <cell r="G1621">
            <v>3.15223492569943</v>
          </cell>
          <cell r="H1621">
            <v>31.379978609297702</v>
          </cell>
          <cell r="I1621">
            <v>0.60048467691779805</v>
          </cell>
          <cell r="J1621">
            <v>0.29809775032704999</v>
          </cell>
          <cell r="K1621">
            <v>11.600077205172701</v>
          </cell>
          <cell r="L1621">
            <v>2.1872453574645099</v>
          </cell>
          <cell r="M1621">
            <v>21.005996704101602</v>
          </cell>
          <cell r="N1621">
            <v>11.9672901187121</v>
          </cell>
          <cell r="O1621">
            <v>75.973259929217505</v>
          </cell>
          <cell r="P1621">
            <v>57.245444725267397</v>
          </cell>
          <cell r="Q1621" t="str">
            <v>Muy bajo</v>
          </cell>
          <cell r="R1621">
            <v>0.89638399445207495</v>
          </cell>
        </row>
        <row r="1622">
          <cell r="D1622">
            <v>21035</v>
          </cell>
          <cell r="E1622" t="str">
            <v>Coxcatlán</v>
          </cell>
          <cell r="F1622">
            <v>20653</v>
          </cell>
          <cell r="G1622">
            <v>10.6880917455661</v>
          </cell>
          <cell r="H1622">
            <v>41.400037619321402</v>
          </cell>
          <cell r="I1622">
            <v>0.65004365964878197</v>
          </cell>
          <cell r="J1622">
            <v>0.65004365964878197</v>
          </cell>
          <cell r="K1622">
            <v>4.0506451925875604</v>
          </cell>
          <cell r="L1622">
            <v>17.662753468516499</v>
          </cell>
          <cell r="M1622">
            <v>27.719091415405298</v>
          </cell>
          <cell r="N1622">
            <v>66.5133394664213</v>
          </cell>
          <cell r="O1622">
            <v>89.581175077697196</v>
          </cell>
          <cell r="P1622">
            <v>53.809418693140799</v>
          </cell>
          <cell r="Q1622" t="str">
            <v>Medio</v>
          </cell>
          <cell r="R1622">
            <v>0.84258060879404595</v>
          </cell>
        </row>
        <row r="1623">
          <cell r="D1623">
            <v>21036</v>
          </cell>
          <cell r="E1623" t="str">
            <v>Coyomeapan</v>
          </cell>
          <cell r="F1623">
            <v>14806</v>
          </cell>
          <cell r="G1623">
            <v>26.214209968186601</v>
          </cell>
          <cell r="H1623">
            <v>72.083156554942704</v>
          </cell>
          <cell r="I1623">
            <v>1.67764721863751</v>
          </cell>
          <cell r="J1623">
            <v>1.49426068056782</v>
          </cell>
          <cell r="K1623">
            <v>8.4289886572030195</v>
          </cell>
          <cell r="L1623">
            <v>16.1991441961557</v>
          </cell>
          <cell r="M1623">
            <v>43.606651306152301</v>
          </cell>
          <cell r="N1623">
            <v>100</v>
          </cell>
          <cell r="O1623">
            <v>97.40777666999</v>
          </cell>
          <cell r="P1623">
            <v>48.701353857346298</v>
          </cell>
          <cell r="Q1623" t="str">
            <v>Muy alto</v>
          </cell>
          <cell r="R1623">
            <v>0.76259542248962997</v>
          </cell>
        </row>
        <row r="1624">
          <cell r="D1624">
            <v>21037</v>
          </cell>
          <cell r="E1624" t="str">
            <v>Coyotepec</v>
          </cell>
          <cell r="F1624">
            <v>2334</v>
          </cell>
          <cell r="G1624">
            <v>12.5277161862528</v>
          </cell>
          <cell r="H1624">
            <v>46.901279287195898</v>
          </cell>
          <cell r="I1624">
            <v>2.3136246786632402</v>
          </cell>
          <cell r="J1624">
            <v>0.85689802913453295</v>
          </cell>
          <cell r="K1624">
            <v>2.1850899742930601</v>
          </cell>
          <cell r="L1624">
            <v>5.48414738646101</v>
          </cell>
          <cell r="M1624">
            <v>21.09375</v>
          </cell>
          <cell r="N1624">
            <v>100</v>
          </cell>
          <cell r="O1624">
            <v>82.269503546099301</v>
          </cell>
          <cell r="P1624">
            <v>54.162018346290097</v>
          </cell>
          <cell r="Q1624" t="str">
            <v>Medio</v>
          </cell>
          <cell r="R1624">
            <v>0.84810182864043304</v>
          </cell>
        </row>
        <row r="1625">
          <cell r="D1625">
            <v>21038</v>
          </cell>
          <cell r="E1625" t="str">
            <v>Cuapiaxtla de Madero</v>
          </cell>
          <cell r="F1625">
            <v>10542</v>
          </cell>
          <cell r="G1625">
            <v>4.8538177689469197</v>
          </cell>
          <cell r="H1625">
            <v>52.331589909529299</v>
          </cell>
          <cell r="I1625">
            <v>1.97737427512121</v>
          </cell>
          <cell r="J1625">
            <v>0.37075767658522701</v>
          </cell>
          <cell r="K1625">
            <v>14.573628671927001</v>
          </cell>
          <cell r="L1625">
            <v>4.8959026523433797</v>
          </cell>
          <cell r="M1625">
            <v>39.237289428710902</v>
          </cell>
          <cell r="N1625">
            <v>21.826977803073401</v>
          </cell>
          <cell r="O1625">
            <v>86.912325285895804</v>
          </cell>
          <cell r="P1625">
            <v>54.384904413968698</v>
          </cell>
          <cell r="Q1625" t="str">
            <v>Medio</v>
          </cell>
          <cell r="R1625">
            <v>0.85159191426405301</v>
          </cell>
        </row>
        <row r="1626">
          <cell r="D1626">
            <v>21039</v>
          </cell>
          <cell r="E1626" t="str">
            <v>Cuautempan</v>
          </cell>
          <cell r="F1626">
            <v>9837</v>
          </cell>
          <cell r="G1626">
            <v>15.2436363636364</v>
          </cell>
          <cell r="H1626">
            <v>50.1527717154081</v>
          </cell>
          <cell r="I1626">
            <v>2.5460841226194102</v>
          </cell>
          <cell r="J1626">
            <v>1.35451675323353</v>
          </cell>
          <cell r="K1626">
            <v>1.88410225073836</v>
          </cell>
          <cell r="L1626">
            <v>11.849210392256699</v>
          </cell>
          <cell r="M1626">
            <v>30.602241516113299</v>
          </cell>
          <cell r="N1626">
            <v>100</v>
          </cell>
          <cell r="O1626">
            <v>91.561615641883193</v>
          </cell>
          <cell r="P1626">
            <v>52.364554167592502</v>
          </cell>
          <cell r="Q1626" t="str">
            <v>Alto</v>
          </cell>
          <cell r="R1626">
            <v>0.81995604117877496</v>
          </cell>
        </row>
        <row r="1627">
          <cell r="D1627">
            <v>21040</v>
          </cell>
          <cell r="E1627" t="str">
            <v>Cuautinchán</v>
          </cell>
          <cell r="F1627">
            <v>12340</v>
          </cell>
          <cell r="G1627">
            <v>7.7489023377239796</v>
          </cell>
          <cell r="H1627">
            <v>46.944345555951102</v>
          </cell>
          <cell r="I1627">
            <v>6.9618196588139698</v>
          </cell>
          <cell r="J1627">
            <v>1.83590576766856</v>
          </cell>
          <cell r="K1627">
            <v>15.2071486596263</v>
          </cell>
          <cell r="L1627">
            <v>5.8919138561560302</v>
          </cell>
          <cell r="M1627">
            <v>37.5</v>
          </cell>
          <cell r="N1627">
            <v>100</v>
          </cell>
          <cell r="O1627">
            <v>80.035828025477699</v>
          </cell>
          <cell r="P1627">
            <v>52.1250668465823</v>
          </cell>
          <cell r="Q1627" t="str">
            <v>Alto</v>
          </cell>
          <cell r="R1627">
            <v>0.81620600303236801</v>
          </cell>
        </row>
        <row r="1628">
          <cell r="D1628">
            <v>21041</v>
          </cell>
          <cell r="E1628" t="str">
            <v>Cuautlancingo</v>
          </cell>
          <cell r="F1628">
            <v>137435</v>
          </cell>
          <cell r="G1628">
            <v>1.4470699982553701</v>
          </cell>
          <cell r="H1628">
            <v>18.0146122836675</v>
          </cell>
          <cell r="I1628">
            <v>8.9176723413275594E-2</v>
          </cell>
          <cell r="J1628">
            <v>6.3590448276114098E-2</v>
          </cell>
          <cell r="K1628">
            <v>0.730956749289145</v>
          </cell>
          <cell r="L1628">
            <v>1.2398929715029301</v>
          </cell>
          <cell r="M1628">
            <v>12.6431741714478</v>
          </cell>
          <cell r="N1628">
            <v>11.425764907047</v>
          </cell>
          <cell r="O1628">
            <v>61.953248023972201</v>
          </cell>
          <cell r="P1628">
            <v>59.890732634789998</v>
          </cell>
          <cell r="Q1628" t="str">
            <v>Muy bajo</v>
          </cell>
          <cell r="R1628">
            <v>0.93780552160054098</v>
          </cell>
        </row>
        <row r="1629">
          <cell r="D1629">
            <v>21042</v>
          </cell>
          <cell r="E1629" t="str">
            <v>Cuayuca de Andrade</v>
          </cell>
          <cell r="F1629">
            <v>3315</v>
          </cell>
          <cell r="G1629">
            <v>17.7768526228143</v>
          </cell>
          <cell r="H1629">
            <v>55.703580349708602</v>
          </cell>
          <cell r="I1629">
            <v>3.4880194115862899</v>
          </cell>
          <cell r="J1629">
            <v>1.00090991810737</v>
          </cell>
          <cell r="K1629">
            <v>15.438277221716699</v>
          </cell>
          <cell r="L1629">
            <v>6.8850470124355496</v>
          </cell>
          <cell r="M1629">
            <v>26.349206924438501</v>
          </cell>
          <cell r="N1629">
            <v>100</v>
          </cell>
          <cell r="O1629">
            <v>94.518518518518505</v>
          </cell>
          <cell r="P1629">
            <v>51.113183552023401</v>
          </cell>
          <cell r="Q1629" t="str">
            <v>Alto</v>
          </cell>
          <cell r="R1629">
            <v>0.80036131890336804</v>
          </cell>
        </row>
        <row r="1630">
          <cell r="D1630">
            <v>21043</v>
          </cell>
          <cell r="E1630" t="str">
            <v>Cuetzalan del Progreso</v>
          </cell>
          <cell r="F1630">
            <v>49864</v>
          </cell>
          <cell r="G1630">
            <v>14.947025730359501</v>
          </cell>
          <cell r="H1630">
            <v>50.635441953448499</v>
          </cell>
          <cell r="I1630">
            <v>5.2038756560355299</v>
          </cell>
          <cell r="J1630">
            <v>3.0763019781994299</v>
          </cell>
          <cell r="K1630">
            <v>6.2414210738796898</v>
          </cell>
          <cell r="L1630">
            <v>9.6628986677432405</v>
          </cell>
          <cell r="M1630">
            <v>41.1778755187988</v>
          </cell>
          <cell r="N1630">
            <v>87.161078132520501</v>
          </cell>
          <cell r="O1630">
            <v>93.641339343206695</v>
          </cell>
          <cell r="P1630">
            <v>51.003047329544501</v>
          </cell>
          <cell r="Q1630" t="str">
            <v>Alto</v>
          </cell>
          <cell r="R1630">
            <v>0.79863673893873899</v>
          </cell>
        </row>
        <row r="1631">
          <cell r="D1631">
            <v>21044</v>
          </cell>
          <cell r="E1631" t="str">
            <v>Cuyoaco</v>
          </cell>
          <cell r="F1631">
            <v>17139</v>
          </cell>
          <cell r="G1631">
            <v>7.34245195938575</v>
          </cell>
          <cell r="H1631">
            <v>43.014181421498698</v>
          </cell>
          <cell r="I1631">
            <v>0.805275135671354</v>
          </cell>
          <cell r="J1631">
            <v>0.75275719204061398</v>
          </cell>
          <cell r="K1631">
            <v>0.86946373344225902</v>
          </cell>
          <cell r="L1631">
            <v>3.5187022232596101</v>
          </cell>
          <cell r="M1631">
            <v>34.689403533935497</v>
          </cell>
          <cell r="N1631">
            <v>100</v>
          </cell>
          <cell r="O1631">
            <v>89.709978699000501</v>
          </cell>
          <cell r="P1631">
            <v>54.473680688157998</v>
          </cell>
          <cell r="Q1631" t="str">
            <v>Medio</v>
          </cell>
          <cell r="R1631">
            <v>0.85298202716565297</v>
          </cell>
        </row>
        <row r="1632">
          <cell r="D1632">
            <v>21045</v>
          </cell>
          <cell r="E1632" t="str">
            <v>Chalchicomula de Sesma</v>
          </cell>
          <cell r="F1632">
            <v>47410</v>
          </cell>
          <cell r="G1632">
            <v>9.23725340982263</v>
          </cell>
          <cell r="H1632">
            <v>41.290658107046703</v>
          </cell>
          <cell r="I1632">
            <v>0.63730801096169798</v>
          </cell>
          <cell r="J1632">
            <v>0.376011726467402</v>
          </cell>
          <cell r="K1632">
            <v>1.77384063051006</v>
          </cell>
          <cell r="L1632">
            <v>3.6347800225182199</v>
          </cell>
          <cell r="M1632">
            <v>31.9012641906738</v>
          </cell>
          <cell r="N1632">
            <v>46.281375237291698</v>
          </cell>
          <cell r="O1632">
            <v>86.890297075751405</v>
          </cell>
          <cell r="P1632">
            <v>55.4129914502671</v>
          </cell>
          <cell r="Q1632" t="str">
            <v>Bajo</v>
          </cell>
          <cell r="R1632">
            <v>0.86769032643753496</v>
          </cell>
        </row>
        <row r="1633">
          <cell r="D1633">
            <v>21046</v>
          </cell>
          <cell r="E1633" t="str">
            <v>Chapulco</v>
          </cell>
          <cell r="F1633">
            <v>8193</v>
          </cell>
          <cell r="G1633">
            <v>7.2605468042730399</v>
          </cell>
          <cell r="H1633">
            <v>49.363461977584102</v>
          </cell>
          <cell r="I1633">
            <v>1.39296187683284</v>
          </cell>
          <cell r="J1633">
            <v>0.90420332355816202</v>
          </cell>
          <cell r="K1633">
            <v>2.52932551319648</v>
          </cell>
          <cell r="L1633">
            <v>6.9037145650048899</v>
          </cell>
          <cell r="M1633">
            <v>37.918411254882798</v>
          </cell>
          <cell r="N1633">
            <v>20.2245819602099</v>
          </cell>
          <cell r="O1633">
            <v>93.079178885630498</v>
          </cell>
          <cell r="P1633">
            <v>54.838030334433498</v>
          </cell>
          <cell r="Q1633" t="str">
            <v>Bajo</v>
          </cell>
          <cell r="R1633">
            <v>0.85868723555163096</v>
          </cell>
        </row>
        <row r="1634">
          <cell r="D1634">
            <v>21047</v>
          </cell>
          <cell r="E1634" t="str">
            <v>Chiautla</v>
          </cell>
          <cell r="F1634">
            <v>21699</v>
          </cell>
          <cell r="G1634">
            <v>10.034359888012199</v>
          </cell>
          <cell r="H1634">
            <v>41.871580800404701</v>
          </cell>
          <cell r="I1634">
            <v>2.4081933936150599</v>
          </cell>
          <cell r="J1634">
            <v>0.79350433659346697</v>
          </cell>
          <cell r="K1634">
            <v>9.1437534600479804</v>
          </cell>
          <cell r="L1634">
            <v>8.3041151503967505</v>
          </cell>
          <cell r="M1634">
            <v>25.432437896728501</v>
          </cell>
          <cell r="N1634">
            <v>45.730217982395502</v>
          </cell>
          <cell r="O1634">
            <v>83.047694964793394</v>
          </cell>
          <cell r="P1634">
            <v>54.493081856632699</v>
          </cell>
          <cell r="Q1634" t="str">
            <v>Medio</v>
          </cell>
          <cell r="R1634">
            <v>0.85328582246286599</v>
          </cell>
        </row>
        <row r="1635">
          <cell r="D1635">
            <v>21048</v>
          </cell>
          <cell r="E1635" t="str">
            <v>Chiautzingo</v>
          </cell>
          <cell r="F1635">
            <v>22039</v>
          </cell>
          <cell r="G1635">
            <v>3.6988110964332899</v>
          </cell>
          <cell r="H1635">
            <v>40.435302258287699</v>
          </cell>
          <cell r="I1635">
            <v>0.79520152678693101</v>
          </cell>
          <cell r="J1635">
            <v>0.48620893352115202</v>
          </cell>
          <cell r="K1635">
            <v>0.75430544826646095</v>
          </cell>
          <cell r="L1635">
            <v>8.8270034526621792</v>
          </cell>
          <cell r="M1635">
            <v>26.4917907714844</v>
          </cell>
          <cell r="N1635">
            <v>58.269431462407603</v>
          </cell>
          <cell r="O1635">
            <v>89.708992045111302</v>
          </cell>
          <cell r="P1635">
            <v>55.822184763775702</v>
          </cell>
          <cell r="Q1635" t="str">
            <v>Bajo</v>
          </cell>
          <cell r="R1635">
            <v>0.87409772424230703</v>
          </cell>
        </row>
        <row r="1636">
          <cell r="D1636">
            <v>21049</v>
          </cell>
          <cell r="E1636" t="str">
            <v>Chiconcuautla</v>
          </cell>
          <cell r="F1636">
            <v>17382</v>
          </cell>
          <cell r="G1636">
            <v>27.527147523616101</v>
          </cell>
          <cell r="H1636">
            <v>61.953954230744998</v>
          </cell>
          <cell r="I1636">
            <v>1.4256854256854301</v>
          </cell>
          <cell r="J1636">
            <v>0.47907647907647899</v>
          </cell>
          <cell r="K1636">
            <v>1.2063492063492101</v>
          </cell>
          <cell r="L1636">
            <v>25.691197691197701</v>
          </cell>
          <cell r="M1636">
            <v>50.588813781738303</v>
          </cell>
          <cell r="N1636">
            <v>100</v>
          </cell>
          <cell r="O1636">
            <v>94.465675866949795</v>
          </cell>
          <cell r="P1636">
            <v>48.891776558096304</v>
          </cell>
          <cell r="Q1636" t="str">
            <v>Alto</v>
          </cell>
          <cell r="R1636">
            <v>0.76557717696724503</v>
          </cell>
        </row>
        <row r="1637">
          <cell r="D1637">
            <v>21050</v>
          </cell>
          <cell r="E1637" t="str">
            <v>Chichiquila</v>
          </cell>
          <cell r="F1637">
            <v>26928</v>
          </cell>
          <cell r="G1637">
            <v>19.338393565197698</v>
          </cell>
          <cell r="H1637">
            <v>64.623576729167794</v>
          </cell>
          <cell r="I1637">
            <v>1.58144045354519</v>
          </cell>
          <cell r="J1637">
            <v>0.79817985155346705</v>
          </cell>
          <cell r="K1637">
            <v>13.2482936108314</v>
          </cell>
          <cell r="L1637">
            <v>23.923016672261401</v>
          </cell>
          <cell r="M1637">
            <v>47.616344451904297</v>
          </cell>
          <cell r="N1637">
            <v>100</v>
          </cell>
          <cell r="O1637">
            <v>87.118954847581904</v>
          </cell>
          <cell r="P1637">
            <v>49.287316000882697</v>
          </cell>
          <cell r="Q1637" t="str">
            <v>Alto</v>
          </cell>
          <cell r="R1637">
            <v>0.77177077415894801</v>
          </cell>
        </row>
        <row r="1638">
          <cell r="D1638">
            <v>21051</v>
          </cell>
          <cell r="E1638" t="str">
            <v>Chietla</v>
          </cell>
          <cell r="F1638">
            <v>37030</v>
          </cell>
          <cell r="G1638">
            <v>9.2095506451134508</v>
          </cell>
          <cell r="H1638">
            <v>44.8442562180865</v>
          </cell>
          <cell r="I1638">
            <v>1.6261702473077499</v>
          </cell>
          <cell r="J1638">
            <v>0.52221440554142495</v>
          </cell>
          <cell r="K1638">
            <v>3.2171654310298199</v>
          </cell>
          <cell r="L1638">
            <v>7.65110113089119</v>
          </cell>
          <cell r="M1638">
            <v>22.953701019287099</v>
          </cell>
          <cell r="N1638">
            <v>52.603294625978897</v>
          </cell>
          <cell r="O1638">
            <v>87.993742667188101</v>
          </cell>
          <cell r="P1638">
            <v>55.057109738388299</v>
          </cell>
          <cell r="Q1638" t="str">
            <v>Bajo</v>
          </cell>
          <cell r="R1638">
            <v>0.86211771411916904</v>
          </cell>
        </row>
        <row r="1639">
          <cell r="D1639">
            <v>21052</v>
          </cell>
          <cell r="E1639" t="str">
            <v>Chigmecatitlán</v>
          </cell>
          <cell r="F1639">
            <v>1215</v>
          </cell>
          <cell r="G1639">
            <v>17.315573770491799</v>
          </cell>
          <cell r="H1639">
            <v>57.991803278688501</v>
          </cell>
          <cell r="I1639">
            <v>4.7736625514403297</v>
          </cell>
          <cell r="J1639">
            <v>0.65843621399176999</v>
          </cell>
          <cell r="K1639">
            <v>1.7283950617283901</v>
          </cell>
          <cell r="L1639">
            <v>7.1604938271604901</v>
          </cell>
          <cell r="M1639">
            <v>30.129869461059599</v>
          </cell>
          <cell r="N1639">
            <v>100</v>
          </cell>
          <cell r="O1639">
            <v>96.551724137931004</v>
          </cell>
          <cell r="P1639">
            <v>51.945904351962298</v>
          </cell>
          <cell r="Q1639" t="str">
            <v>Alto</v>
          </cell>
          <cell r="R1639">
            <v>0.81340056771163305</v>
          </cell>
        </row>
        <row r="1640">
          <cell r="D1640">
            <v>21053</v>
          </cell>
          <cell r="E1640" t="str">
            <v>Chignahuapan</v>
          </cell>
          <cell r="F1640">
            <v>66464</v>
          </cell>
          <cell r="G1640">
            <v>8.6534962864664706</v>
          </cell>
          <cell r="H1640">
            <v>42.963412255042101</v>
          </cell>
          <cell r="I1640">
            <v>1.7649279082056299</v>
          </cell>
          <cell r="J1640">
            <v>0.76243677813844601</v>
          </cell>
          <cell r="K1640">
            <v>3.1282554540650702</v>
          </cell>
          <cell r="L1640">
            <v>4.2412163488396697</v>
          </cell>
          <cell r="M1640">
            <v>29.511070251464801</v>
          </cell>
          <cell r="N1640">
            <v>65.539239287433801</v>
          </cell>
          <cell r="O1640">
            <v>87.316176470588204</v>
          </cell>
          <cell r="P1640">
            <v>54.835768925905597</v>
          </cell>
          <cell r="Q1640" t="str">
            <v>Bajo</v>
          </cell>
          <cell r="R1640">
            <v>0.85865182504134396</v>
          </cell>
        </row>
        <row r="1641">
          <cell r="D1641">
            <v>21054</v>
          </cell>
          <cell r="E1641" t="str">
            <v>Chignautla</v>
          </cell>
          <cell r="F1641">
            <v>35223</v>
          </cell>
          <cell r="G1641">
            <v>9.5210108727593301</v>
          </cell>
          <cell r="H1641">
            <v>51.725585691493798</v>
          </cell>
          <cell r="I1641">
            <v>1.0499061059579999</v>
          </cell>
          <cell r="J1641">
            <v>1.1039663119558401</v>
          </cell>
          <cell r="K1641">
            <v>3.5480566778580802</v>
          </cell>
          <cell r="L1641">
            <v>6.5612018437375497</v>
          </cell>
          <cell r="M1641">
            <v>38.898120880127003</v>
          </cell>
          <cell r="N1641">
            <v>64.040541691508395</v>
          </cell>
          <cell r="O1641">
            <v>91.677826669217495</v>
          </cell>
          <cell r="P1641">
            <v>53.699431959391099</v>
          </cell>
          <cell r="Q1641" t="str">
            <v>Medio</v>
          </cell>
          <cell r="R1641">
            <v>0.84085836961486804</v>
          </cell>
        </row>
        <row r="1642">
          <cell r="D1642">
            <v>21055</v>
          </cell>
          <cell r="E1642" t="str">
            <v>Chila</v>
          </cell>
          <cell r="F1642">
            <v>5082</v>
          </cell>
          <cell r="G1642">
            <v>10.4559104559105</v>
          </cell>
          <cell r="H1642">
            <v>50.996450996451003</v>
          </cell>
          <cell r="I1642">
            <v>6.3504663623734903</v>
          </cell>
          <cell r="J1642">
            <v>1.3097836872395301</v>
          </cell>
          <cell r="K1642">
            <v>14.665608255606299</v>
          </cell>
          <cell r="L1642">
            <v>8.0769994046437805</v>
          </cell>
          <cell r="M1642">
            <v>33.826637268066399</v>
          </cell>
          <cell r="N1642">
            <v>100</v>
          </cell>
          <cell r="O1642">
            <v>92.846715328467198</v>
          </cell>
          <cell r="P1642">
            <v>51.4706511425846</v>
          </cell>
          <cell r="Q1642" t="str">
            <v>Alto</v>
          </cell>
          <cell r="R1642">
            <v>0.80595876387479104</v>
          </cell>
        </row>
        <row r="1643">
          <cell r="D1643">
            <v>21056</v>
          </cell>
          <cell r="E1643" t="str">
            <v>Chila de la Sal</v>
          </cell>
          <cell r="F1643">
            <v>1317</v>
          </cell>
          <cell r="G1643">
            <v>13.3668341708543</v>
          </cell>
          <cell r="H1643">
            <v>62.5125628140703</v>
          </cell>
          <cell r="I1643">
            <v>1.9862490450725701</v>
          </cell>
          <cell r="J1643">
            <v>0.229182582123759</v>
          </cell>
          <cell r="K1643">
            <v>5.6531703590527096</v>
          </cell>
          <cell r="L1643">
            <v>1.4514896867838001</v>
          </cell>
          <cell r="M1643">
            <v>28.436019897460898</v>
          </cell>
          <cell r="N1643">
            <v>100</v>
          </cell>
          <cell r="O1643">
            <v>90.846681922196794</v>
          </cell>
          <cell r="P1643">
            <v>53.1187097394576</v>
          </cell>
          <cell r="Q1643" t="str">
            <v>Medio</v>
          </cell>
          <cell r="R1643">
            <v>0.83176506785663595</v>
          </cell>
        </row>
        <row r="1644">
          <cell r="D1644">
            <v>21057</v>
          </cell>
          <cell r="E1644" t="str">
            <v>Honey</v>
          </cell>
          <cell r="F1644">
            <v>6687</v>
          </cell>
          <cell r="G1644">
            <v>17.3038674033149</v>
          </cell>
          <cell r="H1644">
            <v>54.211597333699302</v>
          </cell>
          <cell r="I1644">
            <v>1.75071075864133</v>
          </cell>
          <cell r="J1644">
            <v>1.4813706419272801</v>
          </cell>
          <cell r="K1644">
            <v>4.6087086637737498</v>
          </cell>
          <cell r="L1644">
            <v>3.6077844311377198</v>
          </cell>
          <cell r="M1644">
            <v>33.214286804199197</v>
          </cell>
          <cell r="N1644">
            <v>100</v>
          </cell>
          <cell r="O1644">
            <v>90.7035175879397</v>
          </cell>
          <cell r="P1644">
            <v>52.254549961566703</v>
          </cell>
          <cell r="Q1644" t="str">
            <v>Alto</v>
          </cell>
          <cell r="R1644">
            <v>0.81823352840807095</v>
          </cell>
        </row>
        <row r="1645">
          <cell r="D1645">
            <v>21058</v>
          </cell>
          <cell r="E1645" t="str">
            <v>Chilchotla</v>
          </cell>
          <cell r="F1645">
            <v>21002</v>
          </cell>
          <cell r="G1645">
            <v>20.998137802607101</v>
          </cell>
          <cell r="H1645">
            <v>66.972067039106093</v>
          </cell>
          <cell r="I1645">
            <v>0.42002768364278598</v>
          </cell>
          <cell r="J1645">
            <v>1.00711183237077</v>
          </cell>
          <cell r="K1645">
            <v>1.50828122762637</v>
          </cell>
          <cell r="L1645">
            <v>7.6273208916042199</v>
          </cell>
          <cell r="M1645">
            <v>47.043880462646499</v>
          </cell>
          <cell r="N1645">
            <v>71.174173888201096</v>
          </cell>
          <cell r="O1645">
            <v>88.101516150296604</v>
          </cell>
          <cell r="P1645">
            <v>51.609233503602603</v>
          </cell>
          <cell r="Q1645" t="str">
            <v>Alto</v>
          </cell>
          <cell r="R1645">
            <v>0.808128770779727</v>
          </cell>
        </row>
        <row r="1646">
          <cell r="D1646">
            <v>21059</v>
          </cell>
          <cell r="E1646" t="str">
            <v>Chinantla</v>
          </cell>
          <cell r="F1646">
            <v>2846</v>
          </cell>
          <cell r="G1646">
            <v>11.8860510805501</v>
          </cell>
          <cell r="H1646">
            <v>50.884086444007899</v>
          </cell>
          <cell r="I1646">
            <v>7.8556263269639102</v>
          </cell>
          <cell r="J1646">
            <v>2.6185421089879699</v>
          </cell>
          <cell r="K1646">
            <v>17.834394904458598</v>
          </cell>
          <cell r="L1646">
            <v>3.9631988676574701</v>
          </cell>
          <cell r="M1646">
            <v>26.070528030395501</v>
          </cell>
          <cell r="N1646">
            <v>100</v>
          </cell>
          <cell r="O1646">
            <v>88.431372549019599</v>
          </cell>
          <cell r="P1646">
            <v>51.286177872811301</v>
          </cell>
          <cell r="Q1646" t="str">
            <v>Alto</v>
          </cell>
          <cell r="R1646">
            <v>0.80307016920629704</v>
          </cell>
        </row>
        <row r="1647">
          <cell r="D1647">
            <v>21060</v>
          </cell>
          <cell r="E1647" t="str">
            <v>Domingo Arenas</v>
          </cell>
          <cell r="F1647">
            <v>7982</v>
          </cell>
          <cell r="G1647">
            <v>5.1081621523359404</v>
          </cell>
          <cell r="H1647">
            <v>56.792144026186598</v>
          </cell>
          <cell r="I1647">
            <v>2.93561799168452</v>
          </cell>
          <cell r="J1647">
            <v>0.75595313090588401</v>
          </cell>
          <cell r="K1647">
            <v>3.6033765906513802</v>
          </cell>
          <cell r="L1647">
            <v>8.1516945949351207</v>
          </cell>
          <cell r="M1647">
            <v>32.013023376464801</v>
          </cell>
          <cell r="N1647">
            <v>17.915309446254099</v>
          </cell>
          <cell r="O1647">
            <v>88.607990012484393</v>
          </cell>
          <cell r="P1647">
            <v>55.079428991210499</v>
          </cell>
          <cell r="Q1647" t="str">
            <v>Bajo</v>
          </cell>
          <cell r="R1647">
            <v>0.86246720255609099</v>
          </cell>
        </row>
        <row r="1648">
          <cell r="D1648">
            <v>21061</v>
          </cell>
          <cell r="E1648" t="str">
            <v>Eloxochitlán</v>
          </cell>
          <cell r="F1648">
            <v>14461</v>
          </cell>
          <cell r="G1648">
            <v>24.8740554156171</v>
          </cell>
          <cell r="H1648">
            <v>68.021462022058003</v>
          </cell>
          <cell r="I1648">
            <v>1.4000554477405001</v>
          </cell>
          <cell r="J1648">
            <v>2.07929026892154</v>
          </cell>
          <cell r="K1648">
            <v>26.919878014970902</v>
          </cell>
          <cell r="L1648">
            <v>33.629054616024398</v>
          </cell>
          <cell r="M1648">
            <v>51.295028686523402</v>
          </cell>
          <cell r="N1648">
            <v>100</v>
          </cell>
          <cell r="O1648">
            <v>94.910994764397898</v>
          </cell>
          <cell r="P1648">
            <v>45.8768096917712</v>
          </cell>
          <cell r="Q1648" t="str">
            <v>Muy alto</v>
          </cell>
          <cell r="R1648">
            <v>0.71836699184688602</v>
          </cell>
        </row>
        <row r="1649">
          <cell r="D1649">
            <v>21062</v>
          </cell>
          <cell r="E1649" t="str">
            <v>Epatlán</v>
          </cell>
          <cell r="F1649">
            <v>4943</v>
          </cell>
          <cell r="G1649">
            <v>9.1426943890629495</v>
          </cell>
          <cell r="H1649">
            <v>50</v>
          </cell>
          <cell r="I1649">
            <v>2.2633744855967102</v>
          </cell>
          <cell r="J1649">
            <v>0.28806584362139898</v>
          </cell>
          <cell r="K1649">
            <v>4.2798353909465003</v>
          </cell>
          <cell r="L1649">
            <v>8.8888888888888893</v>
          </cell>
          <cell r="M1649">
            <v>22.617246627807599</v>
          </cell>
          <cell r="N1649">
            <v>100</v>
          </cell>
          <cell r="O1649">
            <v>92.515923566878996</v>
          </cell>
          <cell r="P1649">
            <v>53.819627051073297</v>
          </cell>
          <cell r="Q1649" t="str">
            <v>Medio</v>
          </cell>
          <cell r="R1649">
            <v>0.84274045747203696</v>
          </cell>
        </row>
        <row r="1650">
          <cell r="D1650">
            <v>21063</v>
          </cell>
          <cell r="E1650" t="str">
            <v>Esperanza</v>
          </cell>
          <cell r="F1650">
            <v>14766</v>
          </cell>
          <cell r="G1650">
            <v>8.4342016074368207</v>
          </cell>
          <cell r="H1650">
            <v>44.142137877614303</v>
          </cell>
          <cell r="I1650">
            <v>0.80005424096548905</v>
          </cell>
          <cell r="J1650">
            <v>0.277909577713008</v>
          </cell>
          <cell r="K1650">
            <v>1.3221235337988999</v>
          </cell>
          <cell r="L1650">
            <v>2.7050847457627101</v>
          </cell>
          <cell r="M1650">
            <v>34.263271331787102</v>
          </cell>
          <cell r="N1650">
            <v>42.807801706623302</v>
          </cell>
          <cell r="O1650">
            <v>90.450174825174798</v>
          </cell>
          <cell r="P1650">
            <v>55.354496072812097</v>
          </cell>
          <cell r="Q1650" t="str">
            <v>Bajo</v>
          </cell>
          <cell r="R1650">
            <v>0.86677437023609705</v>
          </cell>
        </row>
        <row r="1651">
          <cell r="D1651">
            <v>21064</v>
          </cell>
          <cell r="E1651" t="str">
            <v>Francisco Z. Mena</v>
          </cell>
          <cell r="F1651">
            <v>17824</v>
          </cell>
          <cell r="G1651">
            <v>11.113646736649899</v>
          </cell>
          <cell r="H1651">
            <v>47.668669221161998</v>
          </cell>
          <cell r="I1651">
            <v>1.1753458553593501</v>
          </cell>
          <cell r="J1651">
            <v>1.5746260263187499</v>
          </cell>
          <cell r="K1651">
            <v>21.8591834439321</v>
          </cell>
          <cell r="L1651">
            <v>14.992689236306401</v>
          </cell>
          <cell r="M1651">
            <v>23.2356986999512</v>
          </cell>
          <cell r="N1651">
            <v>100</v>
          </cell>
          <cell r="O1651">
            <v>92.672071212843704</v>
          </cell>
          <cell r="P1651">
            <v>51.475781642920502</v>
          </cell>
          <cell r="Q1651" t="str">
            <v>Alto</v>
          </cell>
          <cell r="R1651">
            <v>0.80603910036980397</v>
          </cell>
        </row>
        <row r="1652">
          <cell r="D1652">
            <v>21065</v>
          </cell>
          <cell r="E1652" t="str">
            <v>General Felipe Ángeles</v>
          </cell>
          <cell r="F1652">
            <v>22694</v>
          </cell>
          <cell r="G1652">
            <v>11.5690200891415</v>
          </cell>
          <cell r="H1652">
            <v>57.263742652283398</v>
          </cell>
          <cell r="I1652">
            <v>0.88828000707088595</v>
          </cell>
          <cell r="J1652">
            <v>0.41099522715220099</v>
          </cell>
          <cell r="K1652">
            <v>1.30369453774085</v>
          </cell>
          <cell r="L1652">
            <v>4.0304048082022303</v>
          </cell>
          <cell r="M1652">
            <v>37.192584991455099</v>
          </cell>
          <cell r="N1652">
            <v>44.813607120824898</v>
          </cell>
          <cell r="O1652">
            <v>84.252531268612302</v>
          </cell>
          <cell r="P1652">
            <v>54.507773345003798</v>
          </cell>
          <cell r="Q1652" t="str">
            <v>Medio</v>
          </cell>
          <cell r="R1652">
            <v>0.85351587072423796</v>
          </cell>
        </row>
        <row r="1653">
          <cell r="D1653">
            <v>21066</v>
          </cell>
          <cell r="E1653" t="str">
            <v>Guadalupe</v>
          </cell>
          <cell r="F1653">
            <v>6451</v>
          </cell>
          <cell r="G1653">
            <v>19.533898305084701</v>
          </cell>
          <cell r="H1653">
            <v>55.5508474576271</v>
          </cell>
          <cell r="I1653">
            <v>4.0323836213607303</v>
          </cell>
          <cell r="J1653">
            <v>0.82515958274949397</v>
          </cell>
          <cell r="K1653">
            <v>6.81924334423167</v>
          </cell>
          <cell r="L1653">
            <v>3.95453837770512</v>
          </cell>
          <cell r="M1653">
            <v>29.112554550170898</v>
          </cell>
          <cell r="N1653">
            <v>100</v>
          </cell>
          <cell r="O1653">
            <v>94.5833333333333</v>
          </cell>
          <cell r="P1653">
            <v>51.663213476628101</v>
          </cell>
          <cell r="Q1653" t="str">
            <v>Alto</v>
          </cell>
          <cell r="R1653">
            <v>0.80897402203200097</v>
          </cell>
        </row>
        <row r="1654">
          <cell r="D1654">
            <v>21067</v>
          </cell>
          <cell r="E1654" t="str">
            <v>Guadalupe Victoria</v>
          </cell>
          <cell r="F1654">
            <v>18784</v>
          </cell>
          <cell r="G1654">
            <v>10.793505602561201</v>
          </cell>
          <cell r="H1654">
            <v>50.0231813886789</v>
          </cell>
          <cell r="I1654">
            <v>0.763929697099204</v>
          </cell>
          <cell r="J1654">
            <v>0.61434905710775101</v>
          </cell>
          <cell r="K1654">
            <v>0.32052994283882702</v>
          </cell>
          <cell r="L1654">
            <v>3.7715689940702002</v>
          </cell>
          <cell r="M1654">
            <v>33.011791229247997</v>
          </cell>
          <cell r="N1654">
            <v>36.9942504258944</v>
          </cell>
          <cell r="O1654">
            <v>89.627118644067806</v>
          </cell>
          <cell r="P1654">
            <v>54.996283133105301</v>
          </cell>
          <cell r="Q1654" t="str">
            <v>Bajo</v>
          </cell>
          <cell r="R1654">
            <v>0.86116525413437495</v>
          </cell>
        </row>
        <row r="1655">
          <cell r="D1655">
            <v>21068</v>
          </cell>
          <cell r="E1655" t="str">
            <v>Hermenegildo Galeana</v>
          </cell>
          <cell r="F1655">
            <v>7011</v>
          </cell>
          <cell r="G1655">
            <v>29.741379310344801</v>
          </cell>
          <cell r="H1655">
            <v>63.033661740558301</v>
          </cell>
          <cell r="I1655">
            <v>1.0700527892709399</v>
          </cell>
          <cell r="J1655">
            <v>1.01298330717649</v>
          </cell>
          <cell r="K1655">
            <v>1.5979454986446</v>
          </cell>
          <cell r="L1655">
            <v>14.9522043087459</v>
          </cell>
          <cell r="M1655">
            <v>32.547641754150398</v>
          </cell>
          <cell r="N1655">
            <v>100</v>
          </cell>
          <cell r="O1655">
            <v>95.352767215885095</v>
          </cell>
          <cell r="P1655">
            <v>49.963218225470001</v>
          </cell>
          <cell r="Q1655" t="str">
            <v>Alto</v>
          </cell>
          <cell r="R1655">
            <v>0.78235446232561801</v>
          </cell>
        </row>
        <row r="1656">
          <cell r="D1656">
            <v>21069</v>
          </cell>
          <cell r="E1656" t="str">
            <v>Huaquechula</v>
          </cell>
          <cell r="F1656">
            <v>29233</v>
          </cell>
          <cell r="G1656">
            <v>7.8597280641690297</v>
          </cell>
          <cell r="H1656">
            <v>59.962828915191203</v>
          </cell>
          <cell r="I1656">
            <v>2.5507025680072002</v>
          </cell>
          <cell r="J1656">
            <v>0.764864677787776</v>
          </cell>
          <cell r="K1656">
            <v>1.8169862255139499</v>
          </cell>
          <cell r="L1656">
            <v>7.9670519831106796</v>
          </cell>
          <cell r="M1656">
            <v>33.337936401367202</v>
          </cell>
          <cell r="N1656">
            <v>100</v>
          </cell>
          <cell r="O1656">
            <v>93.693853953571093</v>
          </cell>
          <cell r="P1656">
            <v>53.264034443555502</v>
          </cell>
          <cell r="Q1656" t="str">
            <v>Medio</v>
          </cell>
          <cell r="R1656">
            <v>0.83404065047071096</v>
          </cell>
        </row>
        <row r="1657">
          <cell r="D1657">
            <v>21070</v>
          </cell>
          <cell r="E1657" t="str">
            <v>Huatlatlauca</v>
          </cell>
          <cell r="F1657">
            <v>6111</v>
          </cell>
          <cell r="G1657">
            <v>22.9533450704225</v>
          </cell>
          <cell r="H1657">
            <v>64.458626760563405</v>
          </cell>
          <cell r="I1657">
            <v>7.1744471744471703</v>
          </cell>
          <cell r="J1657">
            <v>0.93366093366093394</v>
          </cell>
          <cell r="K1657">
            <v>3.3579033579033601</v>
          </cell>
          <cell r="L1657">
            <v>2.7846027846027801</v>
          </cell>
          <cell r="M1657">
            <v>34.406780242919901</v>
          </cell>
          <cell r="N1657">
            <v>100</v>
          </cell>
          <cell r="O1657">
            <v>93.842482100238698</v>
          </cell>
          <cell r="P1657">
            <v>50.706903317766901</v>
          </cell>
          <cell r="Q1657" t="str">
            <v>Alto</v>
          </cell>
          <cell r="R1657">
            <v>0.793999535865476</v>
          </cell>
        </row>
        <row r="1658">
          <cell r="D1658">
            <v>21071</v>
          </cell>
          <cell r="E1658" t="str">
            <v>Huauchinango</v>
          </cell>
          <cell r="F1658">
            <v>103946</v>
          </cell>
          <cell r="G1658">
            <v>8.3867036761221296</v>
          </cell>
          <cell r="H1658">
            <v>35.231764493812001</v>
          </cell>
          <cell r="I1658">
            <v>0.62511473319098398</v>
          </cell>
          <cell r="J1658">
            <v>0.33139776427280898</v>
          </cell>
          <cell r="K1658">
            <v>5.3902860841924198</v>
          </cell>
          <cell r="L1658">
            <v>8.6491917952483508</v>
          </cell>
          <cell r="M1658">
            <v>29.3457736968994</v>
          </cell>
          <cell r="N1658">
            <v>35.871510207222997</v>
          </cell>
          <cell r="O1658">
            <v>78.890664467240597</v>
          </cell>
          <cell r="P1658">
            <v>55.6599138856877</v>
          </cell>
          <cell r="Q1658" t="str">
            <v>Bajo</v>
          </cell>
          <cell r="R1658">
            <v>0.871556788127969</v>
          </cell>
        </row>
        <row r="1659">
          <cell r="D1659">
            <v>21072</v>
          </cell>
          <cell r="E1659" t="str">
            <v>Huehuetla</v>
          </cell>
          <cell r="F1659">
            <v>17082</v>
          </cell>
          <cell r="G1659">
            <v>28.1151484984238</v>
          </cell>
          <cell r="H1659">
            <v>64.332531320003298</v>
          </cell>
          <cell r="I1659">
            <v>2.8785835727267401</v>
          </cell>
          <cell r="J1659">
            <v>3.8166148795215999</v>
          </cell>
          <cell r="K1659">
            <v>11.315666041275801</v>
          </cell>
          <cell r="L1659">
            <v>11.016005159172201</v>
          </cell>
          <cell r="M1659">
            <v>51.432224273681598</v>
          </cell>
          <cell r="N1659">
            <v>100</v>
          </cell>
          <cell r="O1659">
            <v>93.816666666666706</v>
          </cell>
          <cell r="P1659">
            <v>47.754413309757503</v>
          </cell>
          <cell r="Q1659" t="str">
            <v>Muy alto</v>
          </cell>
          <cell r="R1659">
            <v>0.747767651395703</v>
          </cell>
        </row>
        <row r="1660">
          <cell r="D1660">
            <v>21073</v>
          </cell>
          <cell r="E1660" t="str">
            <v>Huehuetlán el Chico</v>
          </cell>
          <cell r="F1660">
            <v>9760</v>
          </cell>
          <cell r="G1660">
            <v>12.066974595843</v>
          </cell>
          <cell r="H1660">
            <v>47.631426920854999</v>
          </cell>
          <cell r="I1660">
            <v>5.0123001230012303</v>
          </cell>
          <cell r="J1660">
            <v>1.66051660516605</v>
          </cell>
          <cell r="K1660">
            <v>3.8847888478884798</v>
          </cell>
          <cell r="L1660">
            <v>5.7810578105781101</v>
          </cell>
          <cell r="M1660">
            <v>28.192111968994102</v>
          </cell>
          <cell r="N1660">
            <v>45.635245901639301</v>
          </cell>
          <cell r="O1660">
            <v>90.662748938948695</v>
          </cell>
          <cell r="P1660">
            <v>53.719169013877803</v>
          </cell>
          <cell r="Q1660" t="str">
            <v>Medio</v>
          </cell>
          <cell r="R1660">
            <v>0.84116742441956804</v>
          </cell>
        </row>
        <row r="1661">
          <cell r="D1661">
            <v>21074</v>
          </cell>
          <cell r="E1661" t="str">
            <v>Huejotzingo</v>
          </cell>
          <cell r="F1661">
            <v>90794</v>
          </cell>
          <cell r="G1661">
            <v>2.8861358019005499</v>
          </cell>
          <cell r="H1661">
            <v>29.068914990527801</v>
          </cell>
          <cell r="I1661">
            <v>0.57615535183075794</v>
          </cell>
          <cell r="J1661">
            <v>0.191314541010981</v>
          </cell>
          <cell r="K1661">
            <v>1.0859588397270701</v>
          </cell>
          <cell r="L1661">
            <v>4.9579738995797404</v>
          </cell>
          <cell r="M1661">
            <v>22.039838790893601</v>
          </cell>
          <cell r="N1661">
            <v>36.155472828600999</v>
          </cell>
          <cell r="O1661">
            <v>85.827234360809896</v>
          </cell>
          <cell r="P1661">
            <v>57.287829724241597</v>
          </cell>
          <cell r="Q1661" t="str">
            <v>Muy bajo</v>
          </cell>
          <cell r="R1661">
            <v>0.89704768454772599</v>
          </cell>
        </row>
        <row r="1662">
          <cell r="D1662">
            <v>21075</v>
          </cell>
          <cell r="E1662" t="str">
            <v>Hueyapan</v>
          </cell>
          <cell r="F1662">
            <v>13080</v>
          </cell>
          <cell r="G1662">
            <v>9.4935991843208303</v>
          </cell>
          <cell r="H1662">
            <v>46.051886258071796</v>
          </cell>
          <cell r="I1662">
            <v>1.0494867473571301</v>
          </cell>
          <cell r="J1662">
            <v>0.72008579745671797</v>
          </cell>
          <cell r="K1662">
            <v>0.58219702773096405</v>
          </cell>
          <cell r="L1662">
            <v>16.102344109085301</v>
          </cell>
          <cell r="M1662">
            <v>41.0115776062012</v>
          </cell>
          <cell r="N1662">
            <v>46.200305810397602</v>
          </cell>
          <cell r="O1662">
            <v>93.569892473118301</v>
          </cell>
          <cell r="P1662">
            <v>53.712344927386802</v>
          </cell>
          <cell r="Q1662" t="str">
            <v>Medio</v>
          </cell>
          <cell r="R1662">
            <v>0.841060568722374</v>
          </cell>
        </row>
        <row r="1663">
          <cell r="D1663">
            <v>21076</v>
          </cell>
          <cell r="E1663" t="str">
            <v>Hueytamalco</v>
          </cell>
          <cell r="F1663">
            <v>27600</v>
          </cell>
          <cell r="G1663">
            <v>10.885544277213899</v>
          </cell>
          <cell r="H1663">
            <v>51.972598629931497</v>
          </cell>
          <cell r="I1663">
            <v>1.65541276410368</v>
          </cell>
          <cell r="J1663">
            <v>2.0402236259348001</v>
          </cell>
          <cell r="K1663">
            <v>3.65570318739563</v>
          </cell>
          <cell r="L1663">
            <v>10.368111522544099</v>
          </cell>
          <cell r="M1663">
            <v>32.433860778808601</v>
          </cell>
          <cell r="N1663">
            <v>78.623188405797094</v>
          </cell>
          <cell r="O1663">
            <v>94.341240354386997</v>
          </cell>
          <cell r="P1663">
            <v>52.906445260324702</v>
          </cell>
          <cell r="Q1663" t="str">
            <v>Medio</v>
          </cell>
          <cell r="R1663">
            <v>0.828441301527304</v>
          </cell>
        </row>
        <row r="1664">
          <cell r="D1664">
            <v>21077</v>
          </cell>
          <cell r="E1664" t="str">
            <v>Hueytlalpan</v>
          </cell>
          <cell r="F1664">
            <v>5951</v>
          </cell>
          <cell r="G1664">
            <v>26.5822784810127</v>
          </cell>
          <cell r="H1664">
            <v>63.736521331458</v>
          </cell>
          <cell r="I1664">
            <v>1.10057568574331</v>
          </cell>
          <cell r="J1664">
            <v>5.8245851676261404</v>
          </cell>
          <cell r="K1664">
            <v>22.637995259058599</v>
          </cell>
          <cell r="L1664">
            <v>16.796478157805598</v>
          </cell>
          <cell r="M1664">
            <v>39.151599884033203</v>
          </cell>
          <cell r="N1664">
            <v>100</v>
          </cell>
          <cell r="O1664">
            <v>97.1</v>
          </cell>
          <cell r="P1664">
            <v>46.765489097403901</v>
          </cell>
          <cell r="Q1664" t="str">
            <v>Muy alto</v>
          </cell>
          <cell r="R1664">
            <v>0.73228247454129702</v>
          </cell>
        </row>
        <row r="1665">
          <cell r="D1665">
            <v>21078</v>
          </cell>
          <cell r="E1665" t="str">
            <v>Huitzilan de Serdán</v>
          </cell>
          <cell r="F1665">
            <v>15928</v>
          </cell>
          <cell r="G1665">
            <v>22.0303802245495</v>
          </cell>
          <cell r="H1665">
            <v>69.427319462850406</v>
          </cell>
          <cell r="I1665">
            <v>5.6397625363142598</v>
          </cell>
          <cell r="J1665">
            <v>1.6999494438827101</v>
          </cell>
          <cell r="K1665">
            <v>1.40836175318934</v>
          </cell>
          <cell r="L1665">
            <v>14.0862864001011</v>
          </cell>
          <cell r="M1665">
            <v>46.387542724609403</v>
          </cell>
          <cell r="N1665">
            <v>100</v>
          </cell>
          <cell r="O1665">
            <v>93.7997628324581</v>
          </cell>
          <cell r="P1665">
            <v>49.531870900334901</v>
          </cell>
          <cell r="Q1665" t="str">
            <v>Alto</v>
          </cell>
          <cell r="R1665">
            <v>0.77560016353107897</v>
          </cell>
        </row>
        <row r="1666">
          <cell r="D1666">
            <v>21079</v>
          </cell>
          <cell r="E1666" t="str">
            <v>Huitziltepec</v>
          </cell>
          <cell r="F1666">
            <v>5782</v>
          </cell>
          <cell r="G1666">
            <v>3.0185004868549199</v>
          </cell>
          <cell r="H1666">
            <v>41.5774099318403</v>
          </cell>
          <cell r="I1666">
            <v>2.2534234702721401</v>
          </cell>
          <cell r="J1666">
            <v>0.57202288091523701</v>
          </cell>
          <cell r="K1666">
            <v>13.5032067949385</v>
          </cell>
          <cell r="L1666">
            <v>4.9228635812099197</v>
          </cell>
          <cell r="M1666">
            <v>27.2437934875488</v>
          </cell>
          <cell r="N1666">
            <v>100</v>
          </cell>
          <cell r="O1666">
            <v>84.815515610217602</v>
          </cell>
          <cell r="P1666">
            <v>54.318876848239597</v>
          </cell>
          <cell r="Q1666" t="str">
            <v>Medio</v>
          </cell>
          <cell r="R1666">
            <v>0.85055801447698398</v>
          </cell>
        </row>
        <row r="1667">
          <cell r="D1667">
            <v>21080</v>
          </cell>
          <cell r="E1667" t="str">
            <v>Atlequizayan</v>
          </cell>
          <cell r="F1667">
            <v>2633</v>
          </cell>
          <cell r="G1667">
            <v>25.167612171222299</v>
          </cell>
          <cell r="H1667">
            <v>63.073749355337803</v>
          </cell>
          <cell r="I1667">
            <v>1.4525993883792001</v>
          </cell>
          <cell r="J1667">
            <v>0.91743119266055095</v>
          </cell>
          <cell r="K1667">
            <v>1.6437308868501499</v>
          </cell>
          <cell r="L1667">
            <v>3.2492354740061198</v>
          </cell>
          <cell r="M1667">
            <v>34.074073791503899</v>
          </cell>
          <cell r="N1667">
            <v>100</v>
          </cell>
          <cell r="O1667">
            <v>94.131736526946099</v>
          </cell>
          <cell r="P1667">
            <v>51.271754175135598</v>
          </cell>
          <cell r="Q1667" t="str">
            <v>Alto</v>
          </cell>
          <cell r="R1667">
            <v>0.80284431417452295</v>
          </cell>
        </row>
        <row r="1668">
          <cell r="D1668">
            <v>21081</v>
          </cell>
          <cell r="E1668" t="str">
            <v>Ixcamilpa de Guerrero</v>
          </cell>
          <cell r="F1668">
            <v>4065</v>
          </cell>
          <cell r="G1668">
            <v>18.443904133379601</v>
          </cell>
          <cell r="H1668">
            <v>58.735672108370999</v>
          </cell>
          <cell r="I1668">
            <v>9.7560975609756095</v>
          </cell>
          <cell r="J1668">
            <v>2.1926582902192702</v>
          </cell>
          <cell r="K1668">
            <v>16.284799211628499</v>
          </cell>
          <cell r="L1668">
            <v>10.643015521064299</v>
          </cell>
          <cell r="M1668">
            <v>26.660600662231399</v>
          </cell>
          <cell r="N1668">
            <v>100</v>
          </cell>
          <cell r="O1668">
            <v>92.213570634037794</v>
          </cell>
          <cell r="P1668">
            <v>49.620612230534803</v>
          </cell>
          <cell r="Q1668" t="str">
            <v>Alto</v>
          </cell>
          <cell r="R1668">
            <v>0.77698972925843501</v>
          </cell>
        </row>
        <row r="1669">
          <cell r="D1669">
            <v>21082</v>
          </cell>
          <cell r="E1669" t="str">
            <v>Ixcaquixtla</v>
          </cell>
          <cell r="F1669">
            <v>8804</v>
          </cell>
          <cell r="G1669">
            <v>6.3600317208564601</v>
          </cell>
          <cell r="H1669">
            <v>35.633825162621001</v>
          </cell>
          <cell r="I1669">
            <v>1.72335083314312</v>
          </cell>
          <cell r="J1669">
            <v>0.63912348778817596</v>
          </cell>
          <cell r="K1669">
            <v>1.6548733165943801</v>
          </cell>
          <cell r="L1669">
            <v>5.1472266605797801</v>
          </cell>
          <cell r="M1669">
            <v>29.299627304077099</v>
          </cell>
          <cell r="N1669">
            <v>40.913221263062198</v>
          </cell>
          <cell r="O1669">
            <v>84.035874439461907</v>
          </cell>
          <cell r="P1669">
            <v>55.975288660675602</v>
          </cell>
          <cell r="Q1669" t="str">
            <v>Bajo</v>
          </cell>
          <cell r="R1669">
            <v>0.87649511818916104</v>
          </cell>
        </row>
        <row r="1670">
          <cell r="D1670">
            <v>21083</v>
          </cell>
          <cell r="E1670" t="str">
            <v>Ixtacamaxtitlán</v>
          </cell>
          <cell r="F1670">
            <v>25319</v>
          </cell>
          <cell r="G1670">
            <v>13.0736272409516</v>
          </cell>
          <cell r="H1670">
            <v>50.282943852853897</v>
          </cell>
          <cell r="I1670">
            <v>2.1632523926283298</v>
          </cell>
          <cell r="J1670">
            <v>1.6254053626512699</v>
          </cell>
          <cell r="K1670">
            <v>3.7807482401328798</v>
          </cell>
          <cell r="L1670">
            <v>8.3919955706715204</v>
          </cell>
          <cell r="M1670">
            <v>33.4736518859863</v>
          </cell>
          <cell r="N1670">
            <v>100</v>
          </cell>
          <cell r="O1670">
            <v>94.4309338521401</v>
          </cell>
          <cell r="P1670">
            <v>52.437317239758798</v>
          </cell>
          <cell r="Q1670" t="str">
            <v>Alto</v>
          </cell>
          <cell r="R1670">
            <v>0.82109540962267602</v>
          </cell>
        </row>
        <row r="1671">
          <cell r="D1671">
            <v>21084</v>
          </cell>
          <cell r="E1671" t="str">
            <v>Ixtepec</v>
          </cell>
          <cell r="F1671">
            <v>6950</v>
          </cell>
          <cell r="G1671">
            <v>27.0756646216769</v>
          </cell>
          <cell r="H1671">
            <v>65.132924335378306</v>
          </cell>
          <cell r="I1671">
            <v>1.20985164914302</v>
          </cell>
          <cell r="J1671">
            <v>3.5575399683134101</v>
          </cell>
          <cell r="K1671">
            <v>7.2591098948581303</v>
          </cell>
          <cell r="L1671">
            <v>13.9997119400835</v>
          </cell>
          <cell r="M1671">
            <v>42.403236389160199</v>
          </cell>
          <cell r="N1671">
            <v>100</v>
          </cell>
          <cell r="O1671">
            <v>92.986698911729107</v>
          </cell>
          <cell r="P1671">
            <v>48.753224839486002</v>
          </cell>
          <cell r="Q1671" t="str">
            <v>Alto</v>
          </cell>
          <cell r="R1671">
            <v>0.76340764987976895</v>
          </cell>
        </row>
        <row r="1672">
          <cell r="D1672">
            <v>21085</v>
          </cell>
          <cell r="E1672" t="str">
            <v>Izúcar de Matamoros</v>
          </cell>
          <cell r="F1672">
            <v>82809</v>
          </cell>
          <cell r="G1672">
            <v>7.6806824288017204</v>
          </cell>
          <cell r="H1672">
            <v>38.813838279932</v>
          </cell>
          <cell r="I1672">
            <v>0.92356919496763901</v>
          </cell>
          <cell r="J1672">
            <v>0.39512277894941</v>
          </cell>
          <cell r="K1672">
            <v>3.37308801784113</v>
          </cell>
          <cell r="L1672">
            <v>4.7807799071481396</v>
          </cell>
          <cell r="M1672">
            <v>24.769580841064499</v>
          </cell>
          <cell r="N1672">
            <v>40.129696047531098</v>
          </cell>
          <cell r="O1672">
            <v>84.040160896968899</v>
          </cell>
          <cell r="P1672">
            <v>55.980364650684599</v>
          </cell>
          <cell r="Q1672" t="str">
            <v>Bajo</v>
          </cell>
          <cell r="R1672">
            <v>0.87657460112831698</v>
          </cell>
        </row>
        <row r="1673">
          <cell r="D1673">
            <v>21086</v>
          </cell>
          <cell r="E1673" t="str">
            <v>Jalpan</v>
          </cell>
          <cell r="F1673">
            <v>12050</v>
          </cell>
          <cell r="G1673">
            <v>13.528855250709601</v>
          </cell>
          <cell r="H1673">
            <v>49.782630080514998</v>
          </cell>
          <cell r="I1673">
            <v>1.7459261722647199</v>
          </cell>
          <cell r="J1673">
            <v>2.1283671433322202</v>
          </cell>
          <cell r="K1673">
            <v>26.9537745261058</v>
          </cell>
          <cell r="L1673">
            <v>15.7050216162288</v>
          </cell>
          <cell r="M1673">
            <v>32.709716796875</v>
          </cell>
          <cell r="N1673">
            <v>100</v>
          </cell>
          <cell r="O1673">
            <v>90.056671818650202</v>
          </cell>
          <cell r="P1673">
            <v>50.047752209981198</v>
          </cell>
          <cell r="Q1673" t="str">
            <v>Alto</v>
          </cell>
          <cell r="R1673">
            <v>0.78367814687496196</v>
          </cell>
        </row>
        <row r="1674">
          <cell r="D1674">
            <v>21087</v>
          </cell>
          <cell r="E1674" t="str">
            <v>Jolalpan</v>
          </cell>
          <cell r="F1674">
            <v>13308</v>
          </cell>
          <cell r="G1674">
            <v>15.5792845702082</v>
          </cell>
          <cell r="H1674">
            <v>61.7645009234624</v>
          </cell>
          <cell r="I1674">
            <v>6.6626469701537498</v>
          </cell>
          <cell r="J1674">
            <v>1.9445281881217999</v>
          </cell>
          <cell r="K1674">
            <v>3.7910762737413299</v>
          </cell>
          <cell r="L1674">
            <v>17.9605064817606</v>
          </cell>
          <cell r="M1674">
            <v>32.820816040039098</v>
          </cell>
          <cell r="N1674">
            <v>41.689209498046303</v>
          </cell>
          <cell r="O1674">
            <v>96.304118268215404</v>
          </cell>
          <cell r="P1674">
            <v>51.436762693575197</v>
          </cell>
          <cell r="Q1674" t="str">
            <v>Alto</v>
          </cell>
          <cell r="R1674">
            <v>0.80542811792672298</v>
          </cell>
        </row>
        <row r="1675">
          <cell r="D1675">
            <v>21088</v>
          </cell>
          <cell r="E1675" t="str">
            <v>Jonotla</v>
          </cell>
          <cell r="F1675">
            <v>4457</v>
          </cell>
          <cell r="G1675">
            <v>15.325077399380801</v>
          </cell>
          <cell r="H1675">
            <v>49.628482972136197</v>
          </cell>
          <cell r="I1675">
            <v>6.7631757520922902</v>
          </cell>
          <cell r="J1675">
            <v>2.7821759782854598</v>
          </cell>
          <cell r="K1675">
            <v>2.7821759782854598</v>
          </cell>
          <cell r="L1675">
            <v>8.7310563220990698</v>
          </cell>
          <cell r="M1675">
            <v>33.489459991455099</v>
          </cell>
          <cell r="N1675">
            <v>100</v>
          </cell>
          <cell r="O1675">
            <v>93.818181818181799</v>
          </cell>
          <cell r="P1675">
            <v>51.381703525692501</v>
          </cell>
          <cell r="Q1675" t="str">
            <v>Alto</v>
          </cell>
          <cell r="R1675">
            <v>0.80456596798492896</v>
          </cell>
        </row>
        <row r="1676">
          <cell r="D1676">
            <v>21089</v>
          </cell>
          <cell r="E1676" t="str">
            <v>Jopala</v>
          </cell>
          <cell r="F1676">
            <v>12131</v>
          </cell>
          <cell r="G1676">
            <v>24.288425047438299</v>
          </cell>
          <cell r="H1676">
            <v>57.383465781046098</v>
          </cell>
          <cell r="I1676">
            <v>0.65186896608631095</v>
          </cell>
          <cell r="J1676">
            <v>0.70137800148527096</v>
          </cell>
          <cell r="K1676">
            <v>4.6125917980031401</v>
          </cell>
          <cell r="L1676">
            <v>10.190609786286</v>
          </cell>
          <cell r="M1676">
            <v>34.431888580322301</v>
          </cell>
          <cell r="N1676">
            <v>100</v>
          </cell>
          <cell r="O1676">
            <v>94.285714285714306</v>
          </cell>
          <cell r="P1676">
            <v>50.971061103874497</v>
          </cell>
          <cell r="Q1676" t="str">
            <v>Alto</v>
          </cell>
          <cell r="R1676">
            <v>0.79813587916079098</v>
          </cell>
        </row>
        <row r="1677">
          <cell r="D1677">
            <v>21090</v>
          </cell>
          <cell r="E1677" t="str">
            <v>Juan C. Bonilla</v>
          </cell>
          <cell r="F1677">
            <v>23783</v>
          </cell>
          <cell r="G1677">
            <v>2.7731788079470201</v>
          </cell>
          <cell r="H1677">
            <v>33.662429796039</v>
          </cell>
          <cell r="I1677">
            <v>1.03791569582716</v>
          </cell>
          <cell r="J1677">
            <v>0.37670363159231401</v>
          </cell>
          <cell r="K1677">
            <v>6.2891749957648697</v>
          </cell>
          <cell r="L1677">
            <v>1.9783105990002501</v>
          </cell>
          <cell r="M1677">
            <v>22.863542556762699</v>
          </cell>
          <cell r="N1677">
            <v>37.673968801244598</v>
          </cell>
          <cell r="O1677">
            <v>71.815834767642002</v>
          </cell>
          <cell r="P1677">
            <v>57.279508022927303</v>
          </cell>
          <cell r="Q1677" t="str">
            <v>Muy bajo</v>
          </cell>
          <cell r="R1677">
            <v>0.89691737828666895</v>
          </cell>
        </row>
        <row r="1678">
          <cell r="D1678">
            <v>21091</v>
          </cell>
          <cell r="E1678" t="str">
            <v>Juan Galindo</v>
          </cell>
          <cell r="F1678">
            <v>9828</v>
          </cell>
          <cell r="G1678">
            <v>5.6159669649002097</v>
          </cell>
          <cell r="H1678">
            <v>30.4060564349621</v>
          </cell>
          <cell r="I1678">
            <v>0.32716491156323502</v>
          </cell>
          <cell r="J1678">
            <v>3.06717104590533E-2</v>
          </cell>
          <cell r="K1678">
            <v>0.39873223596769197</v>
          </cell>
          <cell r="L1678">
            <v>3.42500766792761</v>
          </cell>
          <cell r="M1678">
            <v>21.892856597900401</v>
          </cell>
          <cell r="N1678">
            <v>20.248270248270199</v>
          </cell>
          <cell r="O1678">
            <v>79.219143576826198</v>
          </cell>
          <cell r="P1678">
            <v>57.635466002042101</v>
          </cell>
          <cell r="Q1678" t="str">
            <v>Muy bajo</v>
          </cell>
          <cell r="R1678">
            <v>0.90249118484380697</v>
          </cell>
        </row>
        <row r="1679">
          <cell r="D1679">
            <v>21092</v>
          </cell>
          <cell r="E1679" t="str">
            <v>Juan N. Méndez</v>
          </cell>
          <cell r="F1679">
            <v>5293</v>
          </cell>
          <cell r="G1679">
            <v>14.6978769733261</v>
          </cell>
          <cell r="H1679">
            <v>59.406479716852701</v>
          </cell>
          <cell r="I1679">
            <v>3.3484676503972799</v>
          </cell>
          <cell r="J1679">
            <v>0.68104426787741201</v>
          </cell>
          <cell r="K1679">
            <v>5.4672720393492202</v>
          </cell>
          <cell r="L1679">
            <v>7.1090943467574199</v>
          </cell>
          <cell r="M1679">
            <v>32.360923767089801</v>
          </cell>
          <cell r="N1679">
            <v>100</v>
          </cell>
          <cell r="O1679">
            <v>95.507692307692295</v>
          </cell>
          <cell r="P1679">
            <v>52.031534329183501</v>
          </cell>
          <cell r="Q1679" t="str">
            <v>Alto</v>
          </cell>
          <cell r="R1679">
            <v>0.81474141398149302</v>
          </cell>
        </row>
        <row r="1680">
          <cell r="D1680">
            <v>21093</v>
          </cell>
          <cell r="E1680" t="str">
            <v>Lafragua</v>
          </cell>
          <cell r="F1680">
            <v>7650</v>
          </cell>
          <cell r="G1680">
            <v>13.019184205624899</v>
          </cell>
          <cell r="H1680">
            <v>60.521415270018601</v>
          </cell>
          <cell r="I1680">
            <v>0.64102564102564097</v>
          </cell>
          <cell r="J1680">
            <v>0.248560962846677</v>
          </cell>
          <cell r="K1680">
            <v>0.39246467817896402</v>
          </cell>
          <cell r="L1680">
            <v>4.51334379905808</v>
          </cell>
          <cell r="M1680">
            <v>31.703550338745099</v>
          </cell>
          <cell r="N1680">
            <v>100</v>
          </cell>
          <cell r="O1680">
            <v>96.867469879518097</v>
          </cell>
          <cell r="P1680">
            <v>53.2466217649757</v>
          </cell>
          <cell r="Q1680" t="str">
            <v>Medio</v>
          </cell>
          <cell r="R1680">
            <v>0.83376799215782105</v>
          </cell>
        </row>
        <row r="1681">
          <cell r="D1681">
            <v>21094</v>
          </cell>
          <cell r="E1681" t="str">
            <v>Libres</v>
          </cell>
          <cell r="F1681">
            <v>37257</v>
          </cell>
          <cell r="G1681">
            <v>5.8161716043134701</v>
          </cell>
          <cell r="H1681">
            <v>37.4359213724561</v>
          </cell>
          <cell r="I1681">
            <v>2.23305678267428</v>
          </cell>
          <cell r="J1681">
            <v>0.63032000861976101</v>
          </cell>
          <cell r="K1681">
            <v>1.78860036633983</v>
          </cell>
          <cell r="L1681">
            <v>3.3885521885521901</v>
          </cell>
          <cell r="M1681">
            <v>33.679046630859403</v>
          </cell>
          <cell r="N1681">
            <v>51.391684784067401</v>
          </cell>
          <cell r="O1681">
            <v>82.389083375008894</v>
          </cell>
          <cell r="P1681">
            <v>55.724654130707499</v>
          </cell>
          <cell r="Q1681" t="str">
            <v>Bajo</v>
          </cell>
          <cell r="R1681">
            <v>0.87257053026432896</v>
          </cell>
        </row>
        <row r="1682">
          <cell r="D1682">
            <v>21095</v>
          </cell>
          <cell r="E1682" t="str">
            <v>La Magdalena Tlatlauquitepec</v>
          </cell>
          <cell r="F1682">
            <v>650</v>
          </cell>
          <cell r="G1682">
            <v>4.53563714902808</v>
          </cell>
          <cell r="H1682">
            <v>28.585778862022</v>
          </cell>
          <cell r="I1682">
            <v>1.2307692307692299</v>
          </cell>
          <cell r="J1682">
            <v>0</v>
          </cell>
          <cell r="K1682">
            <v>1.07692307692308</v>
          </cell>
          <cell r="L1682">
            <v>2.3076923076923102</v>
          </cell>
          <cell r="M1682">
            <v>32.544380187988303</v>
          </cell>
          <cell r="N1682">
            <v>100</v>
          </cell>
          <cell r="O1682">
            <v>85.714285714285694</v>
          </cell>
          <cell r="P1682">
            <v>55.706523822909503</v>
          </cell>
          <cell r="Q1682" t="str">
            <v>Bajo</v>
          </cell>
          <cell r="R1682">
            <v>0.87228663487662395</v>
          </cell>
        </row>
        <row r="1683">
          <cell r="D1683">
            <v>21096</v>
          </cell>
          <cell r="E1683" t="str">
            <v>Mazapiltepec de Juárez</v>
          </cell>
          <cell r="F1683">
            <v>3176</v>
          </cell>
          <cell r="G1683">
            <v>5.56792873051225</v>
          </cell>
          <cell r="H1683">
            <v>47.287365551343001</v>
          </cell>
          <cell r="I1683">
            <v>1.8576826196473599</v>
          </cell>
          <cell r="J1683">
            <v>0.75566750629722901</v>
          </cell>
          <cell r="K1683">
            <v>0.22040302267002501</v>
          </cell>
          <cell r="L1683">
            <v>1.54525386313466</v>
          </cell>
          <cell r="M1683">
            <v>31.647211074829102</v>
          </cell>
          <cell r="N1683">
            <v>100</v>
          </cell>
          <cell r="O1683">
            <v>88.270042194092795</v>
          </cell>
          <cell r="P1683">
            <v>54.842253347286999</v>
          </cell>
          <cell r="Q1683" t="str">
            <v>Bajo</v>
          </cell>
          <cell r="R1683">
            <v>0.85875336205564301</v>
          </cell>
        </row>
        <row r="1684">
          <cell r="D1684">
            <v>21097</v>
          </cell>
          <cell r="E1684" t="str">
            <v>Mixtla</v>
          </cell>
          <cell r="F1684">
            <v>2668</v>
          </cell>
          <cell r="G1684">
            <v>3.2511798636601998</v>
          </cell>
          <cell r="H1684">
            <v>31.253277399056099</v>
          </cell>
          <cell r="I1684">
            <v>0.90327436958976304</v>
          </cell>
          <cell r="J1684">
            <v>0.97854723372224295</v>
          </cell>
          <cell r="K1684">
            <v>1.65600301091457</v>
          </cell>
          <cell r="L1684">
            <v>4.1023710952201702</v>
          </cell>
          <cell r="M1684">
            <v>24.4732570648193</v>
          </cell>
          <cell r="N1684">
            <v>100</v>
          </cell>
          <cell r="O1684">
            <v>77.537796976241907</v>
          </cell>
          <cell r="P1684">
            <v>56.102905079376399</v>
          </cell>
          <cell r="Q1684" t="str">
            <v>Bajo</v>
          </cell>
          <cell r="R1684">
            <v>0.87849341369899003</v>
          </cell>
        </row>
        <row r="1685">
          <cell r="D1685">
            <v>21098</v>
          </cell>
          <cell r="E1685" t="str">
            <v>Molcaxac</v>
          </cell>
          <cell r="F1685">
            <v>6668</v>
          </cell>
          <cell r="G1685">
            <v>9.0775681341719103</v>
          </cell>
          <cell r="H1685">
            <v>46.519916142557697</v>
          </cell>
          <cell r="I1685">
            <v>3.9957780458383598</v>
          </cell>
          <cell r="J1685">
            <v>0.98009650180940899</v>
          </cell>
          <cell r="K1685">
            <v>2.1109770808202701</v>
          </cell>
          <cell r="L1685">
            <v>4.16164053075995</v>
          </cell>
          <cell r="M1685">
            <v>31.448957443237301</v>
          </cell>
          <cell r="N1685">
            <v>100</v>
          </cell>
          <cell r="O1685">
            <v>92.731591448931098</v>
          </cell>
          <cell r="P1685">
            <v>53.595688323433997</v>
          </cell>
          <cell r="Q1685" t="str">
            <v>Medio</v>
          </cell>
          <cell r="R1685">
            <v>0.83923388865844495</v>
          </cell>
        </row>
        <row r="1686">
          <cell r="D1686">
            <v>21099</v>
          </cell>
          <cell r="E1686" t="str">
            <v>Cañada Morelos</v>
          </cell>
          <cell r="F1686">
            <v>20659</v>
          </cell>
          <cell r="G1686">
            <v>11.906104610179</v>
          </cell>
          <cell r="H1686">
            <v>57.163027970570297</v>
          </cell>
          <cell r="I1686">
            <v>7.8757330489991801</v>
          </cell>
          <cell r="J1686">
            <v>0.67367808849900601</v>
          </cell>
          <cell r="K1686">
            <v>3.7803518635195998</v>
          </cell>
          <cell r="L1686">
            <v>4.7399796442591997</v>
          </cell>
          <cell r="M1686">
            <v>34.689628601074197</v>
          </cell>
          <cell r="N1686">
            <v>100</v>
          </cell>
          <cell r="O1686">
            <v>92.834368182581002</v>
          </cell>
          <cell r="P1686">
            <v>52.203439489296102</v>
          </cell>
          <cell r="Q1686" t="str">
            <v>Alto</v>
          </cell>
          <cell r="R1686">
            <v>0.81743320954405996</v>
          </cell>
        </row>
        <row r="1687">
          <cell r="D1687">
            <v>21100</v>
          </cell>
          <cell r="E1687" t="str">
            <v>Naupan</v>
          </cell>
          <cell r="F1687">
            <v>9310</v>
          </cell>
          <cell r="G1687">
            <v>19.448794237394299</v>
          </cell>
          <cell r="H1687">
            <v>59.176323207015301</v>
          </cell>
          <cell r="I1687">
            <v>1.9881783987103701</v>
          </cell>
          <cell r="J1687">
            <v>0.62332079527135997</v>
          </cell>
          <cell r="K1687">
            <v>2.1063944116066602</v>
          </cell>
          <cell r="L1687">
            <v>14.658785599140201</v>
          </cell>
          <cell r="M1687">
            <v>48.413032531738303</v>
          </cell>
          <cell r="N1687">
            <v>100</v>
          </cell>
          <cell r="O1687">
            <v>97.553793884484705</v>
          </cell>
          <cell r="P1687">
            <v>50.550119206492802</v>
          </cell>
          <cell r="Q1687" t="str">
            <v>Alto</v>
          </cell>
          <cell r="R1687">
            <v>0.79154451488336997</v>
          </cell>
        </row>
        <row r="1688">
          <cell r="D1688">
            <v>21101</v>
          </cell>
          <cell r="E1688" t="str">
            <v>Nauzontla</v>
          </cell>
          <cell r="F1688">
            <v>3317</v>
          </cell>
          <cell r="G1688">
            <v>10.410736071573799</v>
          </cell>
          <cell r="H1688">
            <v>55.307035380235902</v>
          </cell>
          <cell r="I1688">
            <v>2.5022610792885098</v>
          </cell>
          <cell r="J1688">
            <v>1.3566475731082299</v>
          </cell>
          <cell r="K1688">
            <v>6.8435333132348504</v>
          </cell>
          <cell r="L1688">
            <v>4.8839312631896297</v>
          </cell>
          <cell r="M1688">
            <v>32.150100708007798</v>
          </cell>
          <cell r="N1688">
            <v>100</v>
          </cell>
          <cell r="O1688">
            <v>95.636998254799295</v>
          </cell>
          <cell r="P1688">
            <v>52.661132368574698</v>
          </cell>
          <cell r="Q1688" t="str">
            <v>Medio</v>
          </cell>
          <cell r="R1688">
            <v>0.824600043050708</v>
          </cell>
        </row>
        <row r="1689">
          <cell r="D1689">
            <v>21102</v>
          </cell>
          <cell r="E1689" t="str">
            <v>Nealtican</v>
          </cell>
          <cell r="F1689">
            <v>14075</v>
          </cell>
          <cell r="G1689">
            <v>4.7579729590257003</v>
          </cell>
          <cell r="H1689">
            <v>50.469604706368003</v>
          </cell>
          <cell r="I1689">
            <v>0.20647917408330399</v>
          </cell>
          <cell r="J1689">
            <v>0.35599857600569601</v>
          </cell>
          <cell r="K1689">
            <v>0.113919544321823</v>
          </cell>
          <cell r="L1689">
            <v>2.76966892132431</v>
          </cell>
          <cell r="M1689">
            <v>30.3862113952637</v>
          </cell>
          <cell r="N1689">
            <v>5.9111900532859698</v>
          </cell>
          <cell r="O1689">
            <v>88.729472774416607</v>
          </cell>
          <cell r="P1689">
            <v>56.653147311773999</v>
          </cell>
          <cell r="Q1689" t="str">
            <v>Muy bajo</v>
          </cell>
          <cell r="R1689">
            <v>0.88710944127218705</v>
          </cell>
        </row>
        <row r="1690">
          <cell r="D1690">
            <v>21103</v>
          </cell>
          <cell r="E1690" t="str">
            <v>Nicolás Bravo</v>
          </cell>
          <cell r="F1690">
            <v>6644</v>
          </cell>
          <cell r="G1690">
            <v>8.3749186374484701</v>
          </cell>
          <cell r="H1690">
            <v>54.4388973301498</v>
          </cell>
          <cell r="I1690">
            <v>2.9585798816567999</v>
          </cell>
          <cell r="J1690">
            <v>1.4717038385677399</v>
          </cell>
          <cell r="K1690">
            <v>5.8716431497496604</v>
          </cell>
          <cell r="L1690">
            <v>9.3309057806099194</v>
          </cell>
          <cell r="M1690">
            <v>36.9495849609375</v>
          </cell>
          <cell r="N1690">
            <v>100</v>
          </cell>
          <cell r="O1690">
            <v>92.8348909657321</v>
          </cell>
          <cell r="P1690">
            <v>52.5364473513634</v>
          </cell>
          <cell r="Q1690" t="str">
            <v>Alto</v>
          </cell>
          <cell r="R1690">
            <v>0.82264764920849798</v>
          </cell>
        </row>
        <row r="1691">
          <cell r="D1691">
            <v>21104</v>
          </cell>
          <cell r="E1691" t="str">
            <v>Nopalucan</v>
          </cell>
          <cell r="F1691">
            <v>32772</v>
          </cell>
          <cell r="G1691">
            <v>7.9898885026858704</v>
          </cell>
          <cell r="H1691">
            <v>47.009180723919698</v>
          </cell>
          <cell r="I1691">
            <v>1.25263511655617</v>
          </cell>
          <cell r="J1691">
            <v>0.57743423665638105</v>
          </cell>
          <cell r="K1691">
            <v>0.81268522196083204</v>
          </cell>
          <cell r="L1691">
            <v>2.3861171366594398</v>
          </cell>
          <cell r="M1691">
            <v>38.450878143310497</v>
          </cell>
          <cell r="N1691">
            <v>29.8120346637373</v>
          </cell>
          <cell r="O1691">
            <v>75.799333513464802</v>
          </cell>
          <cell r="P1691">
            <v>55.821673695771899</v>
          </cell>
          <cell r="Q1691" t="str">
            <v>Bajo</v>
          </cell>
          <cell r="R1691">
            <v>0.87408972162863396</v>
          </cell>
        </row>
        <row r="1692">
          <cell r="D1692">
            <v>21105</v>
          </cell>
          <cell r="E1692" t="str">
            <v>Ocotepec</v>
          </cell>
          <cell r="F1692">
            <v>5077</v>
          </cell>
          <cell r="G1692">
            <v>10.0886917960089</v>
          </cell>
          <cell r="H1692">
            <v>45.593126385809299</v>
          </cell>
          <cell r="I1692">
            <v>2.2086373496351799</v>
          </cell>
          <cell r="J1692">
            <v>2.1100374679550402</v>
          </cell>
          <cell r="K1692">
            <v>4.5947544862946197</v>
          </cell>
          <cell r="L1692">
            <v>4.7525142969828398</v>
          </cell>
          <cell r="M1692">
            <v>26.237989425659201</v>
          </cell>
          <cell r="N1692">
            <v>100</v>
          </cell>
          <cell r="O1692">
            <v>93.649025069637901</v>
          </cell>
          <cell r="P1692">
            <v>53.365166227505902</v>
          </cell>
          <cell r="Q1692" t="str">
            <v>Medio</v>
          </cell>
          <cell r="R1692">
            <v>0.83562423345969095</v>
          </cell>
        </row>
        <row r="1693">
          <cell r="D1693">
            <v>21106</v>
          </cell>
          <cell r="E1693" t="str">
            <v>Ocoyucan</v>
          </cell>
          <cell r="F1693">
            <v>42669</v>
          </cell>
          <cell r="G1693">
            <v>7.3504955763985897</v>
          </cell>
          <cell r="H1693">
            <v>37.9574491007657</v>
          </cell>
          <cell r="I1693">
            <v>1.5598571697049399</v>
          </cell>
          <cell r="J1693">
            <v>0.38996429242623598</v>
          </cell>
          <cell r="K1693">
            <v>11.9902274008645</v>
          </cell>
          <cell r="L1693">
            <v>3.0123596033648199</v>
          </cell>
          <cell r="M1693">
            <v>26.213138580322301</v>
          </cell>
          <cell r="N1693">
            <v>21.805057535915999</v>
          </cell>
          <cell r="O1693">
            <v>73.012816655635106</v>
          </cell>
          <cell r="P1693">
            <v>55.9892191485837</v>
          </cell>
          <cell r="Q1693" t="str">
            <v>Bajo</v>
          </cell>
          <cell r="R1693">
            <v>0.876713250242386</v>
          </cell>
        </row>
        <row r="1694">
          <cell r="D1694">
            <v>21107</v>
          </cell>
          <cell r="E1694" t="str">
            <v>Olintla</v>
          </cell>
          <cell r="F1694">
            <v>11993</v>
          </cell>
          <cell r="G1694">
            <v>32.783657396012799</v>
          </cell>
          <cell r="H1694">
            <v>68.533103618016199</v>
          </cell>
          <cell r="I1694">
            <v>3.39508760164306</v>
          </cell>
          <cell r="J1694">
            <v>3.872914745578</v>
          </cell>
          <cell r="K1694">
            <v>47.506077625953601</v>
          </cell>
          <cell r="L1694">
            <v>15.2737027412189</v>
          </cell>
          <cell r="M1694">
            <v>47.8731079101562</v>
          </cell>
          <cell r="N1694">
            <v>100</v>
          </cell>
          <cell r="O1694">
            <v>95.318782309017806</v>
          </cell>
          <cell r="P1694">
            <v>43.685688715120499</v>
          </cell>
          <cell r="Q1694" t="str">
            <v>Muy alto</v>
          </cell>
          <cell r="R1694">
            <v>0.68405708679149002</v>
          </cell>
        </row>
        <row r="1695">
          <cell r="D1695">
            <v>21108</v>
          </cell>
          <cell r="E1695" t="str">
            <v>Oriental</v>
          </cell>
          <cell r="F1695">
            <v>19903</v>
          </cell>
          <cell r="G1695">
            <v>7.6063289301785497</v>
          </cell>
          <cell r="H1695">
            <v>40.091837131374596</v>
          </cell>
          <cell r="I1695">
            <v>3.09070774187053</v>
          </cell>
          <cell r="J1695">
            <v>0.493305144467935</v>
          </cell>
          <cell r="K1695">
            <v>1.2483640390617099</v>
          </cell>
          <cell r="L1695">
            <v>1.90274841437632</v>
          </cell>
          <cell r="M1695">
            <v>34.225051879882798</v>
          </cell>
          <cell r="N1695">
            <v>43.3452243380395</v>
          </cell>
          <cell r="O1695">
            <v>85.019325603092099</v>
          </cell>
          <cell r="P1695">
            <v>55.497138522553101</v>
          </cell>
          <cell r="Q1695" t="str">
            <v>Bajo</v>
          </cell>
          <cell r="R1695">
            <v>0.86900795247990703</v>
          </cell>
        </row>
        <row r="1696">
          <cell r="D1696">
            <v>21109</v>
          </cell>
          <cell r="E1696" t="str">
            <v>Pahuatlán</v>
          </cell>
          <cell r="F1696">
            <v>20274</v>
          </cell>
          <cell r="G1696">
            <v>18.614593145424202</v>
          </cell>
          <cell r="H1696">
            <v>53.367009868833399</v>
          </cell>
          <cell r="I1696">
            <v>1.56851139390352</v>
          </cell>
          <cell r="J1696">
            <v>1.81513268225313</v>
          </cell>
          <cell r="K1696">
            <v>1.1048633718062499</v>
          </cell>
          <cell r="L1696">
            <v>11.0141067376936</v>
          </cell>
          <cell r="M1696">
            <v>37.911060333252003</v>
          </cell>
          <cell r="N1696">
            <v>100</v>
          </cell>
          <cell r="O1696">
            <v>89.044317900470404</v>
          </cell>
          <cell r="P1696">
            <v>51.695470217650602</v>
          </cell>
          <cell r="Q1696" t="str">
            <v>Alto</v>
          </cell>
          <cell r="R1696">
            <v>0.80947911770388403</v>
          </cell>
        </row>
        <row r="1697">
          <cell r="D1697">
            <v>21110</v>
          </cell>
          <cell r="E1697" t="str">
            <v>Palmar de Bravo</v>
          </cell>
          <cell r="F1697">
            <v>50226</v>
          </cell>
          <cell r="G1697">
            <v>12.8904283980223</v>
          </cell>
          <cell r="H1697">
            <v>54.673298398318401</v>
          </cell>
          <cell r="I1697">
            <v>1.99693086473882</v>
          </cell>
          <cell r="J1697">
            <v>1.0164019371425199</v>
          </cell>
          <cell r="K1697">
            <v>3.20066962951153</v>
          </cell>
          <cell r="L1697">
            <v>4.3027682005699797</v>
          </cell>
          <cell r="M1697">
            <v>42.0074653625488</v>
          </cell>
          <cell r="N1697">
            <v>49.010472663560698</v>
          </cell>
          <cell r="O1697">
            <v>93.923389114360404</v>
          </cell>
          <cell r="P1697">
            <v>53.271425953526503</v>
          </cell>
          <cell r="Q1697" t="str">
            <v>Medio</v>
          </cell>
          <cell r="R1697">
            <v>0.83415639122990404</v>
          </cell>
        </row>
        <row r="1698">
          <cell r="D1698">
            <v>21111</v>
          </cell>
          <cell r="E1698" t="str">
            <v>Pantepec</v>
          </cell>
          <cell r="F1698">
            <v>18528</v>
          </cell>
          <cell r="G1698">
            <v>20.901154187629501</v>
          </cell>
          <cell r="H1698">
            <v>51.539144590794699</v>
          </cell>
          <cell r="I1698">
            <v>1.70392880399392</v>
          </cell>
          <cell r="J1698">
            <v>2.3496852615585002</v>
          </cell>
          <cell r="K1698">
            <v>17.278055133492501</v>
          </cell>
          <cell r="L1698">
            <v>15.601258953765999</v>
          </cell>
          <cell r="M1698">
            <v>27.853443145751999</v>
          </cell>
          <cell r="N1698">
            <v>100</v>
          </cell>
          <cell r="O1698">
            <v>92.248708118019707</v>
          </cell>
          <cell r="P1698">
            <v>49.963004728757902</v>
          </cell>
          <cell r="Q1698" t="str">
            <v>Alto</v>
          </cell>
          <cell r="R1698">
            <v>0.78235111926423595</v>
          </cell>
        </row>
        <row r="1699">
          <cell r="D1699">
            <v>21112</v>
          </cell>
          <cell r="E1699" t="str">
            <v>Petlalcingo</v>
          </cell>
          <cell r="F1699">
            <v>9350</v>
          </cell>
          <cell r="G1699">
            <v>16.425406203840499</v>
          </cell>
          <cell r="H1699">
            <v>55.764324934145002</v>
          </cell>
          <cell r="I1699">
            <v>2.5428294364831401</v>
          </cell>
          <cell r="J1699">
            <v>1.0128218941924401</v>
          </cell>
          <cell r="K1699">
            <v>6.5725676112487896</v>
          </cell>
          <cell r="L1699">
            <v>5.5920698200624903</v>
          </cell>
          <cell r="M1699">
            <v>31.327640533447301</v>
          </cell>
          <cell r="N1699">
            <v>100</v>
          </cell>
          <cell r="O1699">
            <v>92.8728875826598</v>
          </cell>
          <cell r="P1699">
            <v>52.067294873091903</v>
          </cell>
          <cell r="Q1699" t="str">
            <v>Alto</v>
          </cell>
          <cell r="R1699">
            <v>0.81530137433023797</v>
          </cell>
        </row>
        <row r="1700">
          <cell r="D1700">
            <v>21113</v>
          </cell>
          <cell r="E1700" t="str">
            <v>Piaxtla</v>
          </cell>
          <cell r="F1700">
            <v>4627</v>
          </cell>
          <cell r="G1700">
            <v>18.547453703703699</v>
          </cell>
          <cell r="H1700">
            <v>58.205499276410997</v>
          </cell>
          <cell r="I1700">
            <v>4.8041549448171397</v>
          </cell>
          <cell r="J1700">
            <v>0.51936810214239304</v>
          </cell>
          <cell r="K1700">
            <v>9.2620644882060201</v>
          </cell>
          <cell r="L1700">
            <v>3.0729279376758298</v>
          </cell>
          <cell r="M1700">
            <v>22.962438583373999</v>
          </cell>
          <cell r="N1700">
            <v>100</v>
          </cell>
          <cell r="O1700">
            <v>87.515375153751506</v>
          </cell>
          <cell r="P1700">
            <v>52.113316475950398</v>
          </cell>
          <cell r="Q1700" t="str">
            <v>Alto</v>
          </cell>
          <cell r="R1700">
            <v>0.81602200858156304</v>
          </cell>
        </row>
        <row r="1701">
          <cell r="D1701">
            <v>21114</v>
          </cell>
          <cell r="E1701" t="str">
            <v>Puebla</v>
          </cell>
          <cell r="F1701">
            <v>1692181</v>
          </cell>
          <cell r="G1701">
            <v>2.3287275820945399</v>
          </cell>
          <cell r="H1701">
            <v>21.605271205734599</v>
          </cell>
          <cell r="I1701">
            <v>0.33431001384786402</v>
          </cell>
          <cell r="J1701">
            <v>0.19517738319667699</v>
          </cell>
          <cell r="K1701">
            <v>2.57718846764176</v>
          </cell>
          <cell r="L1701">
            <v>1.2836562238453899</v>
          </cell>
          <cell r="M1701">
            <v>15.258469581604</v>
          </cell>
          <cell r="N1701">
            <v>4.4187353480508298</v>
          </cell>
          <cell r="O1701">
            <v>61.2400796284008</v>
          </cell>
          <cell r="P1701">
            <v>59.464473426342799</v>
          </cell>
          <cell r="Q1701" t="str">
            <v>Muy bajo</v>
          </cell>
          <cell r="R1701">
            <v>0.93113089563207097</v>
          </cell>
        </row>
        <row r="1702">
          <cell r="D1702">
            <v>21115</v>
          </cell>
          <cell r="E1702" t="str">
            <v>Quecholac</v>
          </cell>
          <cell r="F1702">
            <v>57992</v>
          </cell>
          <cell r="G1702">
            <v>13.6259018852311</v>
          </cell>
          <cell r="H1702">
            <v>61.772996457110402</v>
          </cell>
          <cell r="I1702">
            <v>1.1100720421169299</v>
          </cell>
          <cell r="J1702">
            <v>0.64075921307841499</v>
          </cell>
          <cell r="K1702">
            <v>7.9817816569686899</v>
          </cell>
          <cell r="L1702">
            <v>3.7684221464073602</v>
          </cell>
          <cell r="M1702">
            <v>37.063770294189503</v>
          </cell>
          <cell r="N1702">
            <v>37.112015450407</v>
          </cell>
          <cell r="O1702">
            <v>89.827917755534699</v>
          </cell>
          <cell r="P1702">
            <v>53.3907629141748</v>
          </cell>
          <cell r="Q1702" t="str">
            <v>Medio</v>
          </cell>
          <cell r="R1702">
            <v>0.836025041949365</v>
          </cell>
        </row>
        <row r="1703">
          <cell r="D1703">
            <v>21116</v>
          </cell>
          <cell r="E1703" t="str">
            <v>Quimixtlán</v>
          </cell>
          <cell r="F1703">
            <v>22855</v>
          </cell>
          <cell r="G1703">
            <v>17.3618175652764</v>
          </cell>
          <cell r="H1703">
            <v>66.345697429985805</v>
          </cell>
          <cell r="I1703">
            <v>0.75960482985730005</v>
          </cell>
          <cell r="J1703">
            <v>0.61470911086717905</v>
          </cell>
          <cell r="K1703">
            <v>8.5883644346871595</v>
          </cell>
          <cell r="L1703">
            <v>11.661909989023099</v>
          </cell>
          <cell r="M1703">
            <v>41.413295745849602</v>
          </cell>
          <cell r="N1703">
            <v>100</v>
          </cell>
          <cell r="O1703">
            <v>91.6977344422139</v>
          </cell>
          <cell r="P1703">
            <v>50.9674305878683</v>
          </cell>
          <cell r="Q1703" t="str">
            <v>Alto</v>
          </cell>
          <cell r="R1703">
            <v>0.79807903033281702</v>
          </cell>
        </row>
        <row r="1704">
          <cell r="D1704">
            <v>21117</v>
          </cell>
          <cell r="E1704" t="str">
            <v>Rafael Lara Grajales</v>
          </cell>
          <cell r="F1704">
            <v>15952</v>
          </cell>
          <cell r="G1704">
            <v>5.9355869044450396</v>
          </cell>
          <cell r="H1704">
            <v>38.951790888468302</v>
          </cell>
          <cell r="I1704">
            <v>0.22583275829621699</v>
          </cell>
          <cell r="J1704">
            <v>0.181920833071953</v>
          </cell>
          <cell r="K1704">
            <v>8.7823850448529001E-2</v>
          </cell>
          <cell r="L1704">
            <v>1.8756665202935801</v>
          </cell>
          <cell r="M1704">
            <v>30.9061489105225</v>
          </cell>
          <cell r="N1704">
            <v>31.2938816449348</v>
          </cell>
          <cell r="O1704">
            <v>76.1489554950045</v>
          </cell>
          <cell r="P1704">
            <v>56.962706250633403</v>
          </cell>
          <cell r="Q1704" t="str">
            <v>Muy bajo</v>
          </cell>
          <cell r="R1704">
            <v>0.89195670343365296</v>
          </cell>
        </row>
        <row r="1705">
          <cell r="D1705">
            <v>21118</v>
          </cell>
          <cell r="E1705" t="str">
            <v>Los Reyes de Juárez</v>
          </cell>
          <cell r="F1705">
            <v>30021</v>
          </cell>
          <cell r="G1705">
            <v>5.75126167990806</v>
          </cell>
          <cell r="H1705">
            <v>58.901386280648403</v>
          </cell>
          <cell r="I1705">
            <v>1.53081643543223</v>
          </cell>
          <cell r="J1705">
            <v>0.52361259338313804</v>
          </cell>
          <cell r="K1705">
            <v>2.6714247598719298</v>
          </cell>
          <cell r="L1705">
            <v>4.6824973319103496</v>
          </cell>
          <cell r="M1705">
            <v>38.153846740722699</v>
          </cell>
          <cell r="N1705">
            <v>36.101395689683898</v>
          </cell>
          <cell r="O1705">
            <v>88.923414366660595</v>
          </cell>
          <cell r="P1705">
            <v>54.876556794141301</v>
          </cell>
          <cell r="Q1705" t="str">
            <v>Bajo</v>
          </cell>
          <cell r="R1705">
            <v>0.859290506292399</v>
          </cell>
        </row>
        <row r="1706">
          <cell r="D1706">
            <v>21119</v>
          </cell>
          <cell r="E1706" t="str">
            <v>San Andrés Cholula</v>
          </cell>
          <cell r="F1706">
            <v>154448</v>
          </cell>
          <cell r="G1706">
            <v>1.68871563057272</v>
          </cell>
          <cell r="H1706">
            <v>18.832460906437198</v>
          </cell>
          <cell r="I1706">
            <v>0.171366051067083</v>
          </cell>
          <cell r="J1706">
            <v>6.4589690694471E-2</v>
          </cell>
          <cell r="K1706">
            <v>3.5637547619989198</v>
          </cell>
          <cell r="L1706">
            <v>1.2592050526426799</v>
          </cell>
          <cell r="M1706">
            <v>11.4232635498047</v>
          </cell>
          <cell r="N1706">
            <v>1.2839272764943499</v>
          </cell>
          <cell r="O1706">
            <v>58.409567711826902</v>
          </cell>
          <cell r="P1706">
            <v>59.936582496140097</v>
          </cell>
          <cell r="Q1706" t="str">
            <v>Muy bajo</v>
          </cell>
          <cell r="R1706">
            <v>0.93852346661886199</v>
          </cell>
        </row>
        <row r="1707">
          <cell r="D1707">
            <v>21120</v>
          </cell>
          <cell r="E1707" t="str">
            <v>San Antonio Cañada</v>
          </cell>
          <cell r="F1707">
            <v>5938</v>
          </cell>
          <cell r="G1707">
            <v>18.439192516001999</v>
          </cell>
          <cell r="H1707">
            <v>60.162401574803098</v>
          </cell>
          <cell r="I1707">
            <v>4.9873631002527397</v>
          </cell>
          <cell r="J1707">
            <v>2.1903959561920798</v>
          </cell>
          <cell r="K1707">
            <v>4.4481887110362299</v>
          </cell>
          <cell r="L1707">
            <v>9.2165122156697592</v>
          </cell>
          <cell r="M1707">
            <v>47.318840026855497</v>
          </cell>
          <cell r="N1707">
            <v>100</v>
          </cell>
          <cell r="O1707">
            <v>95.251527973671799</v>
          </cell>
          <cell r="P1707">
            <v>50.166080666961903</v>
          </cell>
          <cell r="Q1707" t="str">
            <v>Alto</v>
          </cell>
          <cell r="R1707">
            <v>0.78553100583054802</v>
          </cell>
        </row>
        <row r="1708">
          <cell r="D1708">
            <v>21121</v>
          </cell>
          <cell r="E1708" t="str">
            <v>San Diego la Mesa Tochimiltzingo</v>
          </cell>
          <cell r="F1708">
            <v>1270</v>
          </cell>
          <cell r="G1708">
            <v>15.869565217391299</v>
          </cell>
          <cell r="H1708">
            <v>63.369565217391298</v>
          </cell>
          <cell r="I1708">
            <v>4.2519685039370101</v>
          </cell>
          <cell r="J1708">
            <v>0.23622047244094499</v>
          </cell>
          <cell r="K1708">
            <v>4.0157480314960603</v>
          </cell>
          <cell r="L1708">
            <v>3.38582677165354</v>
          </cell>
          <cell r="M1708">
            <v>27.197801589965799</v>
          </cell>
          <cell r="N1708">
            <v>100</v>
          </cell>
          <cell r="O1708">
            <v>95.047169811320799</v>
          </cell>
          <cell r="P1708">
            <v>52.4073335440848</v>
          </cell>
          <cell r="Q1708" t="str">
            <v>Alto</v>
          </cell>
          <cell r="R1708">
            <v>0.82062590667749502</v>
          </cell>
        </row>
        <row r="1709">
          <cell r="D1709">
            <v>21122</v>
          </cell>
          <cell r="E1709" t="str">
            <v>San Felipe Teotlalcingo</v>
          </cell>
          <cell r="F1709">
            <v>11063</v>
          </cell>
          <cell r="G1709">
            <v>2.84885919576453</v>
          </cell>
          <cell r="H1709">
            <v>41.587901701323197</v>
          </cell>
          <cell r="I1709">
            <v>0.68790731354091195</v>
          </cell>
          <cell r="J1709">
            <v>0.47067342505430898</v>
          </cell>
          <cell r="K1709">
            <v>1.19478638667632</v>
          </cell>
          <cell r="L1709">
            <v>9.0242577842143401</v>
          </cell>
          <cell r="M1709">
            <v>26.539924621581999</v>
          </cell>
          <cell r="N1709">
            <v>35.605170387779097</v>
          </cell>
          <cell r="O1709">
            <v>88.447319778188501</v>
          </cell>
          <cell r="P1709">
            <v>56.277944920181099</v>
          </cell>
          <cell r="Q1709" t="str">
            <v>Bajo</v>
          </cell>
          <cell r="R1709">
            <v>0.88123429399858</v>
          </cell>
        </row>
        <row r="1710">
          <cell r="D1710">
            <v>21123</v>
          </cell>
          <cell r="E1710" t="str">
            <v>San Felipe Tepatlán</v>
          </cell>
          <cell r="F1710">
            <v>3793</v>
          </cell>
          <cell r="G1710">
            <v>27.139087825103701</v>
          </cell>
          <cell r="H1710">
            <v>67.056162834527001</v>
          </cell>
          <cell r="I1710">
            <v>1.0309278350515501</v>
          </cell>
          <cell r="J1710">
            <v>1.9561194818926799</v>
          </cell>
          <cell r="K1710">
            <v>2.0618556701030899</v>
          </cell>
          <cell r="L1710">
            <v>25.218080888184002</v>
          </cell>
          <cell r="M1710">
            <v>35.327102661132798</v>
          </cell>
          <cell r="N1710">
            <v>100</v>
          </cell>
          <cell r="O1710">
            <v>95.729250604351293</v>
          </cell>
          <cell r="P1710">
            <v>49.0901009671175</v>
          </cell>
          <cell r="Q1710" t="str">
            <v>Alto</v>
          </cell>
          <cell r="R1710">
            <v>0.768682661199378</v>
          </cell>
        </row>
        <row r="1711">
          <cell r="D1711">
            <v>21124</v>
          </cell>
          <cell r="E1711" t="str">
            <v>San Gabriel Chilac</v>
          </cell>
          <cell r="F1711">
            <v>15954</v>
          </cell>
          <cell r="G1711">
            <v>11.514522821576801</v>
          </cell>
          <cell r="H1711">
            <v>51.452282157676301</v>
          </cell>
          <cell r="I1711">
            <v>0.75353218210361095</v>
          </cell>
          <cell r="J1711">
            <v>0.37676609105180497</v>
          </cell>
          <cell r="K1711">
            <v>0.52747252747252704</v>
          </cell>
          <cell r="L1711">
            <v>13.029827315541599</v>
          </cell>
          <cell r="M1711">
            <v>38.301158905029297</v>
          </cell>
          <cell r="N1711">
            <v>14.209602607496601</v>
          </cell>
          <cell r="O1711">
            <v>91.904681426398497</v>
          </cell>
          <cell r="P1711">
            <v>54.3359528948424</v>
          </cell>
          <cell r="Q1711" t="str">
            <v>Medio</v>
          </cell>
          <cell r="R1711">
            <v>0.85082540160161302</v>
          </cell>
        </row>
        <row r="1712">
          <cell r="D1712">
            <v>21125</v>
          </cell>
          <cell r="E1712" t="str">
            <v>San Gregorio Atzompa</v>
          </cell>
          <cell r="F1712">
            <v>9671</v>
          </cell>
          <cell r="G1712">
            <v>2.17755443886097</v>
          </cell>
          <cell r="H1712">
            <v>34.073143495254101</v>
          </cell>
          <cell r="I1712">
            <v>0.19845414664716901</v>
          </cell>
          <cell r="J1712">
            <v>6.2669730520158798E-2</v>
          </cell>
          <cell r="K1712">
            <v>0.43868811364111099</v>
          </cell>
          <cell r="L1712">
            <v>3.1021516607478601</v>
          </cell>
          <cell r="M1712">
            <v>20.2110385894775</v>
          </cell>
          <cell r="N1712">
            <v>47.6165856684934</v>
          </cell>
          <cell r="O1712">
            <v>70.408412814869195</v>
          </cell>
          <cell r="P1712">
            <v>57.978168965449299</v>
          </cell>
          <cell r="Q1712" t="str">
            <v>Muy bajo</v>
          </cell>
          <cell r="R1712">
            <v>0.90785743630230797</v>
          </cell>
        </row>
        <row r="1713">
          <cell r="D1713">
            <v>21126</v>
          </cell>
          <cell r="E1713" t="str">
            <v>San Jerónimo Tecuanipan</v>
          </cell>
          <cell r="F1713">
            <v>6597</v>
          </cell>
          <cell r="G1713">
            <v>4.4004400440043998</v>
          </cell>
          <cell r="H1713">
            <v>50.077007700770103</v>
          </cell>
          <cell r="I1713">
            <v>3.40270393437642</v>
          </cell>
          <cell r="J1713">
            <v>0.85067598359410601</v>
          </cell>
          <cell r="K1713">
            <v>5.62053774874677</v>
          </cell>
          <cell r="L1713">
            <v>4.4508582713048801</v>
          </cell>
          <cell r="M1713">
            <v>39.972526550292997</v>
          </cell>
          <cell r="N1713">
            <v>100</v>
          </cell>
          <cell r="O1713">
            <v>94.393511988716497</v>
          </cell>
          <cell r="P1713">
            <v>53.427995182218403</v>
          </cell>
          <cell r="Q1713" t="str">
            <v>Medio</v>
          </cell>
          <cell r="R1713">
            <v>0.83660804744982997</v>
          </cell>
        </row>
        <row r="1714">
          <cell r="D1714">
            <v>21127</v>
          </cell>
          <cell r="E1714" t="str">
            <v>San Jerónimo Xayacatlán</v>
          </cell>
          <cell r="F1714">
            <v>3606</v>
          </cell>
          <cell r="G1714">
            <v>14.0997830802603</v>
          </cell>
          <cell r="H1714">
            <v>53.506869125090397</v>
          </cell>
          <cell r="I1714">
            <v>3.5231116121758701</v>
          </cell>
          <cell r="J1714">
            <v>0.81736189402480297</v>
          </cell>
          <cell r="K1714">
            <v>11.1894024802706</v>
          </cell>
          <cell r="L1714">
            <v>4.5377677564825296</v>
          </cell>
          <cell r="M1714">
            <v>19.4782600402832</v>
          </cell>
          <cell r="N1714">
            <v>100</v>
          </cell>
          <cell r="O1714">
            <v>94.367227505486497</v>
          </cell>
          <cell r="P1714">
            <v>52.550541963511101</v>
          </cell>
          <cell r="Q1714" t="str">
            <v>Alto</v>
          </cell>
          <cell r="R1714">
            <v>0.82286835121890001</v>
          </cell>
        </row>
        <row r="1715">
          <cell r="D1715">
            <v>21128</v>
          </cell>
          <cell r="E1715" t="str">
            <v>San José Chiapa</v>
          </cell>
          <cell r="F1715">
            <v>10443</v>
          </cell>
          <cell r="G1715">
            <v>7.8662733529990199</v>
          </cell>
          <cell r="H1715">
            <v>45.3871467003422</v>
          </cell>
          <cell r="I1715">
            <v>0.93108082165482797</v>
          </cell>
          <cell r="J1715">
            <v>0.41274716836245001</v>
          </cell>
          <cell r="K1715">
            <v>0.51833365329237902</v>
          </cell>
          <cell r="L1715">
            <v>1.15196313717961</v>
          </cell>
          <cell r="M1715">
            <v>31.4777736663818</v>
          </cell>
          <cell r="N1715">
            <v>39.950205879536497</v>
          </cell>
          <cell r="O1715">
            <v>76.3774540848638</v>
          </cell>
          <cell r="P1715">
            <v>56.218642832803901</v>
          </cell>
          <cell r="Q1715" t="str">
            <v>Bajo</v>
          </cell>
          <cell r="R1715">
            <v>0.88030570584248202</v>
          </cell>
        </row>
        <row r="1716">
          <cell r="D1716">
            <v>21129</v>
          </cell>
          <cell r="E1716" t="str">
            <v>San José Miahuatlán</v>
          </cell>
          <cell r="F1716">
            <v>14018</v>
          </cell>
          <cell r="G1716">
            <v>13.512717273887899</v>
          </cell>
          <cell r="H1716">
            <v>57.762938230384002</v>
          </cell>
          <cell r="I1716">
            <v>0.52845818753124296</v>
          </cell>
          <cell r="J1716">
            <v>0.29279440119974298</v>
          </cell>
          <cell r="K1716">
            <v>0.66414339784331899</v>
          </cell>
          <cell r="L1716">
            <v>11.019067342712299</v>
          </cell>
          <cell r="M1716">
            <v>33.352241516113303</v>
          </cell>
          <cell r="N1716">
            <v>37.323441289770301</v>
          </cell>
          <cell r="O1716">
            <v>95.853658536585399</v>
          </cell>
          <cell r="P1716">
            <v>53.7825429932631</v>
          </cell>
          <cell r="Q1716" t="str">
            <v>Medio</v>
          </cell>
          <cell r="R1716">
            <v>0.84215977273755904</v>
          </cell>
        </row>
        <row r="1717">
          <cell r="D1717">
            <v>21130</v>
          </cell>
          <cell r="E1717" t="str">
            <v>San Juan Atenco</v>
          </cell>
          <cell r="F1717">
            <v>3604</v>
          </cell>
          <cell r="G1717">
            <v>10.243902439024399</v>
          </cell>
          <cell r="H1717">
            <v>50.318949343339597</v>
          </cell>
          <cell r="I1717">
            <v>0.74916759156492796</v>
          </cell>
          <cell r="J1717">
            <v>0.49944506104328501</v>
          </cell>
          <cell r="K1717">
            <v>1.33185349611543</v>
          </cell>
          <cell r="L1717">
            <v>3.7458379578246399</v>
          </cell>
          <cell r="M1717">
            <v>27.0746879577637</v>
          </cell>
          <cell r="N1717">
            <v>100</v>
          </cell>
          <cell r="O1717">
            <v>92.592592592592595</v>
          </cell>
          <cell r="P1717">
            <v>54.164686716463699</v>
          </cell>
          <cell r="Q1717" t="str">
            <v>Medio</v>
          </cell>
          <cell r="R1717">
            <v>0.84814361160371199</v>
          </cell>
        </row>
        <row r="1718">
          <cell r="D1718">
            <v>21131</v>
          </cell>
          <cell r="E1718" t="str">
            <v>San Juan Atzompa</v>
          </cell>
          <cell r="F1718">
            <v>975</v>
          </cell>
          <cell r="G1718">
            <v>3.73563218390805</v>
          </cell>
          <cell r="H1718">
            <v>44.109195402298901</v>
          </cell>
          <cell r="I1718">
            <v>3.7948717948718</v>
          </cell>
          <cell r="J1718">
            <v>0</v>
          </cell>
          <cell r="K1718">
            <v>1.12820512820513</v>
          </cell>
          <cell r="L1718">
            <v>0.102564102564103</v>
          </cell>
          <cell r="M1718">
            <v>43.223442077636697</v>
          </cell>
          <cell r="N1718">
            <v>100</v>
          </cell>
          <cell r="O1718">
            <v>92.241379310344797</v>
          </cell>
          <cell r="P1718">
            <v>54.455134244231502</v>
          </cell>
          <cell r="Q1718" t="str">
            <v>Medio</v>
          </cell>
          <cell r="R1718">
            <v>0.85269161566532303</v>
          </cell>
        </row>
        <row r="1719">
          <cell r="D1719">
            <v>21132</v>
          </cell>
          <cell r="E1719" t="str">
            <v>San Martín Texmelucan</v>
          </cell>
          <cell r="F1719">
            <v>155738</v>
          </cell>
          <cell r="G1719">
            <v>3.0410041694710799</v>
          </cell>
          <cell r="H1719">
            <v>29.9762575697671</v>
          </cell>
          <cell r="I1719">
            <v>0.22137704242845499</v>
          </cell>
          <cell r="J1719">
            <v>0.13449942403356699</v>
          </cell>
          <cell r="K1719">
            <v>0.59076780508523696</v>
          </cell>
          <cell r="L1719">
            <v>3.3560934171659502</v>
          </cell>
          <cell r="M1719">
            <v>20.775892257690401</v>
          </cell>
          <cell r="N1719">
            <v>6.5436823382861</v>
          </cell>
          <cell r="O1719">
            <v>79.522057732815099</v>
          </cell>
          <cell r="P1719">
            <v>58.220384576948099</v>
          </cell>
          <cell r="Q1719" t="str">
            <v>Muy bajo</v>
          </cell>
          <cell r="R1719">
            <v>0.91165019568073502</v>
          </cell>
        </row>
        <row r="1720">
          <cell r="D1720">
            <v>21133</v>
          </cell>
          <cell r="E1720" t="str">
            <v>San Martín Totoltepec</v>
          </cell>
          <cell r="F1720">
            <v>692</v>
          </cell>
          <cell r="G1720">
            <v>11.411992263056099</v>
          </cell>
          <cell r="H1720">
            <v>49.516441005802697</v>
          </cell>
          <cell r="I1720">
            <v>0.28901734104046201</v>
          </cell>
          <cell r="J1720">
            <v>0.144508670520231</v>
          </cell>
          <cell r="K1720">
            <v>1.3005780346820801</v>
          </cell>
          <cell r="L1720">
            <v>7.8034682080924904</v>
          </cell>
          <cell r="M1720">
            <v>22.1649475097656</v>
          </cell>
          <cell r="N1720">
            <v>100</v>
          </cell>
          <cell r="O1720">
            <v>90.123456790123498</v>
          </cell>
          <cell r="P1720">
            <v>54.249423002580599</v>
          </cell>
          <cell r="Q1720" t="str">
            <v>Medio</v>
          </cell>
          <cell r="R1720">
            <v>0.84947046391465197</v>
          </cell>
        </row>
        <row r="1721">
          <cell r="D1721">
            <v>21134</v>
          </cell>
          <cell r="E1721" t="str">
            <v>San Matías Tlalancaleca</v>
          </cell>
          <cell r="F1721">
            <v>20974</v>
          </cell>
          <cell r="G1721">
            <v>4.38004065307193</v>
          </cell>
          <cell r="H1721">
            <v>39.298556852335402</v>
          </cell>
          <cell r="I1721">
            <v>0.53041525302241099</v>
          </cell>
          <cell r="J1721">
            <v>0.19114063171978801</v>
          </cell>
          <cell r="K1721">
            <v>0.49218712667845399</v>
          </cell>
          <cell r="L1721">
            <v>3.3545180866822801</v>
          </cell>
          <cell r="M1721">
            <v>24.2790336608887</v>
          </cell>
          <cell r="N1721">
            <v>44.831696386001703</v>
          </cell>
          <cell r="O1721">
            <v>88.467894239848903</v>
          </cell>
          <cell r="P1721">
            <v>56.622453670554698</v>
          </cell>
          <cell r="Q1721" t="str">
            <v>Muy bajo</v>
          </cell>
          <cell r="R1721">
            <v>0.88662882156781497</v>
          </cell>
        </row>
        <row r="1722">
          <cell r="D1722">
            <v>21135</v>
          </cell>
          <cell r="E1722" t="str">
            <v>San Miguel Ixitlán</v>
          </cell>
          <cell r="F1722">
            <v>526</v>
          </cell>
          <cell r="G1722">
            <v>9.3525179856115095</v>
          </cell>
          <cell r="H1722">
            <v>58.752997601918501</v>
          </cell>
          <cell r="I1722">
            <v>1.53550863723608</v>
          </cell>
          <cell r="J1722">
            <v>0.383877159309021</v>
          </cell>
          <cell r="K1722">
            <v>2.68714011516315</v>
          </cell>
          <cell r="L1722">
            <v>2.3032629558541302</v>
          </cell>
          <cell r="M1722">
            <v>23.033708572387699</v>
          </cell>
          <cell r="N1722">
            <v>100</v>
          </cell>
          <cell r="O1722">
            <v>99.090909090909093</v>
          </cell>
          <cell r="P1722">
            <v>53.909130642139601</v>
          </cell>
          <cell r="Q1722" t="str">
            <v>Medio</v>
          </cell>
          <cell r="R1722">
            <v>0.84414195914370505</v>
          </cell>
        </row>
        <row r="1723">
          <cell r="D1723">
            <v>21136</v>
          </cell>
          <cell r="E1723" t="str">
            <v>San Miguel Xoxtla</v>
          </cell>
          <cell r="F1723">
            <v>12461</v>
          </cell>
          <cell r="G1723">
            <v>1.9410023028840899</v>
          </cell>
          <cell r="H1723">
            <v>23.022943759866699</v>
          </cell>
          <cell r="I1723">
            <v>0.32149172158816902</v>
          </cell>
          <cell r="J1723">
            <v>1.60681288663935E-2</v>
          </cell>
          <cell r="K1723">
            <v>0.36971547982639402</v>
          </cell>
          <cell r="L1723">
            <v>0.90821411348657799</v>
          </cell>
          <cell r="M1723">
            <v>25.361042022705099</v>
          </cell>
          <cell r="N1723">
            <v>3.2180402856913601</v>
          </cell>
          <cell r="O1723">
            <v>76.893939393939405</v>
          </cell>
          <cell r="P1723">
            <v>58.6898539737101</v>
          </cell>
          <cell r="Q1723" t="str">
            <v>Muy bajo</v>
          </cell>
          <cell r="R1723">
            <v>0.91900143306149296</v>
          </cell>
        </row>
        <row r="1724">
          <cell r="D1724">
            <v>21137</v>
          </cell>
          <cell r="E1724" t="str">
            <v>San Nicolás Buenos Aires</v>
          </cell>
          <cell r="F1724">
            <v>10464</v>
          </cell>
          <cell r="G1724">
            <v>12.9086336965633</v>
          </cell>
          <cell r="H1724">
            <v>60.016764459346199</v>
          </cell>
          <cell r="I1724">
            <v>1.6550272649000299</v>
          </cell>
          <cell r="J1724">
            <v>0.54519368723099004</v>
          </cell>
          <cell r="K1724">
            <v>0.72692491630798695</v>
          </cell>
          <cell r="L1724">
            <v>2.6972740315638499</v>
          </cell>
          <cell r="M1724">
            <v>35.720096588134801</v>
          </cell>
          <cell r="N1724">
            <v>100</v>
          </cell>
          <cell r="O1724">
            <v>91.319352269710606</v>
          </cell>
          <cell r="P1724">
            <v>53.179793130440402</v>
          </cell>
          <cell r="Q1724" t="str">
            <v>Medio</v>
          </cell>
          <cell r="R1724">
            <v>0.83272154874811299</v>
          </cell>
        </row>
        <row r="1725">
          <cell r="D1725">
            <v>21138</v>
          </cell>
          <cell r="E1725" t="str">
            <v>San Nicolás de los Ranchos</v>
          </cell>
          <cell r="F1725">
            <v>11780</v>
          </cell>
          <cell r="G1725">
            <v>7.2435585804569804</v>
          </cell>
          <cell r="H1725">
            <v>48.310235837588102</v>
          </cell>
          <cell r="I1725">
            <v>0.169836956521739</v>
          </cell>
          <cell r="J1725">
            <v>0.178328804347826</v>
          </cell>
          <cell r="K1725">
            <v>1.1973505434782601</v>
          </cell>
          <cell r="L1725">
            <v>8.5512907608695592</v>
          </cell>
          <cell r="M1725">
            <v>39.665653228759801</v>
          </cell>
          <cell r="N1725">
            <v>45.382003395585699</v>
          </cell>
          <cell r="O1725">
            <v>90.726397320494002</v>
          </cell>
          <cell r="P1725">
            <v>54.818056568032603</v>
          </cell>
          <cell r="Q1725" t="str">
            <v>Bajo</v>
          </cell>
          <cell r="R1725">
            <v>0.858374474167794</v>
          </cell>
        </row>
        <row r="1726">
          <cell r="D1726">
            <v>21139</v>
          </cell>
          <cell r="E1726" t="str">
            <v>San Pablo Anicano</v>
          </cell>
          <cell r="F1726">
            <v>3759</v>
          </cell>
          <cell r="G1726">
            <v>11.5356355620867</v>
          </cell>
          <cell r="H1726">
            <v>45.334313005143301</v>
          </cell>
          <cell r="I1726">
            <v>3.96570203644159</v>
          </cell>
          <cell r="J1726">
            <v>1.42015005359057</v>
          </cell>
          <cell r="K1726">
            <v>9.5659163987138296</v>
          </cell>
          <cell r="L1726">
            <v>5.0107181136119996</v>
          </cell>
          <cell r="M1726">
            <v>28.978389739990199</v>
          </cell>
          <cell r="N1726">
            <v>100</v>
          </cell>
          <cell r="O1726">
            <v>91.893939393939405</v>
          </cell>
          <cell r="P1726">
            <v>52.6481084261642</v>
          </cell>
          <cell r="Q1726" t="str">
            <v>Medio</v>
          </cell>
          <cell r="R1726">
            <v>0.82439610623831205</v>
          </cell>
        </row>
        <row r="1727">
          <cell r="D1727">
            <v>21140</v>
          </cell>
          <cell r="E1727" t="str">
            <v>San Pedro Cholula</v>
          </cell>
          <cell r="F1727">
            <v>138433</v>
          </cell>
          <cell r="G1727">
            <v>2.2920348936655501</v>
          </cell>
          <cell r="H1727">
            <v>26.191041275099501</v>
          </cell>
          <cell r="I1727">
            <v>0.39989783631918902</v>
          </cell>
          <cell r="J1727">
            <v>0.16272264909553899</v>
          </cell>
          <cell r="K1727">
            <v>2.8233662932827399</v>
          </cell>
          <cell r="L1727">
            <v>1.7749448752208601</v>
          </cell>
          <cell r="M1727">
            <v>16.4420490264893</v>
          </cell>
          <cell r="N1727">
            <v>6.63931288059928</v>
          </cell>
          <cell r="O1727">
            <v>64.381482840276206</v>
          </cell>
          <cell r="P1727">
            <v>59.0792822276916</v>
          </cell>
          <cell r="Q1727" t="str">
            <v>Muy bajo</v>
          </cell>
          <cell r="R1727">
            <v>0.925099337541609</v>
          </cell>
        </row>
        <row r="1728">
          <cell r="D1728">
            <v>21141</v>
          </cell>
          <cell r="E1728" t="str">
            <v>San Pedro Yeloixtlahuaca</v>
          </cell>
          <cell r="F1728">
            <v>3488</v>
          </cell>
          <cell r="G1728">
            <v>11.9385342789598</v>
          </cell>
          <cell r="H1728">
            <v>45.8234830575256</v>
          </cell>
          <cell r="I1728">
            <v>4.8210161662817503</v>
          </cell>
          <cell r="J1728">
            <v>1.9919168591223999</v>
          </cell>
          <cell r="K1728">
            <v>7.9387990762124696</v>
          </cell>
          <cell r="L1728">
            <v>2.1651270207852198</v>
          </cell>
          <cell r="M1728">
            <v>24.806949615478501</v>
          </cell>
          <cell r="N1728">
            <v>100</v>
          </cell>
          <cell r="O1728">
            <v>91.492537313432805</v>
          </cell>
          <cell r="P1728">
            <v>52.863825394460903</v>
          </cell>
          <cell r="Q1728" t="str">
            <v>Medio</v>
          </cell>
          <cell r="R1728">
            <v>0.82777393374303199</v>
          </cell>
        </row>
        <row r="1729">
          <cell r="D1729">
            <v>21142</v>
          </cell>
          <cell r="E1729" t="str">
            <v>San Salvador el Seco</v>
          </cell>
          <cell r="F1729">
            <v>30639</v>
          </cell>
          <cell r="G1729">
            <v>9.7307920837332595</v>
          </cell>
          <cell r="H1729">
            <v>50.565109209298598</v>
          </cell>
          <cell r="I1729">
            <v>0.73940781940127598</v>
          </cell>
          <cell r="J1729">
            <v>0.359888761655488</v>
          </cell>
          <cell r="K1729">
            <v>0.78521184361197405</v>
          </cell>
          <cell r="L1729">
            <v>3.5792573204645799</v>
          </cell>
          <cell r="M1729">
            <v>35.063358306884801</v>
          </cell>
          <cell r="N1729">
            <v>17.693136198962101</v>
          </cell>
          <cell r="O1729">
            <v>87.631115213560506</v>
          </cell>
          <cell r="P1729">
            <v>55.452098242927804</v>
          </cell>
          <cell r="Q1729" t="str">
            <v>Bajo</v>
          </cell>
          <cell r="R1729">
            <v>0.86830268438467995</v>
          </cell>
        </row>
        <row r="1730">
          <cell r="D1730">
            <v>21143</v>
          </cell>
          <cell r="E1730" t="str">
            <v>San Salvador el Verde</v>
          </cell>
          <cell r="F1730">
            <v>34880</v>
          </cell>
          <cell r="G1730">
            <v>2.6342047495509902</v>
          </cell>
          <cell r="H1730">
            <v>32.028762937797801</v>
          </cell>
          <cell r="I1730">
            <v>0.47925156402456498</v>
          </cell>
          <cell r="J1730">
            <v>0.456293405268897</v>
          </cell>
          <cell r="K1730">
            <v>0.80353555644837305</v>
          </cell>
          <cell r="L1730">
            <v>3.5326866785283801</v>
          </cell>
          <cell r="M1730">
            <v>26.0194396972656</v>
          </cell>
          <cell r="N1730">
            <v>58.182339449541303</v>
          </cell>
          <cell r="O1730">
            <v>83.401144748638004</v>
          </cell>
          <cell r="P1730">
            <v>56.842907656558197</v>
          </cell>
          <cell r="Q1730" t="str">
            <v>Muy bajo</v>
          </cell>
          <cell r="R1730">
            <v>0.89008082417719603</v>
          </cell>
        </row>
        <row r="1731">
          <cell r="D1731">
            <v>21144</v>
          </cell>
          <cell r="E1731" t="str">
            <v>San Salvador Huixcolotla</v>
          </cell>
          <cell r="F1731">
            <v>16790</v>
          </cell>
          <cell r="G1731">
            <v>5.6176853055916798</v>
          </cell>
          <cell r="H1731">
            <v>58.574648864227498</v>
          </cell>
          <cell r="I1731">
            <v>0.79165167326376396</v>
          </cell>
          <cell r="J1731">
            <v>0.46179680940386197</v>
          </cell>
          <cell r="K1731">
            <v>23.587621446563499</v>
          </cell>
          <cell r="L1731">
            <v>8.4442845148134804</v>
          </cell>
          <cell r="M1731">
            <v>29.6213188171387</v>
          </cell>
          <cell r="N1731">
            <v>15.020845741512799</v>
          </cell>
          <cell r="O1731">
            <v>86.560397777127804</v>
          </cell>
          <cell r="P1731">
            <v>53.8076128514112</v>
          </cell>
          <cell r="Q1731" t="str">
            <v>Medio</v>
          </cell>
          <cell r="R1731">
            <v>0.84255233182579503</v>
          </cell>
        </row>
        <row r="1732">
          <cell r="D1732">
            <v>21145</v>
          </cell>
          <cell r="E1732" t="str">
            <v>San Sebastián Tlacotepec</v>
          </cell>
          <cell r="F1732">
            <v>13189</v>
          </cell>
          <cell r="G1732">
            <v>20.0862949926195</v>
          </cell>
          <cell r="H1732">
            <v>66.542138845553495</v>
          </cell>
          <cell r="I1732">
            <v>0.71515520389531295</v>
          </cell>
          <cell r="J1732">
            <v>4.5572124163116197</v>
          </cell>
          <cell r="K1732">
            <v>11.2294583079732</v>
          </cell>
          <cell r="L1732">
            <v>32.095571450312001</v>
          </cell>
          <cell r="M1732">
            <v>43.2539672851562</v>
          </cell>
          <cell r="N1732">
            <v>100</v>
          </cell>
          <cell r="O1732">
            <v>96.434937611408202</v>
          </cell>
          <cell r="P1732">
            <v>47.7343596432016</v>
          </cell>
          <cell r="Q1732" t="str">
            <v>Muy alto</v>
          </cell>
          <cell r="R1732">
            <v>0.74745363888663696</v>
          </cell>
        </row>
        <row r="1733">
          <cell r="D1733">
            <v>21146</v>
          </cell>
          <cell r="E1733" t="str">
            <v>Santa Catarina Tlaltempan</v>
          </cell>
          <cell r="F1733">
            <v>749</v>
          </cell>
          <cell r="G1733">
            <v>17.376490630323701</v>
          </cell>
          <cell r="H1733">
            <v>59.454855195911399</v>
          </cell>
          <cell r="I1733">
            <v>2.2696929238985302</v>
          </cell>
          <cell r="J1733">
            <v>1.2016021361815801</v>
          </cell>
          <cell r="K1733">
            <v>1.2016021361815801</v>
          </cell>
          <cell r="L1733">
            <v>4.9399198931909201</v>
          </cell>
          <cell r="M1733">
            <v>27.34375</v>
          </cell>
          <cell r="N1733">
            <v>100</v>
          </cell>
          <cell r="O1733">
            <v>96.014492753623202</v>
          </cell>
          <cell r="P1733">
            <v>52.396567054632399</v>
          </cell>
          <cell r="Q1733" t="str">
            <v>Alto</v>
          </cell>
          <cell r="R1733">
            <v>0.82045731843666903</v>
          </cell>
        </row>
        <row r="1734">
          <cell r="D1734">
            <v>21147</v>
          </cell>
          <cell r="E1734" t="str">
            <v>Santa Inés Ahuatempan</v>
          </cell>
          <cell r="F1734">
            <v>6341</v>
          </cell>
          <cell r="G1734">
            <v>15.525214710416201</v>
          </cell>
          <cell r="H1734">
            <v>52.524625704354797</v>
          </cell>
          <cell r="I1734">
            <v>2.85216289019173</v>
          </cell>
          <cell r="J1734">
            <v>1.2200919030264601</v>
          </cell>
          <cell r="K1734">
            <v>17.3348122326097</v>
          </cell>
          <cell r="L1734">
            <v>15.575978450324801</v>
          </cell>
          <cell r="M1734">
            <v>27.728776931762699</v>
          </cell>
          <cell r="N1734">
            <v>100</v>
          </cell>
          <cell r="O1734">
            <v>92.987675308117304</v>
          </cell>
          <cell r="P1734">
            <v>50.778477471686202</v>
          </cell>
          <cell r="Q1734" t="str">
            <v>Alto</v>
          </cell>
          <cell r="R1734">
            <v>0.79512028750427699</v>
          </cell>
        </row>
        <row r="1735">
          <cell r="D1735">
            <v>21148</v>
          </cell>
          <cell r="E1735" t="str">
            <v>Santa Isabel Cholula</v>
          </cell>
          <cell r="F1735">
            <v>11498</v>
          </cell>
          <cell r="G1735">
            <v>7.1602408095299097</v>
          </cell>
          <cell r="H1735">
            <v>52.844786558578598</v>
          </cell>
          <cell r="I1735">
            <v>2.6267562614538802</v>
          </cell>
          <cell r="J1735">
            <v>0.64578060912819601</v>
          </cell>
          <cell r="K1735">
            <v>22.942665154027399</v>
          </cell>
          <cell r="L1735">
            <v>5.1226110480844804</v>
          </cell>
          <cell r="M1735">
            <v>40.802158355712898</v>
          </cell>
          <cell r="N1735">
            <v>100</v>
          </cell>
          <cell r="O1735">
            <v>92.817337461300298</v>
          </cell>
          <cell r="P1735">
            <v>51.630452720552597</v>
          </cell>
          <cell r="Q1735" t="str">
            <v>Alto</v>
          </cell>
          <cell r="R1735">
            <v>0.80846103418583803</v>
          </cell>
        </row>
        <row r="1736">
          <cell r="D1736">
            <v>21149</v>
          </cell>
          <cell r="E1736" t="str">
            <v>Santiago Miahuatlán</v>
          </cell>
          <cell r="F1736">
            <v>30309</v>
          </cell>
          <cell r="G1736">
            <v>7.8451588714968601</v>
          </cell>
          <cell r="H1736">
            <v>49.930548557164798</v>
          </cell>
          <cell r="I1736">
            <v>0.87206421563769698</v>
          </cell>
          <cell r="J1736">
            <v>1.9653828367576101</v>
          </cell>
          <cell r="K1736">
            <v>5.7212697783503401</v>
          </cell>
          <cell r="L1736">
            <v>15.046410993294399</v>
          </cell>
          <cell r="M1736">
            <v>35.341800689697301</v>
          </cell>
          <cell r="N1736">
            <v>45.804876439341399</v>
          </cell>
          <cell r="O1736">
            <v>91.303686811098402</v>
          </cell>
          <cell r="P1736">
            <v>53.498728711565803</v>
          </cell>
          <cell r="Q1736" t="str">
            <v>Medio</v>
          </cell>
          <cell r="R1736">
            <v>0.83771563607775301</v>
          </cell>
        </row>
        <row r="1737">
          <cell r="D1737">
            <v>21150</v>
          </cell>
          <cell r="E1737" t="str">
            <v>Huehuetlán el Grande</v>
          </cell>
          <cell r="F1737">
            <v>6105</v>
          </cell>
          <cell r="G1737">
            <v>14.634713820381601</v>
          </cell>
          <cell r="H1737">
            <v>56.772930430017901</v>
          </cell>
          <cell r="I1737">
            <v>6.2244062244062199</v>
          </cell>
          <cell r="J1737">
            <v>0.98280098280098305</v>
          </cell>
          <cell r="K1737">
            <v>6.4373464373464397</v>
          </cell>
          <cell r="L1737">
            <v>3.8656838656838701</v>
          </cell>
          <cell r="M1737">
            <v>31.074766159057599</v>
          </cell>
          <cell r="N1737">
            <v>100</v>
          </cell>
          <cell r="O1737">
            <v>90.329218106995896</v>
          </cell>
          <cell r="P1737">
            <v>52.068929201540001</v>
          </cell>
          <cell r="Q1737" t="str">
            <v>Alto</v>
          </cell>
          <cell r="R1737">
            <v>0.81532696563919804</v>
          </cell>
        </row>
        <row r="1738">
          <cell r="D1738">
            <v>21151</v>
          </cell>
          <cell r="E1738" t="str">
            <v>Santo Tomás Hueyotlipan</v>
          </cell>
          <cell r="F1738">
            <v>9315</v>
          </cell>
          <cell r="G1738">
            <v>3.2369768142125901</v>
          </cell>
          <cell r="H1738">
            <v>37.684432399879597</v>
          </cell>
          <cell r="I1738">
            <v>1.7300666236836399</v>
          </cell>
          <cell r="J1738">
            <v>0.94562647754137097</v>
          </cell>
          <cell r="K1738">
            <v>1.8697614442295301</v>
          </cell>
          <cell r="L1738">
            <v>4.4487427466150899</v>
          </cell>
          <cell r="M1738">
            <v>31.305505752563501</v>
          </cell>
          <cell r="N1738">
            <v>35.018786902844901</v>
          </cell>
          <cell r="O1738">
            <v>89.072668112798297</v>
          </cell>
          <cell r="P1738">
            <v>56.082145796226897</v>
          </cell>
          <cell r="Q1738" t="str">
            <v>Bajo</v>
          </cell>
          <cell r="R1738">
            <v>0.87816835221609402</v>
          </cell>
        </row>
        <row r="1739">
          <cell r="D1739">
            <v>21152</v>
          </cell>
          <cell r="E1739" t="str">
            <v>Soltepec</v>
          </cell>
          <cell r="F1739">
            <v>12631</v>
          </cell>
          <cell r="G1739">
            <v>7.5985821887461196</v>
          </cell>
          <cell r="H1739">
            <v>50.448554657215603</v>
          </cell>
          <cell r="I1739">
            <v>1.5298034242232099</v>
          </cell>
          <cell r="J1739">
            <v>1.0145846544071</v>
          </cell>
          <cell r="K1739">
            <v>3.0279010779962001</v>
          </cell>
          <cell r="L1739">
            <v>3.0106163840912701</v>
          </cell>
          <cell r="M1739">
            <v>29.4197483062744</v>
          </cell>
          <cell r="N1739">
            <v>48.278046077111902</v>
          </cell>
          <cell r="O1739">
            <v>88.006966907190801</v>
          </cell>
          <cell r="P1739">
            <v>55.071446095740299</v>
          </cell>
          <cell r="Q1739" t="str">
            <v>Bajo</v>
          </cell>
          <cell r="R1739">
            <v>0.86234220152302599</v>
          </cell>
        </row>
        <row r="1740">
          <cell r="D1740">
            <v>21153</v>
          </cell>
          <cell r="E1740" t="str">
            <v>Tecali de Herrera</v>
          </cell>
          <cell r="F1740">
            <v>23625</v>
          </cell>
          <cell r="G1740">
            <v>3.3748420862660198</v>
          </cell>
          <cell r="H1740">
            <v>37.700776033206999</v>
          </cell>
          <cell r="I1740">
            <v>3.3425238600212102</v>
          </cell>
          <cell r="J1740">
            <v>0.50901378579003198</v>
          </cell>
          <cell r="K1740">
            <v>3.54612937433722</v>
          </cell>
          <cell r="L1740">
            <v>3.7751855779427399</v>
          </cell>
          <cell r="M1740">
            <v>29.845026016235401</v>
          </cell>
          <cell r="N1740">
            <v>74.162962962962993</v>
          </cell>
          <cell r="O1740">
            <v>84.321355001144397</v>
          </cell>
          <cell r="P1740">
            <v>55.5035318931278</v>
          </cell>
          <cell r="Q1740" t="str">
            <v>Bajo</v>
          </cell>
          <cell r="R1740">
            <v>0.86910806376528904</v>
          </cell>
        </row>
        <row r="1741">
          <cell r="D1741">
            <v>21154</v>
          </cell>
          <cell r="E1741" t="str">
            <v>Tecamachalco</v>
          </cell>
          <cell r="F1741">
            <v>80771</v>
          </cell>
          <cell r="G1741">
            <v>5.7076533234100602</v>
          </cell>
          <cell r="H1741">
            <v>38.063248969969699</v>
          </cell>
          <cell r="I1741">
            <v>1.1614329722746699</v>
          </cell>
          <cell r="J1741">
            <v>0.35774619894663601</v>
          </cell>
          <cell r="K1741">
            <v>8.0393520818841306</v>
          </cell>
          <cell r="L1741">
            <v>3.5104281828006401</v>
          </cell>
          <cell r="M1741">
            <v>30.745731353759801</v>
          </cell>
          <cell r="N1741">
            <v>35.301036263015199</v>
          </cell>
          <cell r="O1741">
            <v>81.601362862010205</v>
          </cell>
          <cell r="P1741">
            <v>55.808833505111899</v>
          </cell>
          <cell r="Q1741" t="str">
            <v>Bajo</v>
          </cell>
          <cell r="R1741">
            <v>0.87388866211292004</v>
          </cell>
        </row>
        <row r="1742">
          <cell r="D1742">
            <v>21155</v>
          </cell>
          <cell r="E1742" t="str">
            <v>Tecomatlán</v>
          </cell>
          <cell r="F1742">
            <v>6830</v>
          </cell>
          <cell r="G1742">
            <v>12.7651217596229</v>
          </cell>
          <cell r="H1742">
            <v>44.245875883739203</v>
          </cell>
          <cell r="I1742">
            <v>2.9561504352110402</v>
          </cell>
          <cell r="J1742">
            <v>0.64049926096239096</v>
          </cell>
          <cell r="K1742">
            <v>9.7552964361964207</v>
          </cell>
          <cell r="L1742">
            <v>6.8155690589587801</v>
          </cell>
          <cell r="M1742">
            <v>25.3225803375244</v>
          </cell>
          <cell r="N1742">
            <v>100</v>
          </cell>
          <cell r="O1742">
            <v>82.386117136659394</v>
          </cell>
          <cell r="P1742">
            <v>53.244628459938603</v>
          </cell>
          <cell r="Q1742" t="str">
            <v>Medio</v>
          </cell>
          <cell r="R1742">
            <v>0.83373677977507299</v>
          </cell>
        </row>
        <row r="1743">
          <cell r="D1743">
            <v>21156</v>
          </cell>
          <cell r="E1743" t="str">
            <v>Tehuacán</v>
          </cell>
          <cell r="F1743">
            <v>327312</v>
          </cell>
          <cell r="G1743">
            <v>4.9353363923286402</v>
          </cell>
          <cell r="H1743">
            <v>34.2832495516652</v>
          </cell>
          <cell r="I1743">
            <v>0.227251788840095</v>
          </cell>
          <cell r="J1743">
            <v>0.46248809999078699</v>
          </cell>
          <cell r="K1743">
            <v>2.60512795314885</v>
          </cell>
          <cell r="L1743">
            <v>6.0684703056808802</v>
          </cell>
          <cell r="M1743">
            <v>24.941602706909201</v>
          </cell>
          <cell r="N1743">
            <v>6.9041159505303797</v>
          </cell>
          <cell r="O1743">
            <v>80.5052723477976</v>
          </cell>
          <cell r="P1743">
            <v>57.173629565956503</v>
          </cell>
          <cell r="Q1743" t="str">
            <v>Muy bajo</v>
          </cell>
          <cell r="R1743">
            <v>0.89525946900425601</v>
          </cell>
        </row>
        <row r="1744">
          <cell r="D1744">
            <v>21157</v>
          </cell>
          <cell r="E1744" t="str">
            <v>Tehuitzingo</v>
          </cell>
          <cell r="F1744">
            <v>12672</v>
          </cell>
          <cell r="G1744">
            <v>15.1237295625276</v>
          </cell>
          <cell r="H1744">
            <v>53.590366769774597</v>
          </cell>
          <cell r="I1744">
            <v>4.1194315823087999</v>
          </cell>
          <cell r="J1744">
            <v>1.61264569695034</v>
          </cell>
          <cell r="K1744">
            <v>18.705093405716099</v>
          </cell>
          <cell r="L1744">
            <v>5.3648411304486698</v>
          </cell>
          <cell r="M1744">
            <v>27.072809219360401</v>
          </cell>
          <cell r="N1744">
            <v>47.5694444444444</v>
          </cell>
          <cell r="O1744">
            <v>86.290918040856496</v>
          </cell>
          <cell r="P1744">
            <v>52.217448168351602</v>
          </cell>
          <cell r="Q1744" t="str">
            <v>Alto</v>
          </cell>
          <cell r="R1744">
            <v>0.817652565961834</v>
          </cell>
        </row>
        <row r="1745">
          <cell r="D1745">
            <v>21158</v>
          </cell>
          <cell r="E1745" t="str">
            <v>Tenampulco</v>
          </cell>
          <cell r="F1745">
            <v>6743</v>
          </cell>
          <cell r="G1745">
            <v>10.7066795740561</v>
          </cell>
          <cell r="H1745">
            <v>47.821878025169397</v>
          </cell>
          <cell r="I1745">
            <v>2.0468703648768898</v>
          </cell>
          <cell r="J1745">
            <v>2.1061999406704199</v>
          </cell>
          <cell r="K1745">
            <v>38.015425689706298</v>
          </cell>
          <cell r="L1745">
            <v>10.7386532186295</v>
          </cell>
          <cell r="M1745">
            <v>24.300867080688501</v>
          </cell>
          <cell r="N1745">
            <v>100</v>
          </cell>
          <cell r="O1745">
            <v>91.890773686388101</v>
          </cell>
          <cell r="P1745">
            <v>50.149683979948001</v>
          </cell>
          <cell r="Q1745" t="str">
            <v>Alto</v>
          </cell>
          <cell r="R1745">
            <v>0.78527425653159799</v>
          </cell>
        </row>
        <row r="1746">
          <cell r="D1746">
            <v>21159</v>
          </cell>
          <cell r="E1746" t="str">
            <v>Teopantlán</v>
          </cell>
          <cell r="F1746">
            <v>3836</v>
          </cell>
          <cell r="G1746">
            <v>31.2685337726524</v>
          </cell>
          <cell r="H1746">
            <v>72.037385359778995</v>
          </cell>
          <cell r="I1746">
            <v>6.8875554396034397</v>
          </cell>
          <cell r="J1746">
            <v>0.83485520480041697</v>
          </cell>
          <cell r="K1746">
            <v>3.4176884946517099</v>
          </cell>
          <cell r="L1746">
            <v>16.018784242108001</v>
          </cell>
          <cell r="M1746">
            <v>28.793104171752901</v>
          </cell>
          <cell r="N1746">
            <v>100</v>
          </cell>
          <cell r="O1746">
            <v>97.364085667215804</v>
          </cell>
          <cell r="P1746">
            <v>48.7359645518723</v>
          </cell>
          <cell r="Q1746" t="str">
            <v>Alto</v>
          </cell>
          <cell r="R1746">
            <v>0.76313737779732005</v>
          </cell>
        </row>
        <row r="1747">
          <cell r="D1747">
            <v>21160</v>
          </cell>
          <cell r="E1747" t="str">
            <v>Teotlalco</v>
          </cell>
          <cell r="F1747">
            <v>3689</v>
          </cell>
          <cell r="G1747">
            <v>8.4480122324159002</v>
          </cell>
          <cell r="H1747">
            <v>48.365370613076998</v>
          </cell>
          <cell r="I1747">
            <v>5.7590159351411803</v>
          </cell>
          <cell r="J1747">
            <v>0.531171372658653</v>
          </cell>
          <cell r="K1747">
            <v>6.5697511881464896</v>
          </cell>
          <cell r="L1747">
            <v>7.32457366508247</v>
          </cell>
          <cell r="M1747">
            <v>22.222221374511701</v>
          </cell>
          <cell r="N1747">
            <v>100</v>
          </cell>
          <cell r="O1747">
            <v>90.368852459016395</v>
          </cell>
          <cell r="P1747">
            <v>53.474410654861302</v>
          </cell>
          <cell r="Q1747" t="str">
            <v>Medio</v>
          </cell>
          <cell r="R1747">
            <v>0.83733484915382095</v>
          </cell>
        </row>
        <row r="1748">
          <cell r="D1748">
            <v>21161</v>
          </cell>
          <cell r="E1748" t="str">
            <v>Tepanco de López</v>
          </cell>
          <cell r="F1748">
            <v>22218</v>
          </cell>
          <cell r="G1748">
            <v>7.11419654799057</v>
          </cell>
          <cell r="H1748">
            <v>44.564040506974102</v>
          </cell>
          <cell r="I1748">
            <v>0.78921259132317101</v>
          </cell>
          <cell r="J1748">
            <v>1.03274104807432</v>
          </cell>
          <cell r="K1748">
            <v>2.0880310273293001</v>
          </cell>
          <cell r="L1748">
            <v>7.9056552719401099</v>
          </cell>
          <cell r="M1748">
            <v>28.0660800933838</v>
          </cell>
          <cell r="N1748">
            <v>71.923665496444301</v>
          </cell>
          <cell r="O1748">
            <v>88.657195233730505</v>
          </cell>
          <cell r="P1748">
            <v>54.804570762527803</v>
          </cell>
          <cell r="Q1748" t="str">
            <v>Bajo</v>
          </cell>
          <cell r="R1748">
            <v>0.85816330522212703</v>
          </cell>
        </row>
        <row r="1749">
          <cell r="D1749">
            <v>21162</v>
          </cell>
          <cell r="E1749" t="str">
            <v>Tepango de Rodríguez</v>
          </cell>
          <cell r="F1749">
            <v>4155</v>
          </cell>
          <cell r="G1749">
            <v>29.832935560859202</v>
          </cell>
          <cell r="H1749">
            <v>59.802250255710902</v>
          </cell>
          <cell r="I1749">
            <v>1.8872489716912699</v>
          </cell>
          <cell r="J1749">
            <v>1.9598354706024701</v>
          </cell>
          <cell r="K1749">
            <v>7.1376723929349097</v>
          </cell>
          <cell r="L1749">
            <v>26.857004597144901</v>
          </cell>
          <cell r="M1749">
            <v>40.730068206787102</v>
          </cell>
          <cell r="N1749">
            <v>100</v>
          </cell>
          <cell r="O1749">
            <v>96.934865900383102</v>
          </cell>
          <cell r="P1749">
            <v>47.9911167872867</v>
          </cell>
          <cell r="Q1749" t="str">
            <v>Muy alto</v>
          </cell>
          <cell r="R1749">
            <v>0.75147409842754398</v>
          </cell>
        </row>
        <row r="1750">
          <cell r="D1750">
            <v>21163</v>
          </cell>
          <cell r="E1750" t="str">
            <v>Tepatlaxco de Hidalgo</v>
          </cell>
          <cell r="F1750">
            <v>18854</v>
          </cell>
          <cell r="G1750">
            <v>6.61359461114513</v>
          </cell>
          <cell r="H1750">
            <v>54.531537048377203</v>
          </cell>
          <cell r="I1750">
            <v>0.54148749800923701</v>
          </cell>
          <cell r="J1750">
            <v>0.84939215373998</v>
          </cell>
          <cell r="K1750">
            <v>7.3206986250464503</v>
          </cell>
          <cell r="L1750">
            <v>3.9231300100865298</v>
          </cell>
          <cell r="M1750">
            <v>32.828159332275398</v>
          </cell>
          <cell r="N1750">
            <v>2.54587885859765</v>
          </cell>
          <cell r="O1750">
            <v>72.626835295827902</v>
          </cell>
          <cell r="P1750">
            <v>55.974016496709901</v>
          </cell>
          <cell r="Q1750" t="str">
            <v>Bajo</v>
          </cell>
          <cell r="R1750">
            <v>0.87647519787196004</v>
          </cell>
        </row>
        <row r="1751">
          <cell r="D1751">
            <v>21164</v>
          </cell>
          <cell r="E1751" t="str">
            <v>Tepeaca</v>
          </cell>
          <cell r="F1751">
            <v>84270</v>
          </cell>
          <cell r="G1751">
            <v>5.1539825446282599</v>
          </cell>
          <cell r="H1751">
            <v>41.881287339881197</v>
          </cell>
          <cell r="I1751">
            <v>3.4071834188502201</v>
          </cell>
          <cell r="J1751">
            <v>0.38929034869462698</v>
          </cell>
          <cell r="K1751">
            <v>2.3226466981749798</v>
          </cell>
          <cell r="L1751">
            <v>3.4845652924439601</v>
          </cell>
          <cell r="M1751">
            <v>31.634635925293001</v>
          </cell>
          <cell r="N1751">
            <v>41.915272338910597</v>
          </cell>
          <cell r="O1751">
            <v>88.636576312423998</v>
          </cell>
          <cell r="P1751">
            <v>55.574031311969698</v>
          </cell>
          <cell r="Q1751" t="str">
            <v>Bajo</v>
          </cell>
          <cell r="R1751">
            <v>0.87021198654851495</v>
          </cell>
        </row>
        <row r="1752">
          <cell r="D1752">
            <v>21165</v>
          </cell>
          <cell r="E1752" t="str">
            <v>Tepemaxalco</v>
          </cell>
          <cell r="F1752">
            <v>1216</v>
          </cell>
          <cell r="G1752">
            <v>18.125</v>
          </cell>
          <cell r="H1752">
            <v>61.25</v>
          </cell>
          <cell r="I1752">
            <v>15.231788079470199</v>
          </cell>
          <cell r="J1752">
            <v>1.82119205298013</v>
          </cell>
          <cell r="K1752">
            <v>1.98675496688742</v>
          </cell>
          <cell r="L1752">
            <v>5.8774834437086101</v>
          </cell>
          <cell r="M1752">
            <v>37.022899627685497</v>
          </cell>
          <cell r="N1752">
            <v>100</v>
          </cell>
          <cell r="O1752">
            <v>98.540145985401494</v>
          </cell>
          <cell r="P1752">
            <v>49.8345162201161</v>
          </cell>
          <cell r="Q1752" t="str">
            <v>Alto</v>
          </cell>
          <cell r="R1752">
            <v>0.78033916803964098</v>
          </cell>
        </row>
        <row r="1753">
          <cell r="D1753">
            <v>21166</v>
          </cell>
          <cell r="E1753" t="str">
            <v>Tepeojuma</v>
          </cell>
          <cell r="F1753">
            <v>8918</v>
          </cell>
          <cell r="G1753">
            <v>11.5066354410617</v>
          </cell>
          <cell r="H1753">
            <v>52.150919058368302</v>
          </cell>
          <cell r="I1753">
            <v>0.88584884503251804</v>
          </cell>
          <cell r="J1753">
            <v>0.52702399641175202</v>
          </cell>
          <cell r="K1753">
            <v>1.2334604171338901</v>
          </cell>
          <cell r="L1753">
            <v>8.1856918591612509</v>
          </cell>
          <cell r="M1753">
            <v>26.870296478271499</v>
          </cell>
          <cell r="N1753">
            <v>42.285265754653501</v>
          </cell>
          <cell r="O1753">
            <v>92.795566502463103</v>
          </cell>
          <cell r="P1753">
            <v>54.575183847925203</v>
          </cell>
          <cell r="Q1753" t="str">
            <v>Medio</v>
          </cell>
          <cell r="R1753">
            <v>0.85457142538307096</v>
          </cell>
        </row>
        <row r="1754">
          <cell r="D1754">
            <v>21167</v>
          </cell>
          <cell r="E1754" t="str">
            <v>Tepetzintla</v>
          </cell>
          <cell r="F1754">
            <v>10373</v>
          </cell>
          <cell r="G1754">
            <v>28.966709900562002</v>
          </cell>
          <cell r="H1754">
            <v>61.224783861671497</v>
          </cell>
          <cell r="I1754">
            <v>1.30662020905923</v>
          </cell>
          <cell r="J1754">
            <v>2.2551296941540802</v>
          </cell>
          <cell r="K1754">
            <v>5.4006968641114996</v>
          </cell>
          <cell r="L1754">
            <v>23.0061943476578</v>
          </cell>
          <cell r="M1754">
            <v>34.165367126464801</v>
          </cell>
          <cell r="N1754">
            <v>100</v>
          </cell>
          <cell r="O1754">
            <v>92.684541542535598</v>
          </cell>
          <cell r="P1754">
            <v>48.927500570206597</v>
          </cell>
          <cell r="Q1754" t="str">
            <v>Alto</v>
          </cell>
          <cell r="R1754">
            <v>0.76613656527887297</v>
          </cell>
        </row>
        <row r="1755">
          <cell r="D1755">
            <v>21168</v>
          </cell>
          <cell r="E1755" t="str">
            <v>Tepexco</v>
          </cell>
          <cell r="F1755">
            <v>7523</v>
          </cell>
          <cell r="G1755">
            <v>14.205967276227099</v>
          </cell>
          <cell r="H1755">
            <v>55.9384023099134</v>
          </cell>
          <cell r="I1755">
            <v>15.690710673409599</v>
          </cell>
          <cell r="J1755">
            <v>1.6103273888741001</v>
          </cell>
          <cell r="K1755">
            <v>12.2571200425872</v>
          </cell>
          <cell r="L1755">
            <v>10.646792653713099</v>
          </cell>
          <cell r="M1755">
            <v>41.4893608093262</v>
          </cell>
          <cell r="N1755">
            <v>26.6383091851655</v>
          </cell>
          <cell r="O1755">
            <v>91.489361702127695</v>
          </cell>
          <cell r="P1755">
            <v>50.540170278067897</v>
          </cell>
          <cell r="Q1755" t="str">
            <v>Alto</v>
          </cell>
          <cell r="R1755">
            <v>0.79138872851041397</v>
          </cell>
        </row>
        <row r="1756">
          <cell r="D1756">
            <v>21169</v>
          </cell>
          <cell r="E1756" t="str">
            <v>Tepexi de Rodríguez</v>
          </cell>
          <cell r="F1756">
            <v>22331</v>
          </cell>
          <cell r="G1756">
            <v>8.9842294796970101</v>
          </cell>
          <cell r="H1756">
            <v>45.386812368061598</v>
          </cell>
          <cell r="I1756">
            <v>4.8195576251455199</v>
          </cell>
          <cell r="J1756">
            <v>0.64260768335273599</v>
          </cell>
          <cell r="K1756">
            <v>17.769499417927801</v>
          </cell>
          <cell r="L1756">
            <v>8.6764157973174392</v>
          </cell>
          <cell r="M1756">
            <v>32.082023620605497</v>
          </cell>
          <cell r="N1756">
            <v>74.461510904124296</v>
          </cell>
          <cell r="O1756">
            <v>86.251135331516807</v>
          </cell>
          <cell r="P1756">
            <v>52.619841699619002</v>
          </cell>
          <cell r="Q1756" t="str">
            <v>Alto</v>
          </cell>
          <cell r="R1756">
            <v>0.82395348864013995</v>
          </cell>
        </row>
        <row r="1757">
          <cell r="D1757">
            <v>21170</v>
          </cell>
          <cell r="E1757" t="str">
            <v>Tepeyahualco</v>
          </cell>
          <cell r="F1757">
            <v>19200</v>
          </cell>
          <cell r="G1757">
            <v>9.5492915284896007</v>
          </cell>
          <cell r="H1757">
            <v>50.8519300361882</v>
          </cell>
          <cell r="I1757">
            <v>1.73826799603278</v>
          </cell>
          <cell r="J1757">
            <v>0.788223625828679</v>
          </cell>
          <cell r="K1757">
            <v>0.58986271336848195</v>
          </cell>
          <cell r="L1757">
            <v>2.31247063736493</v>
          </cell>
          <cell r="M1757">
            <v>34.403572082519503</v>
          </cell>
          <cell r="N1757">
            <v>100</v>
          </cell>
          <cell r="O1757">
            <v>89.836175192243402</v>
          </cell>
          <cell r="P1757">
            <v>53.9553903350347</v>
          </cell>
          <cell r="Q1757" t="str">
            <v>Medio</v>
          </cell>
          <cell r="R1757">
            <v>0.84486632155364605</v>
          </cell>
        </row>
        <row r="1758">
          <cell r="D1758">
            <v>21171</v>
          </cell>
          <cell r="E1758" t="str">
            <v>Tepeyahualco de Cuauhtémoc</v>
          </cell>
          <cell r="F1758">
            <v>3851</v>
          </cell>
          <cell r="G1758">
            <v>3.93217893217893</v>
          </cell>
          <cell r="H1758">
            <v>42.2438672438672</v>
          </cell>
          <cell r="I1758">
            <v>0.98803952158086294</v>
          </cell>
          <cell r="J1758">
            <v>0.72802912116484697</v>
          </cell>
          <cell r="K1758">
            <v>1.0660426417056701</v>
          </cell>
          <cell r="L1758">
            <v>1.17004680187207</v>
          </cell>
          <cell r="M1758">
            <v>27.477918624877901</v>
          </cell>
          <cell r="N1758">
            <v>100</v>
          </cell>
          <cell r="O1758">
            <v>88.454600120264601</v>
          </cell>
          <cell r="P1758">
            <v>55.453129065379002</v>
          </cell>
          <cell r="Q1758" t="str">
            <v>Bajo</v>
          </cell>
          <cell r="R1758">
            <v>0.86831882562964402</v>
          </cell>
        </row>
        <row r="1759">
          <cell r="D1759">
            <v>21172</v>
          </cell>
          <cell r="E1759" t="str">
            <v>Tetela de Ocampo</v>
          </cell>
          <cell r="F1759">
            <v>27216</v>
          </cell>
          <cell r="G1759">
            <v>13.1070201528127</v>
          </cell>
          <cell r="H1759">
            <v>48.649300565094997</v>
          </cell>
          <cell r="I1759">
            <v>2.1129097680592901</v>
          </cell>
          <cell r="J1759">
            <v>1.75153951104392</v>
          </cell>
          <cell r="K1759">
            <v>4.7199380508130799</v>
          </cell>
          <cell r="L1759">
            <v>9.3218776503558392</v>
          </cell>
          <cell r="M1759">
            <v>29.1293621063232</v>
          </cell>
          <cell r="N1759">
            <v>79.379776601998799</v>
          </cell>
          <cell r="O1759">
            <v>91.220836685438499</v>
          </cell>
          <cell r="P1759">
            <v>52.969169032895898</v>
          </cell>
          <cell r="Q1759" t="str">
            <v>Medio</v>
          </cell>
          <cell r="R1759">
            <v>0.82942346851149495</v>
          </cell>
        </row>
        <row r="1760">
          <cell r="D1760">
            <v>21173</v>
          </cell>
          <cell r="E1760" t="str">
            <v>Teteles de Ávila Castillo</v>
          </cell>
          <cell r="F1760">
            <v>6653</v>
          </cell>
          <cell r="G1760">
            <v>4.4547470268091098</v>
          </cell>
          <cell r="H1760">
            <v>23.785527111469499</v>
          </cell>
          <cell r="I1760">
            <v>0.481077613855035</v>
          </cell>
          <cell r="J1760">
            <v>1.02629890955741</v>
          </cell>
          <cell r="K1760">
            <v>0.44900577293136601</v>
          </cell>
          <cell r="L1760">
            <v>2.6779987171263602</v>
          </cell>
          <cell r="M1760">
            <v>22.171428680419901</v>
          </cell>
          <cell r="N1760">
            <v>22.501127310987499</v>
          </cell>
          <cell r="O1760">
            <v>75.073313782991207</v>
          </cell>
          <cell r="P1760">
            <v>57.837485359385497</v>
          </cell>
          <cell r="Q1760" t="str">
            <v>Muy bajo</v>
          </cell>
          <cell r="R1760">
            <v>0.90565452682431202</v>
          </cell>
        </row>
        <row r="1761">
          <cell r="D1761">
            <v>21174</v>
          </cell>
          <cell r="E1761" t="str">
            <v>Teziutlán</v>
          </cell>
          <cell r="F1761">
            <v>103583</v>
          </cell>
          <cell r="G1761">
            <v>4.4187194678307904</v>
          </cell>
          <cell r="H1761">
            <v>31.535716473675301</v>
          </cell>
          <cell r="I1761">
            <v>0.29891594444821901</v>
          </cell>
          <cell r="J1761">
            <v>0.29600442550878803</v>
          </cell>
          <cell r="K1761">
            <v>0.45419695455118902</v>
          </cell>
          <cell r="L1761">
            <v>1.4945797222410899</v>
          </cell>
          <cell r="M1761">
            <v>25.4010410308838</v>
          </cell>
          <cell r="N1761">
            <v>27.099041348483802</v>
          </cell>
          <cell r="O1761">
            <v>79.636260425308905</v>
          </cell>
          <cell r="P1761">
            <v>57.521181811823197</v>
          </cell>
          <cell r="Q1761" t="str">
            <v>Muy bajo</v>
          </cell>
          <cell r="R1761">
            <v>0.90070165347720199</v>
          </cell>
        </row>
        <row r="1762">
          <cell r="D1762">
            <v>21175</v>
          </cell>
          <cell r="E1762" t="str">
            <v>Tianguismanalco</v>
          </cell>
          <cell r="F1762">
            <v>14432</v>
          </cell>
          <cell r="G1762">
            <v>5.9179097201910897</v>
          </cell>
          <cell r="H1762">
            <v>49.492880826994302</v>
          </cell>
          <cell r="I1762">
            <v>1.0799888517279801</v>
          </cell>
          <cell r="J1762">
            <v>0.39715719063545202</v>
          </cell>
          <cell r="K1762">
            <v>1.28901895206243</v>
          </cell>
          <cell r="L1762">
            <v>9.2530657748049094</v>
          </cell>
          <cell r="M1762">
            <v>33.444816589355497</v>
          </cell>
          <cell r="N1762">
            <v>59.936252771618598</v>
          </cell>
          <cell r="O1762">
            <v>94.048387096774206</v>
          </cell>
          <cell r="P1762">
            <v>54.674257753258601</v>
          </cell>
          <cell r="Q1762" t="str">
            <v>Bajo</v>
          </cell>
          <cell r="R1762">
            <v>0.85612278485690996</v>
          </cell>
        </row>
        <row r="1763">
          <cell r="D1763">
            <v>21176</v>
          </cell>
          <cell r="E1763" t="str">
            <v>Tilapa</v>
          </cell>
          <cell r="F1763">
            <v>9664</v>
          </cell>
          <cell r="G1763">
            <v>7.8726483357452999</v>
          </cell>
          <cell r="H1763">
            <v>44.494349463923498</v>
          </cell>
          <cell r="I1763">
            <v>2.0282920740586601</v>
          </cell>
          <cell r="J1763">
            <v>0.61368837112544194</v>
          </cell>
          <cell r="K1763">
            <v>2.0698980653214099</v>
          </cell>
          <cell r="L1763">
            <v>5.6792178073642603</v>
          </cell>
          <cell r="M1763">
            <v>26.617874145507798</v>
          </cell>
          <cell r="N1763">
            <v>100</v>
          </cell>
          <cell r="O1763">
            <v>88.322112894873101</v>
          </cell>
          <cell r="P1763">
            <v>54.445606760237702</v>
          </cell>
          <cell r="Q1763" t="str">
            <v>Medio</v>
          </cell>
          <cell r="R1763">
            <v>0.85254242852562301</v>
          </cell>
        </row>
        <row r="1764">
          <cell r="D1764">
            <v>21177</v>
          </cell>
          <cell r="E1764" t="str">
            <v>Tlacotepec de Benito Juárez</v>
          </cell>
          <cell r="F1764">
            <v>54757</v>
          </cell>
          <cell r="G1764">
            <v>13.157523621492</v>
          </cell>
          <cell r="H1764">
            <v>54.6344352927903</v>
          </cell>
          <cell r="I1764">
            <v>2.5001832978957399</v>
          </cell>
          <cell r="J1764">
            <v>1.4205586919862201</v>
          </cell>
          <cell r="K1764">
            <v>4.3643228975731398</v>
          </cell>
          <cell r="L1764">
            <v>11.4506195468876</v>
          </cell>
          <cell r="M1764">
            <v>36.0061225891113</v>
          </cell>
          <cell r="N1764">
            <v>48.437642675822303</v>
          </cell>
          <cell r="O1764">
            <v>91.068019692554998</v>
          </cell>
          <cell r="P1764">
            <v>52.9058813524694</v>
          </cell>
          <cell r="Q1764" t="str">
            <v>Medio</v>
          </cell>
          <cell r="R1764">
            <v>0.82843247151509602</v>
          </cell>
        </row>
        <row r="1765">
          <cell r="D1765">
            <v>21178</v>
          </cell>
          <cell r="E1765" t="str">
            <v>Tlacuilotepec</v>
          </cell>
          <cell r="F1765">
            <v>15977</v>
          </cell>
          <cell r="G1765">
            <v>15.835803467169701</v>
          </cell>
          <cell r="H1765">
            <v>58.071754697717303</v>
          </cell>
          <cell r="I1765">
            <v>1.1941424171956501</v>
          </cell>
          <cell r="J1765">
            <v>1.5649550625353501</v>
          </cell>
          <cell r="K1765">
            <v>27.8863679215637</v>
          </cell>
          <cell r="L1765">
            <v>7.9190497140343199</v>
          </cell>
          <cell r="M1765">
            <v>35.336483001708999</v>
          </cell>
          <cell r="N1765">
            <v>100</v>
          </cell>
          <cell r="O1765">
            <v>93.965676324045006</v>
          </cell>
          <cell r="P1765">
            <v>49.887081938648798</v>
          </cell>
          <cell r="Q1765" t="str">
            <v>Alto</v>
          </cell>
          <cell r="R1765">
            <v>0.78116227403481198</v>
          </cell>
        </row>
        <row r="1766">
          <cell r="D1766">
            <v>21179</v>
          </cell>
          <cell r="E1766" t="str">
            <v>Tlachichuca</v>
          </cell>
          <cell r="F1766">
            <v>31639</v>
          </cell>
          <cell r="G1766">
            <v>10.5886608192422</v>
          </cell>
          <cell r="H1766">
            <v>45.598467896227497</v>
          </cell>
          <cell r="I1766">
            <v>1.04743520774659</v>
          </cell>
          <cell r="J1766">
            <v>0.76896300749976298</v>
          </cell>
          <cell r="K1766">
            <v>1.2056580487959201</v>
          </cell>
          <cell r="L1766">
            <v>5.1992025568811098</v>
          </cell>
          <cell r="M1766">
            <v>37.683364868164098</v>
          </cell>
          <cell r="N1766">
            <v>73.194475173045902</v>
          </cell>
          <cell r="O1766">
            <v>92.311881637469398</v>
          </cell>
          <cell r="P1766">
            <v>53.996064137247899</v>
          </cell>
          <cell r="Q1766" t="str">
            <v>Medio</v>
          </cell>
          <cell r="R1766">
            <v>0.84550321668953798</v>
          </cell>
        </row>
        <row r="1767">
          <cell r="D1767">
            <v>21180</v>
          </cell>
          <cell r="E1767" t="str">
            <v>Tlahuapan</v>
          </cell>
          <cell r="F1767">
            <v>41547</v>
          </cell>
          <cell r="G1767">
            <v>4.9060221164709503</v>
          </cell>
          <cell r="H1767">
            <v>42.393286863411397</v>
          </cell>
          <cell r="I1767">
            <v>1.3740899667325599</v>
          </cell>
          <cell r="J1767">
            <v>0.35195988621570801</v>
          </cell>
          <cell r="K1767">
            <v>0.53276119762788698</v>
          </cell>
          <cell r="L1767">
            <v>4.0644134805457801</v>
          </cell>
          <cell r="M1767">
            <v>30.921184539794901</v>
          </cell>
          <cell r="N1767">
            <v>64.387320384143294</v>
          </cell>
          <cell r="O1767">
            <v>86.663152345809195</v>
          </cell>
          <cell r="P1767">
            <v>55.709229183395998</v>
          </cell>
          <cell r="Q1767" t="str">
            <v>Bajo</v>
          </cell>
          <cell r="R1767">
            <v>0.87232899705672295</v>
          </cell>
        </row>
        <row r="1768">
          <cell r="D1768">
            <v>21181</v>
          </cell>
          <cell r="E1768" t="str">
            <v>Tlaltenango</v>
          </cell>
          <cell r="F1768">
            <v>7425</v>
          </cell>
          <cell r="G1768">
            <v>4.1828793774319104</v>
          </cell>
          <cell r="H1768">
            <v>35.802180739184401</v>
          </cell>
          <cell r="I1768">
            <v>1.28066864383931</v>
          </cell>
          <cell r="J1768">
            <v>0.512267457535724</v>
          </cell>
          <cell r="K1768">
            <v>1.4019951469398799</v>
          </cell>
          <cell r="L1768">
            <v>3.9228902669183099</v>
          </cell>
          <cell r="M1768">
            <v>28.5057468414307</v>
          </cell>
          <cell r="N1768">
            <v>4.5925925925925899</v>
          </cell>
          <cell r="O1768">
            <v>86.839186691312406</v>
          </cell>
          <cell r="P1768">
            <v>56.962096529413799</v>
          </cell>
          <cell r="Q1768" t="str">
            <v>Muy bajo</v>
          </cell>
          <cell r="R1768">
            <v>0.89194715604791897</v>
          </cell>
        </row>
        <row r="1769">
          <cell r="D1769">
            <v>21182</v>
          </cell>
          <cell r="E1769" t="str">
            <v>Tlanepantla</v>
          </cell>
          <cell r="F1769">
            <v>5390</v>
          </cell>
          <cell r="G1769">
            <v>3.8232104121475099</v>
          </cell>
          <cell r="H1769">
            <v>46.406292378627597</v>
          </cell>
          <cell r="I1769">
            <v>1.16926503340757</v>
          </cell>
          <cell r="J1769">
            <v>0.72356215213358099</v>
          </cell>
          <cell r="K1769">
            <v>7.51670378619154</v>
          </cell>
          <cell r="L1769">
            <v>6.34743875278396</v>
          </cell>
          <cell r="M1769">
            <v>42.194469451904297</v>
          </cell>
          <cell r="N1769">
            <v>4.1929499072356204</v>
          </cell>
          <cell r="O1769">
            <v>89.213260761998995</v>
          </cell>
          <cell r="P1769">
            <v>55.254764873191903</v>
          </cell>
          <cell r="Q1769" t="str">
            <v>Bajo</v>
          </cell>
          <cell r="R1769">
            <v>0.86521271844850001</v>
          </cell>
        </row>
        <row r="1770">
          <cell r="D1770">
            <v>21183</v>
          </cell>
          <cell r="E1770" t="str">
            <v>Tlaola</v>
          </cell>
          <cell r="F1770">
            <v>20433</v>
          </cell>
          <cell r="G1770">
            <v>23.312522952625802</v>
          </cell>
          <cell r="H1770">
            <v>60.8548766157462</v>
          </cell>
          <cell r="I1770">
            <v>1.3704686118479199</v>
          </cell>
          <cell r="J1770">
            <v>0.67295412122998299</v>
          </cell>
          <cell r="K1770">
            <v>5.3738088220846798</v>
          </cell>
          <cell r="L1770">
            <v>25.419982316534</v>
          </cell>
          <cell r="M1770">
            <v>44.111179351806598</v>
          </cell>
          <cell r="N1770">
            <v>100</v>
          </cell>
          <cell r="O1770">
            <v>95.124159337816906</v>
          </cell>
          <cell r="P1770">
            <v>49.374095540902601</v>
          </cell>
          <cell r="Q1770" t="str">
            <v>Alto</v>
          </cell>
          <cell r="R1770">
            <v>0.77312962098236104</v>
          </cell>
        </row>
        <row r="1771">
          <cell r="D1771">
            <v>21184</v>
          </cell>
          <cell r="E1771" t="str">
            <v>Tlapacoya</v>
          </cell>
          <cell r="F1771">
            <v>6422</v>
          </cell>
          <cell r="G1771">
            <v>19.5597340059619</v>
          </cell>
          <cell r="H1771">
            <v>60.949323549644603</v>
          </cell>
          <cell r="I1771">
            <v>1.0588601681719101</v>
          </cell>
          <cell r="J1771">
            <v>0.42042977265649301</v>
          </cell>
          <cell r="K1771">
            <v>6.1663033322952296</v>
          </cell>
          <cell r="L1771">
            <v>15.867331049517301</v>
          </cell>
          <cell r="M1771">
            <v>35.622066497802699</v>
          </cell>
          <cell r="N1771">
            <v>100</v>
          </cell>
          <cell r="O1771">
            <v>96.043771043771002</v>
          </cell>
          <cell r="P1771">
            <v>50.892132164411201</v>
          </cell>
          <cell r="Q1771" t="str">
            <v>Alto</v>
          </cell>
          <cell r="R1771">
            <v>0.79689996181621603</v>
          </cell>
        </row>
        <row r="1772">
          <cell r="D1772">
            <v>21185</v>
          </cell>
          <cell r="E1772" t="str">
            <v>Tlapanalá</v>
          </cell>
          <cell r="F1772">
            <v>10344</v>
          </cell>
          <cell r="G1772">
            <v>8.1395348837209305</v>
          </cell>
          <cell r="H1772">
            <v>60.297001961333699</v>
          </cell>
          <cell r="I1772">
            <v>2.6560682435052301</v>
          </cell>
          <cell r="J1772">
            <v>0.30050407134548301</v>
          </cell>
          <cell r="K1772">
            <v>1.90965490500194</v>
          </cell>
          <cell r="L1772">
            <v>9.2186894145017408</v>
          </cell>
          <cell r="M1772">
            <v>30.520503997802699</v>
          </cell>
          <cell r="N1772">
            <v>100</v>
          </cell>
          <cell r="O1772">
            <v>95.4973289239379</v>
          </cell>
          <cell r="P1772">
            <v>53.3066844914418</v>
          </cell>
          <cell r="Q1772" t="str">
            <v>Medio</v>
          </cell>
          <cell r="R1772">
            <v>0.834708490863451</v>
          </cell>
        </row>
        <row r="1773">
          <cell r="D1773">
            <v>21186</v>
          </cell>
          <cell r="E1773" t="str">
            <v>Tlatlauquitepec</v>
          </cell>
          <cell r="F1773">
            <v>55576</v>
          </cell>
          <cell r="G1773">
            <v>8.9050282157046308</v>
          </cell>
          <cell r="H1773">
            <v>38.701035554496002</v>
          </cell>
          <cell r="I1773">
            <v>1.2749205431956101</v>
          </cell>
          <cell r="J1773">
            <v>1.0871135509968199</v>
          </cell>
          <cell r="K1773">
            <v>1.2261629586824601</v>
          </cell>
          <cell r="L1773">
            <v>4.96966194741404</v>
          </cell>
          <cell r="M1773">
            <v>28.662998199462901</v>
          </cell>
          <cell r="N1773">
            <v>83.161796458903098</v>
          </cell>
          <cell r="O1773">
            <v>85.467782347657504</v>
          </cell>
          <cell r="P1773">
            <v>54.835262251371603</v>
          </cell>
          <cell r="Q1773" t="str">
            <v>Bajo</v>
          </cell>
          <cell r="R1773">
            <v>0.85864389122329299</v>
          </cell>
        </row>
        <row r="1774">
          <cell r="D1774">
            <v>21187</v>
          </cell>
          <cell r="E1774" t="str">
            <v>Tlaxco</v>
          </cell>
          <cell r="F1774">
            <v>4934</v>
          </cell>
          <cell r="G1774">
            <v>16.619638826185099</v>
          </cell>
          <cell r="H1774">
            <v>59.142212189616302</v>
          </cell>
          <cell r="I1774">
            <v>1.94647201946472</v>
          </cell>
          <cell r="J1774">
            <v>3.8321167883211702</v>
          </cell>
          <cell r="K1774">
            <v>15.0040551500406</v>
          </cell>
          <cell r="L1774">
            <v>12.4290348742903</v>
          </cell>
          <cell r="M1774">
            <v>33.2633056640625</v>
          </cell>
          <cell r="N1774">
            <v>100</v>
          </cell>
          <cell r="O1774">
            <v>92.7219796215429</v>
          </cell>
          <cell r="P1774">
            <v>50.012191339992803</v>
          </cell>
          <cell r="Q1774" t="str">
            <v>Alto</v>
          </cell>
          <cell r="R1774">
            <v>0.78312131314191302</v>
          </cell>
        </row>
        <row r="1775">
          <cell r="D1775">
            <v>21188</v>
          </cell>
          <cell r="E1775" t="str">
            <v>Tochimilco</v>
          </cell>
          <cell r="F1775">
            <v>19315</v>
          </cell>
          <cell r="G1775">
            <v>7.7665544332211001</v>
          </cell>
          <cell r="H1775">
            <v>60.396558174336</v>
          </cell>
          <cell r="I1775">
            <v>4.3006847893753903</v>
          </cell>
          <cell r="J1775">
            <v>0.80929653455073702</v>
          </cell>
          <cell r="K1775">
            <v>2.5160821747250499</v>
          </cell>
          <cell r="L1775">
            <v>10.614235318530801</v>
          </cell>
          <cell r="M1775">
            <v>38.132213592529297</v>
          </cell>
          <cell r="N1775">
            <v>100</v>
          </cell>
          <cell r="O1775">
            <v>94.504295649802302</v>
          </cell>
          <cell r="P1775">
            <v>52.550176868880897</v>
          </cell>
          <cell r="Q1775" t="str">
            <v>Alto</v>
          </cell>
          <cell r="R1775">
            <v>0.82286263434510198</v>
          </cell>
        </row>
        <row r="1776">
          <cell r="D1776">
            <v>21189</v>
          </cell>
          <cell r="E1776" t="str">
            <v>Tochtepec</v>
          </cell>
          <cell r="F1776">
            <v>22454</v>
          </cell>
          <cell r="G1776">
            <v>5.7836418369307596</v>
          </cell>
          <cell r="H1776">
            <v>43.579068724780598</v>
          </cell>
          <cell r="I1776">
            <v>2.12918232241904</v>
          </cell>
          <cell r="J1776">
            <v>0.545714796922526</v>
          </cell>
          <cell r="K1776">
            <v>5.8999821077115797</v>
          </cell>
          <cell r="L1776">
            <v>4.9830023259975</v>
          </cell>
          <cell r="M1776">
            <v>34.688858032226598</v>
          </cell>
          <cell r="N1776">
            <v>41.921261245212399</v>
          </cell>
          <cell r="O1776">
            <v>88.027665156212706</v>
          </cell>
          <cell r="P1776">
            <v>55.030058359446301</v>
          </cell>
          <cell r="Q1776" t="str">
            <v>Bajo</v>
          </cell>
          <cell r="R1776">
            <v>0.86169412717303095</v>
          </cell>
        </row>
        <row r="1777">
          <cell r="D1777">
            <v>21190</v>
          </cell>
          <cell r="E1777" t="str">
            <v>Totoltepec de Guerrero</v>
          </cell>
          <cell r="F1777">
            <v>1187</v>
          </cell>
          <cell r="G1777">
            <v>5.6167400881057299</v>
          </cell>
          <cell r="H1777">
            <v>45.0440528634361</v>
          </cell>
          <cell r="I1777">
            <v>3.55029585798817</v>
          </cell>
          <cell r="J1777">
            <v>2.2823330515638198</v>
          </cell>
          <cell r="K1777">
            <v>6.4243448858833503</v>
          </cell>
          <cell r="L1777">
            <v>3.8038884192730298</v>
          </cell>
          <cell r="M1777">
            <v>21.6666660308838</v>
          </cell>
          <cell r="N1777">
            <v>100</v>
          </cell>
          <cell r="O1777">
            <v>94.8186528497409</v>
          </cell>
          <cell r="P1777">
            <v>53.8373754511084</v>
          </cell>
          <cell r="Q1777" t="str">
            <v>Medio</v>
          </cell>
          <cell r="R1777">
            <v>0.84301837271568503</v>
          </cell>
        </row>
        <row r="1778">
          <cell r="D1778">
            <v>21191</v>
          </cell>
          <cell r="E1778" t="str">
            <v>Tulcingo</v>
          </cell>
          <cell r="F1778">
            <v>9871</v>
          </cell>
          <cell r="G1778">
            <v>18.123938879456698</v>
          </cell>
          <cell r="H1778">
            <v>58.6445953593662</v>
          </cell>
          <cell r="I1778">
            <v>3.94114015229471</v>
          </cell>
          <cell r="J1778">
            <v>0.74089318789874503</v>
          </cell>
          <cell r="K1778">
            <v>14.4885778966866</v>
          </cell>
          <cell r="L1778">
            <v>6.01913777137566</v>
          </cell>
          <cell r="M1778">
            <v>28.046562194824201</v>
          </cell>
          <cell r="N1778">
            <v>38.729611994731997</v>
          </cell>
          <cell r="O1778">
            <v>85.911352329262797</v>
          </cell>
          <cell r="P1778">
            <v>52.366792579385802</v>
          </cell>
          <cell r="Q1778" t="str">
            <v>Alto</v>
          </cell>
          <cell r="R1778">
            <v>0.81999109159220196</v>
          </cell>
        </row>
        <row r="1779">
          <cell r="D1779">
            <v>21192</v>
          </cell>
          <cell r="E1779" t="str">
            <v>Tuzamapan de Galeana</v>
          </cell>
          <cell r="F1779">
            <v>5924</v>
          </cell>
          <cell r="G1779">
            <v>11.8171683389075</v>
          </cell>
          <cell r="H1779">
            <v>48.608827559209203</v>
          </cell>
          <cell r="I1779">
            <v>1.14942528735632</v>
          </cell>
          <cell r="J1779">
            <v>2.07910750507099</v>
          </cell>
          <cell r="K1779">
            <v>2.29885057471264</v>
          </cell>
          <cell r="L1779">
            <v>3.8370520622041902</v>
          </cell>
          <cell r="M1779">
            <v>33.394050598144503</v>
          </cell>
          <cell r="N1779">
            <v>100</v>
          </cell>
          <cell r="O1779">
            <v>93.012600229095099</v>
          </cell>
          <cell r="P1779">
            <v>53.129969729952897</v>
          </cell>
          <cell r="Q1779" t="str">
            <v>Medio</v>
          </cell>
          <cell r="R1779">
            <v>0.83194138363697601</v>
          </cell>
        </row>
        <row r="1780">
          <cell r="D1780">
            <v>21193</v>
          </cell>
          <cell r="E1780" t="str">
            <v>Tzicatlacoyan</v>
          </cell>
          <cell r="F1780">
            <v>6476</v>
          </cell>
          <cell r="G1780">
            <v>8.36047774158523</v>
          </cell>
          <cell r="H1780">
            <v>52.747014115092298</v>
          </cell>
          <cell r="I1780">
            <v>11.821974965229501</v>
          </cell>
          <cell r="J1780">
            <v>0.83449235048678705</v>
          </cell>
          <cell r="K1780">
            <v>7.3404419718745197</v>
          </cell>
          <cell r="L1780">
            <v>2.19440581053933</v>
          </cell>
          <cell r="M1780">
            <v>32.3798637390137</v>
          </cell>
          <cell r="N1780">
            <v>100</v>
          </cell>
          <cell r="O1780">
            <v>92.610597958191505</v>
          </cell>
          <cell r="P1780">
            <v>52.251099553055703</v>
          </cell>
          <cell r="Q1780" t="str">
            <v>Alto</v>
          </cell>
          <cell r="R1780">
            <v>0.81817949981280902</v>
          </cell>
        </row>
        <row r="1781">
          <cell r="D1781">
            <v>21194</v>
          </cell>
          <cell r="E1781" t="str">
            <v>Venustiano Carranza</v>
          </cell>
          <cell r="F1781">
            <v>28395</v>
          </cell>
          <cell r="G1781">
            <v>10.2587064676617</v>
          </cell>
          <cell r="H1781">
            <v>40.908113356175498</v>
          </cell>
          <cell r="I1781">
            <v>0.81894878040170804</v>
          </cell>
          <cell r="J1781">
            <v>1.2813724451974999</v>
          </cell>
          <cell r="K1781">
            <v>24.600232976808201</v>
          </cell>
          <cell r="L1781">
            <v>6.5833598079706297</v>
          </cell>
          <cell r="M1781">
            <v>30.378778457641602</v>
          </cell>
          <cell r="N1781">
            <v>31.621764395140001</v>
          </cell>
          <cell r="O1781">
            <v>86.427795874049906</v>
          </cell>
          <cell r="P1781">
            <v>53.205333761774703</v>
          </cell>
          <cell r="Q1781" t="str">
            <v>Medio</v>
          </cell>
          <cell r="R1781">
            <v>0.83312147948925996</v>
          </cell>
        </row>
        <row r="1782">
          <cell r="D1782">
            <v>21195</v>
          </cell>
          <cell r="E1782" t="str">
            <v>Vicente Guerrero</v>
          </cell>
          <cell r="F1782">
            <v>26559</v>
          </cell>
          <cell r="G1782">
            <v>25.099670653492801</v>
          </cell>
          <cell r="H1782">
            <v>67.876336318982993</v>
          </cell>
          <cell r="I1782">
            <v>1.10313562523612</v>
          </cell>
          <cell r="J1782">
            <v>1.4582546278806201</v>
          </cell>
          <cell r="K1782">
            <v>20.071779372875</v>
          </cell>
          <cell r="L1782">
            <v>20.929353985644099</v>
          </cell>
          <cell r="M1782">
            <v>40.580440521240199</v>
          </cell>
          <cell r="N1782">
            <v>100</v>
          </cell>
          <cell r="O1782">
            <v>95.313289540171795</v>
          </cell>
          <cell r="P1782">
            <v>47.961470070223001</v>
          </cell>
          <cell r="Q1782" t="str">
            <v>Muy alto</v>
          </cell>
          <cell r="R1782">
            <v>0.75100987209841796</v>
          </cell>
        </row>
        <row r="1783">
          <cell r="D1783">
            <v>21196</v>
          </cell>
          <cell r="E1783" t="str">
            <v>Xayacatlán de Bravo</v>
          </cell>
          <cell r="F1783">
            <v>1570</v>
          </cell>
          <cell r="G1783">
            <v>15.6996587030717</v>
          </cell>
          <cell r="H1783">
            <v>45.989761092150196</v>
          </cell>
          <cell r="I1783">
            <v>2.32558139534884</v>
          </cell>
          <cell r="J1783">
            <v>1.2273901808785499</v>
          </cell>
          <cell r="K1783">
            <v>5.2325581395348797</v>
          </cell>
          <cell r="L1783">
            <v>1.7441860465116299</v>
          </cell>
          <cell r="M1783">
            <v>20.374219894409201</v>
          </cell>
          <cell r="N1783">
            <v>100</v>
          </cell>
          <cell r="O1783">
            <v>86.437246963562799</v>
          </cell>
          <cell r="P1783">
            <v>53.531802284579399</v>
          </cell>
          <cell r="Q1783" t="str">
            <v>Medio</v>
          </cell>
          <cell r="R1783">
            <v>0.83823352220181102</v>
          </cell>
        </row>
        <row r="1784">
          <cell r="D1784">
            <v>21197</v>
          </cell>
          <cell r="E1784" t="str">
            <v>Xicotepec</v>
          </cell>
          <cell r="F1784">
            <v>80591</v>
          </cell>
          <cell r="G1784">
            <v>8.20276174267015</v>
          </cell>
          <cell r="H1784">
            <v>38.918502205867497</v>
          </cell>
          <cell r="I1784">
            <v>0.85892017901442297</v>
          </cell>
          <cell r="J1784">
            <v>0.83149457097622703</v>
          </cell>
          <cell r="K1784">
            <v>8.7500155827318409</v>
          </cell>
          <cell r="L1784">
            <v>5.33552738197639</v>
          </cell>
          <cell r="M1784">
            <v>35.621608734130902</v>
          </cell>
          <cell r="N1784">
            <v>36.5400603045005</v>
          </cell>
          <cell r="O1784">
            <v>84.342946219797398</v>
          </cell>
          <cell r="P1784">
            <v>54.833252595700898</v>
          </cell>
          <cell r="Q1784" t="str">
            <v>Bajo</v>
          </cell>
          <cell r="R1784">
            <v>0.85861242281237904</v>
          </cell>
        </row>
        <row r="1785">
          <cell r="D1785">
            <v>21198</v>
          </cell>
          <cell r="E1785" t="str">
            <v>Xicotlán</v>
          </cell>
          <cell r="F1785">
            <v>1312</v>
          </cell>
          <cell r="G1785">
            <v>17.9215270413574</v>
          </cell>
          <cell r="H1785">
            <v>53.764581124072102</v>
          </cell>
          <cell r="I1785">
            <v>3.9050535987748898</v>
          </cell>
          <cell r="J1785">
            <v>1.0719754977029099</v>
          </cell>
          <cell r="K1785">
            <v>62.404287901990799</v>
          </cell>
          <cell r="L1785">
            <v>4.5176110260336904</v>
          </cell>
          <cell r="M1785">
            <v>26.589595794677699</v>
          </cell>
          <cell r="N1785">
            <v>100</v>
          </cell>
          <cell r="O1785">
            <v>91.578947368421098</v>
          </cell>
          <cell r="P1785">
            <v>47.310591679785098</v>
          </cell>
          <cell r="Q1785" t="str">
            <v>Muy alto</v>
          </cell>
          <cell r="R1785">
            <v>0.74081802234821903</v>
          </cell>
        </row>
        <row r="1786">
          <cell r="D1786">
            <v>21199</v>
          </cell>
          <cell r="E1786" t="str">
            <v>Xiutetelco</v>
          </cell>
          <cell r="F1786">
            <v>42943</v>
          </cell>
          <cell r="G1786">
            <v>14.371855833505601</v>
          </cell>
          <cell r="H1786">
            <v>55.786061469776897</v>
          </cell>
          <cell r="I1786">
            <v>0.56528848399906595</v>
          </cell>
          <cell r="J1786">
            <v>0.49988320485867799</v>
          </cell>
          <cell r="K1786">
            <v>1.10254613408082</v>
          </cell>
          <cell r="L1786">
            <v>5.8677879000233597</v>
          </cell>
          <cell r="M1786">
            <v>40.638622283935497</v>
          </cell>
          <cell r="N1786">
            <v>64.8138229746408</v>
          </cell>
          <cell r="O1786">
            <v>92.411206706375495</v>
          </cell>
          <cell r="P1786">
            <v>53.302421367153002</v>
          </cell>
          <cell r="Q1786" t="str">
            <v>Medio</v>
          </cell>
          <cell r="R1786">
            <v>0.83464173627018701</v>
          </cell>
        </row>
        <row r="1787">
          <cell r="D1787">
            <v>21200</v>
          </cell>
          <cell r="E1787" t="str">
            <v>Xochiapulco</v>
          </cell>
          <cell r="F1787">
            <v>3443</v>
          </cell>
          <cell r="G1787">
            <v>10.6788408098452</v>
          </cell>
          <cell r="H1787">
            <v>56.252481143310803</v>
          </cell>
          <cell r="I1787">
            <v>1.7999409855414601</v>
          </cell>
          <cell r="J1787">
            <v>4.7211566833874299</v>
          </cell>
          <cell r="K1787">
            <v>3.7769253467099402</v>
          </cell>
          <cell r="L1787">
            <v>12.0684567719091</v>
          </cell>
          <cell r="M1787">
            <v>30.8678493499756</v>
          </cell>
          <cell r="N1787">
            <v>100</v>
          </cell>
          <cell r="O1787">
            <v>93.744787322769</v>
          </cell>
          <cell r="P1787">
            <v>51.711497426748501</v>
          </cell>
          <cell r="Q1787" t="str">
            <v>Alto</v>
          </cell>
          <cell r="R1787">
            <v>0.80973008149288195</v>
          </cell>
        </row>
        <row r="1788">
          <cell r="D1788">
            <v>21201</v>
          </cell>
          <cell r="E1788" t="str">
            <v>Xochiltepec</v>
          </cell>
          <cell r="F1788">
            <v>3375</v>
          </cell>
          <cell r="G1788">
            <v>9.3327702702702702</v>
          </cell>
          <cell r="H1788">
            <v>60.8108108108108</v>
          </cell>
          <cell r="I1788">
            <v>0.82962962962963005</v>
          </cell>
          <cell r="J1788">
            <v>0.41481481481481502</v>
          </cell>
          <cell r="K1788">
            <v>0.38518518518518502</v>
          </cell>
          <cell r="L1788">
            <v>9.0074074074074097</v>
          </cell>
          <cell r="M1788">
            <v>27.637615203857401</v>
          </cell>
          <cell r="N1788">
            <v>100</v>
          </cell>
          <cell r="O1788">
            <v>95.977011494252906</v>
          </cell>
          <cell r="P1788">
            <v>53.589464586398499</v>
          </cell>
          <cell r="Q1788" t="str">
            <v>Medio</v>
          </cell>
          <cell r="R1788">
            <v>0.839136433598202</v>
          </cell>
        </row>
        <row r="1789">
          <cell r="D1789">
            <v>21202</v>
          </cell>
          <cell r="E1789" t="str">
            <v>Xochitlán de Vicente Suárez</v>
          </cell>
          <cell r="F1789">
            <v>13025</v>
          </cell>
          <cell r="G1789">
            <v>17.362418336839799</v>
          </cell>
          <cell r="H1789">
            <v>61.100653305281803</v>
          </cell>
          <cell r="I1789">
            <v>2.5032634569607599</v>
          </cell>
          <cell r="J1789">
            <v>3.1789910158949599</v>
          </cell>
          <cell r="K1789">
            <v>7.9858711510404703</v>
          </cell>
          <cell r="L1789">
            <v>8.0319434846041595</v>
          </cell>
          <cell r="M1789">
            <v>41.683837890625</v>
          </cell>
          <cell r="N1789">
            <v>100</v>
          </cell>
          <cell r="O1789">
            <v>95.149324709910601</v>
          </cell>
          <cell r="P1789">
            <v>50.3628397177973</v>
          </cell>
          <cell r="Q1789" t="str">
            <v>Alto</v>
          </cell>
          <cell r="R1789">
            <v>0.78861197873204103</v>
          </cell>
        </row>
        <row r="1790">
          <cell r="D1790">
            <v>21203</v>
          </cell>
          <cell r="E1790" t="str">
            <v>Xochitlán Todos Santos</v>
          </cell>
          <cell r="F1790">
            <v>7178</v>
          </cell>
          <cell r="G1790">
            <v>11.4754098360656</v>
          </cell>
          <cell r="H1790">
            <v>52.580449301760801</v>
          </cell>
          <cell r="I1790">
            <v>4.85491071428571</v>
          </cell>
          <cell r="J1790">
            <v>0.5859375</v>
          </cell>
          <cell r="K1790">
            <v>5.49665178571429</v>
          </cell>
          <cell r="L1790">
            <v>7.8543526785714297</v>
          </cell>
          <cell r="M1790">
            <v>33.688697814941399</v>
          </cell>
          <cell r="N1790">
            <v>16.759543048202801</v>
          </cell>
          <cell r="O1790">
            <v>94.435975609756099</v>
          </cell>
          <cell r="P1790">
            <v>53.753877991109803</v>
          </cell>
          <cell r="Q1790" t="str">
            <v>Medio</v>
          </cell>
          <cell r="R1790">
            <v>0.84171091869765202</v>
          </cell>
        </row>
        <row r="1791">
          <cell r="D1791">
            <v>21204</v>
          </cell>
          <cell r="E1791" t="str">
            <v>Yaonáhuac</v>
          </cell>
          <cell r="F1791">
            <v>7926</v>
          </cell>
          <cell r="G1791">
            <v>5.4758572428271499</v>
          </cell>
          <cell r="H1791">
            <v>33.519944016795002</v>
          </cell>
          <cell r="I1791">
            <v>1.09779179810726</v>
          </cell>
          <cell r="J1791">
            <v>0.90851735015772905</v>
          </cell>
          <cell r="K1791">
            <v>0.93375394321766603</v>
          </cell>
          <cell r="L1791">
            <v>7.3059936908517296</v>
          </cell>
          <cell r="M1791">
            <v>32.615230560302699</v>
          </cell>
          <cell r="N1791">
            <v>100</v>
          </cell>
          <cell r="O1791">
            <v>82.4471492632928</v>
          </cell>
          <cell r="P1791">
            <v>55.024935616041503</v>
          </cell>
          <cell r="Q1791" t="str">
            <v>Bajo</v>
          </cell>
          <cell r="R1791">
            <v>0.86161391214076499</v>
          </cell>
        </row>
        <row r="1792">
          <cell r="D1792">
            <v>21205</v>
          </cell>
          <cell r="E1792" t="str">
            <v>Yehualtepec</v>
          </cell>
          <cell r="F1792">
            <v>26392</v>
          </cell>
          <cell r="G1792">
            <v>7.5814111261872501</v>
          </cell>
          <cell r="H1792">
            <v>52.326987540317198</v>
          </cell>
          <cell r="I1792">
            <v>1.7263670241083</v>
          </cell>
          <cell r="J1792">
            <v>0.68446269678302496</v>
          </cell>
          <cell r="K1792">
            <v>9.3771389459274506</v>
          </cell>
          <cell r="L1792">
            <v>4.3539432656475796</v>
          </cell>
          <cell r="M1792">
            <v>35.112274169921903</v>
          </cell>
          <cell r="N1792">
            <v>25.337223401030599</v>
          </cell>
          <cell r="O1792">
            <v>85.338184931506802</v>
          </cell>
          <cell r="P1792">
            <v>54.653209454785497</v>
          </cell>
          <cell r="Q1792" t="str">
            <v>Bajo</v>
          </cell>
          <cell r="R1792">
            <v>0.85579319779627605</v>
          </cell>
        </row>
        <row r="1793">
          <cell r="D1793">
            <v>21206</v>
          </cell>
          <cell r="E1793" t="str">
            <v>Zacapala</v>
          </cell>
          <cell r="F1793">
            <v>4647</v>
          </cell>
          <cell r="G1793">
            <v>13.998112614029599</v>
          </cell>
          <cell r="H1793">
            <v>60.0188738597043</v>
          </cell>
          <cell r="I1793">
            <v>6.0867640548915496</v>
          </cell>
          <cell r="J1793">
            <v>0.81894643647631704</v>
          </cell>
          <cell r="K1793">
            <v>13.722886232846401</v>
          </cell>
          <cell r="L1793">
            <v>6.7950420540062</v>
          </cell>
          <cell r="M1793">
            <v>29.968944549560501</v>
          </cell>
          <cell r="N1793">
            <v>100</v>
          </cell>
          <cell r="O1793">
            <v>93.591455273698301</v>
          </cell>
          <cell r="P1793">
            <v>51.238189299383698</v>
          </cell>
          <cell r="Q1793" t="str">
            <v>Alto</v>
          </cell>
          <cell r="R1793">
            <v>0.80231873493334305</v>
          </cell>
        </row>
        <row r="1794">
          <cell r="D1794">
            <v>21207</v>
          </cell>
          <cell r="E1794" t="str">
            <v>Zacapoaxtla</v>
          </cell>
          <cell r="F1794">
            <v>57887</v>
          </cell>
          <cell r="G1794">
            <v>10.4047519697602</v>
          </cell>
          <cell r="H1794">
            <v>43.281888619993801</v>
          </cell>
          <cell r="I1794">
            <v>1.35966051788343</v>
          </cell>
          <cell r="J1794">
            <v>1.58309517623625</v>
          </cell>
          <cell r="K1794">
            <v>2.8232441326751498</v>
          </cell>
          <cell r="L1794">
            <v>8.5528708755520899</v>
          </cell>
          <cell r="M1794">
            <v>33.931110382080099</v>
          </cell>
          <cell r="N1794">
            <v>74.733532572080094</v>
          </cell>
          <cell r="O1794">
            <v>89.051221093581205</v>
          </cell>
          <cell r="P1794">
            <v>53.748683299658701</v>
          </cell>
          <cell r="Q1794" t="str">
            <v>Medio</v>
          </cell>
          <cell r="R1794">
            <v>0.84162957705911301</v>
          </cell>
        </row>
        <row r="1795">
          <cell r="D1795">
            <v>21208</v>
          </cell>
          <cell r="E1795" t="str">
            <v>Zacatlán</v>
          </cell>
          <cell r="F1795">
            <v>87361</v>
          </cell>
          <cell r="G1795">
            <v>8.4287082582509498</v>
          </cell>
          <cell r="H1795">
            <v>35.919806233325502</v>
          </cell>
          <cell r="I1795">
            <v>0.83210908089248004</v>
          </cell>
          <cell r="J1795">
            <v>0.61289137820218498</v>
          </cell>
          <cell r="K1795">
            <v>3.0851161509503302</v>
          </cell>
          <cell r="L1795">
            <v>7.4351234404949098</v>
          </cell>
          <cell r="M1795">
            <v>27.4664211273193</v>
          </cell>
          <cell r="N1795">
            <v>55.125284738041003</v>
          </cell>
          <cell r="O1795">
            <v>83.316549177576405</v>
          </cell>
          <cell r="P1795">
            <v>55.424890378221697</v>
          </cell>
          <cell r="Q1795" t="str">
            <v>Bajo</v>
          </cell>
          <cell r="R1795">
            <v>0.86787664708926204</v>
          </cell>
        </row>
        <row r="1796">
          <cell r="D1796">
            <v>21209</v>
          </cell>
          <cell r="E1796" t="str">
            <v>Zapotitlán</v>
          </cell>
          <cell r="F1796">
            <v>8595</v>
          </cell>
          <cell r="G1796">
            <v>9.1413181242078601</v>
          </cell>
          <cell r="H1796">
            <v>45.814368554106402</v>
          </cell>
          <cell r="I1796">
            <v>2.7768014059753998</v>
          </cell>
          <cell r="J1796">
            <v>1.7926186291739901</v>
          </cell>
          <cell r="K1796">
            <v>6.4440538957234903</v>
          </cell>
          <cell r="L1796">
            <v>8.2776409895650094</v>
          </cell>
          <cell r="M1796">
            <v>27.741371154785199</v>
          </cell>
          <cell r="N1796">
            <v>100</v>
          </cell>
          <cell r="O1796">
            <v>91.007472300953395</v>
          </cell>
          <cell r="P1796">
            <v>53.139099325982798</v>
          </cell>
          <cell r="Q1796" t="str">
            <v>Medio</v>
          </cell>
          <cell r="R1796">
            <v>0.83208434040491397</v>
          </cell>
        </row>
        <row r="1797">
          <cell r="D1797">
            <v>21210</v>
          </cell>
          <cell r="E1797" t="str">
            <v>Zapotitlán de Méndez</v>
          </cell>
          <cell r="F1797">
            <v>5675</v>
          </cell>
          <cell r="G1797">
            <v>15.594119064834899</v>
          </cell>
          <cell r="H1797">
            <v>48.855145818269499</v>
          </cell>
          <cell r="I1797">
            <v>0.265298903431199</v>
          </cell>
          <cell r="J1797">
            <v>0.44216483905199899</v>
          </cell>
          <cell r="K1797">
            <v>1.3795542978422399</v>
          </cell>
          <cell r="L1797">
            <v>9.4446409621506895</v>
          </cell>
          <cell r="M1797">
            <v>33.379310607910199</v>
          </cell>
          <cell r="N1797">
            <v>100</v>
          </cell>
          <cell r="O1797">
            <v>93.756194251734399</v>
          </cell>
          <cell r="P1797">
            <v>52.859216005873499</v>
          </cell>
          <cell r="Q1797" t="str">
            <v>Medio</v>
          </cell>
          <cell r="R1797">
            <v>0.82770175713275695</v>
          </cell>
        </row>
        <row r="1798">
          <cell r="D1798">
            <v>21211</v>
          </cell>
          <cell r="E1798" t="str">
            <v>Zaragoza</v>
          </cell>
          <cell r="F1798">
            <v>16752</v>
          </cell>
          <cell r="G1798">
            <v>4.8518854690981099</v>
          </cell>
          <cell r="H1798">
            <v>30.218909687860101</v>
          </cell>
          <cell r="I1798">
            <v>0.22728632095220999</v>
          </cell>
          <cell r="J1798">
            <v>0.544290926490819</v>
          </cell>
          <cell r="K1798">
            <v>0.52634726957353895</v>
          </cell>
          <cell r="L1798">
            <v>3.04444045696513</v>
          </cell>
          <cell r="M1798">
            <v>26.128374099731399</v>
          </cell>
          <cell r="N1798">
            <v>31.429083094555899</v>
          </cell>
          <cell r="O1798">
            <v>79.091564527757797</v>
          </cell>
          <cell r="P1798">
            <v>57.252353704232</v>
          </cell>
          <cell r="Q1798" t="str">
            <v>Muy bajo</v>
          </cell>
          <cell r="R1798">
            <v>0.89649217944725901</v>
          </cell>
        </row>
        <row r="1799">
          <cell r="D1799">
            <v>21212</v>
          </cell>
          <cell r="E1799" t="str">
            <v>Zautla</v>
          </cell>
          <cell r="F1799">
            <v>20717</v>
          </cell>
          <cell r="G1799">
            <v>13.7872937872938</v>
          </cell>
          <cell r="H1799">
            <v>56.9222128615557</v>
          </cell>
          <cell r="I1799">
            <v>1.54107099588079</v>
          </cell>
          <cell r="J1799">
            <v>1.7300702689605001</v>
          </cell>
          <cell r="K1799">
            <v>4.5117518778773897</v>
          </cell>
          <cell r="L1799">
            <v>18.412636883418902</v>
          </cell>
          <cell r="M1799">
            <v>41.076652526855497</v>
          </cell>
          <cell r="N1799">
            <v>100</v>
          </cell>
          <cell r="O1799">
            <v>92.7236646270878</v>
          </cell>
          <cell r="P1799">
            <v>51.192918692924799</v>
          </cell>
          <cell r="Q1799" t="str">
            <v>Alto</v>
          </cell>
          <cell r="R1799">
            <v>0.801609860240454</v>
          </cell>
        </row>
        <row r="1800">
          <cell r="D1800">
            <v>21213</v>
          </cell>
          <cell r="E1800" t="str">
            <v>Zihuateutla</v>
          </cell>
          <cell r="F1800">
            <v>11967</v>
          </cell>
          <cell r="G1800">
            <v>17.4903567984571</v>
          </cell>
          <cell r="H1800">
            <v>54.936708860759502</v>
          </cell>
          <cell r="I1800">
            <v>1.3502180476350201</v>
          </cell>
          <cell r="J1800">
            <v>2.0714525327071498</v>
          </cell>
          <cell r="K1800">
            <v>6.6588393156658796</v>
          </cell>
          <cell r="L1800">
            <v>13.5189533713519</v>
          </cell>
          <cell r="M1800">
            <v>34.355247497558601</v>
          </cell>
          <cell r="N1800">
            <v>100</v>
          </cell>
          <cell r="O1800">
            <v>93.452524764435907</v>
          </cell>
          <cell r="P1800">
            <v>51.122295488422701</v>
          </cell>
          <cell r="Q1800" t="str">
            <v>Alto</v>
          </cell>
          <cell r="R1800">
            <v>0.80050399914606596</v>
          </cell>
        </row>
        <row r="1801">
          <cell r="D1801">
            <v>21214</v>
          </cell>
          <cell r="E1801" t="str">
            <v>Zinacatepec</v>
          </cell>
          <cell r="F1801">
            <v>18359</v>
          </cell>
          <cell r="G1801">
            <v>13.412184780183001</v>
          </cell>
          <cell r="H1801">
            <v>55.936616574914403</v>
          </cell>
          <cell r="I1801">
            <v>0.31761677892777002</v>
          </cell>
          <cell r="J1801">
            <v>0.23547450851541499</v>
          </cell>
          <cell r="K1801">
            <v>0.75023273643283495</v>
          </cell>
          <cell r="L1801">
            <v>12.1042830540037</v>
          </cell>
          <cell r="M1801">
            <v>34.958980560302699</v>
          </cell>
          <cell r="N1801">
            <v>2.40209161719048</v>
          </cell>
          <cell r="O1801">
            <v>91.661874640598</v>
          </cell>
          <cell r="P1801">
            <v>54.4523364875769</v>
          </cell>
          <cell r="Q1801" t="str">
            <v>Medio</v>
          </cell>
          <cell r="R1801">
            <v>0.85264780668982099</v>
          </cell>
        </row>
        <row r="1802">
          <cell r="D1802">
            <v>21215</v>
          </cell>
          <cell r="E1802" t="str">
            <v>Zongozotla</v>
          </cell>
          <cell r="F1802">
            <v>4539</v>
          </cell>
          <cell r="G1802">
            <v>21.361435488464799</v>
          </cell>
          <cell r="H1802">
            <v>54.599829108516097</v>
          </cell>
          <cell r="I1802">
            <v>0.39656311962987401</v>
          </cell>
          <cell r="J1802">
            <v>0.63890724829257595</v>
          </cell>
          <cell r="K1802">
            <v>0.77109495483586699</v>
          </cell>
          <cell r="L1802">
            <v>10.4648601013439</v>
          </cell>
          <cell r="M1802">
            <v>25.517240524291999</v>
          </cell>
          <cell r="N1802">
            <v>100</v>
          </cell>
          <cell r="O1802">
            <v>96.549707602339197</v>
          </cell>
          <cell r="P1802">
            <v>52.130395117063699</v>
          </cell>
          <cell r="Q1802" t="str">
            <v>Alto</v>
          </cell>
          <cell r="R1802">
            <v>0.81628943633261697</v>
          </cell>
        </row>
        <row r="1803">
          <cell r="D1803">
            <v>21216</v>
          </cell>
          <cell r="E1803" t="str">
            <v>Zoquiapan</v>
          </cell>
          <cell r="F1803">
            <v>2452</v>
          </cell>
          <cell r="G1803">
            <v>23.008356545961</v>
          </cell>
          <cell r="H1803">
            <v>53.036211699164298</v>
          </cell>
          <cell r="I1803">
            <v>3.06418219461698</v>
          </cell>
          <cell r="J1803">
            <v>3.6853002070393401</v>
          </cell>
          <cell r="K1803">
            <v>0.82815734989648004</v>
          </cell>
          <cell r="L1803">
            <v>8.4886128364389197</v>
          </cell>
          <cell r="M1803">
            <v>29.836511611938501</v>
          </cell>
          <cell r="N1803">
            <v>100</v>
          </cell>
          <cell r="O1803">
            <v>95.528455284552805</v>
          </cell>
          <cell r="P1803">
            <v>50.7778393792522</v>
          </cell>
          <cell r="Q1803" t="str">
            <v>Alto</v>
          </cell>
          <cell r="R1803">
            <v>0.79511029586480997</v>
          </cell>
        </row>
        <row r="1804">
          <cell r="D1804">
            <v>21217</v>
          </cell>
          <cell r="E1804" t="str">
            <v>Zoquitlán</v>
          </cell>
          <cell r="F1804">
            <v>20335</v>
          </cell>
          <cell r="G1804">
            <v>30.318346409173198</v>
          </cell>
          <cell r="H1804">
            <v>71.066320715483201</v>
          </cell>
          <cell r="I1804">
            <v>1.3589642221783</v>
          </cell>
          <cell r="J1804">
            <v>1.18106345127496</v>
          </cell>
          <cell r="K1804">
            <v>4.9515714568096501</v>
          </cell>
          <cell r="L1804">
            <v>28.014429729195498</v>
          </cell>
          <cell r="M1804">
            <v>38.490886688232401</v>
          </cell>
          <cell r="N1804">
            <v>100</v>
          </cell>
          <cell r="O1804">
            <v>96.943708092936205</v>
          </cell>
          <cell r="P1804">
            <v>48.103820857821802</v>
          </cell>
          <cell r="Q1804" t="str">
            <v>Muy alto</v>
          </cell>
          <cell r="R1804">
            <v>0.75323888731899302</v>
          </cell>
        </row>
        <row r="1805">
          <cell r="D1805">
            <v>22001</v>
          </cell>
          <cell r="E1805" t="str">
            <v>Amealco de Bonfil</v>
          </cell>
          <cell r="F1805">
            <v>66841</v>
          </cell>
          <cell r="G1805">
            <v>11.1580375508775</v>
          </cell>
          <cell r="H1805">
            <v>49.231913869315903</v>
          </cell>
          <cell r="I1805">
            <v>12.757028955098599</v>
          </cell>
          <cell r="J1805">
            <v>2.3529764402613802</v>
          </cell>
          <cell r="K1805">
            <v>2.79359750614472</v>
          </cell>
          <cell r="L1805">
            <v>3.2164268585131901</v>
          </cell>
          <cell r="M1805">
            <v>28.846378326416001</v>
          </cell>
          <cell r="N1805">
            <v>88.101614278661302</v>
          </cell>
          <cell r="O1805">
            <v>79.482389569955203</v>
          </cell>
          <cell r="P1805">
            <v>52.638470985088397</v>
          </cell>
          <cell r="Q1805" t="str">
            <v>Medio</v>
          </cell>
          <cell r="R1805">
            <v>0.82424519732373802</v>
          </cell>
        </row>
        <row r="1806">
          <cell r="D1806">
            <v>22002</v>
          </cell>
          <cell r="E1806" t="str">
            <v>Pinal de Amoles</v>
          </cell>
          <cell r="F1806">
            <v>27365</v>
          </cell>
          <cell r="G1806">
            <v>11.380607183735799</v>
          </cell>
          <cell r="H1806">
            <v>45.960419137523303</v>
          </cell>
          <cell r="I1806">
            <v>6.1603221083455404</v>
          </cell>
          <cell r="J1806">
            <v>5.0036603221083498</v>
          </cell>
          <cell r="K1806">
            <v>13.971449487554899</v>
          </cell>
          <cell r="L1806">
            <v>6.3252681284088004</v>
          </cell>
          <cell r="M1806">
            <v>31.7666130065918</v>
          </cell>
          <cell r="N1806">
            <v>100</v>
          </cell>
          <cell r="O1806">
            <v>79.254287844891905</v>
          </cell>
          <cell r="P1806">
            <v>51.306124265151297</v>
          </cell>
          <cell r="Q1806" t="str">
            <v>Alto</v>
          </cell>
          <cell r="R1806">
            <v>0.80338250195043903</v>
          </cell>
        </row>
        <row r="1807">
          <cell r="D1807">
            <v>22003</v>
          </cell>
          <cell r="E1807" t="str">
            <v>Arroyo Seco</v>
          </cell>
          <cell r="F1807">
            <v>13142</v>
          </cell>
          <cell r="G1807">
            <v>10.8983176383451</v>
          </cell>
          <cell r="H1807">
            <v>46.217331499312202</v>
          </cell>
          <cell r="I1807">
            <v>1.95462210639276</v>
          </cell>
          <cell r="J1807">
            <v>1.07312586233328</v>
          </cell>
          <cell r="K1807">
            <v>8.7306454085543503</v>
          </cell>
          <cell r="L1807">
            <v>2.7211405794879702</v>
          </cell>
          <cell r="M1807">
            <v>17.328424453735401</v>
          </cell>
          <cell r="N1807">
            <v>100</v>
          </cell>
          <cell r="O1807">
            <v>75.781855776686498</v>
          </cell>
          <cell r="P1807">
            <v>54.422102574198902</v>
          </cell>
          <cell r="Q1807" t="str">
            <v>Medio</v>
          </cell>
          <cell r="R1807">
            <v>0.85217438568363002</v>
          </cell>
        </row>
        <row r="1808">
          <cell r="D1808">
            <v>22004</v>
          </cell>
          <cell r="E1808" t="str">
            <v>Cadereyta de Montes</v>
          </cell>
          <cell r="F1808">
            <v>69075</v>
          </cell>
          <cell r="G1808">
            <v>8.2969791752407591</v>
          </cell>
          <cell r="H1808">
            <v>42.464627907918903</v>
          </cell>
          <cell r="I1808">
            <v>12.577729993607299</v>
          </cell>
          <cell r="J1808">
            <v>1.7972336839658301</v>
          </cell>
          <cell r="K1808">
            <v>3.0438193758354202</v>
          </cell>
          <cell r="L1808">
            <v>2.7445624536882298</v>
          </cell>
          <cell r="M1808">
            <v>26.703392028808601</v>
          </cell>
          <cell r="N1808">
            <v>77.543250090481393</v>
          </cell>
          <cell r="O1808">
            <v>74.860110301517693</v>
          </cell>
          <cell r="P1808">
            <v>53.826877738956</v>
          </cell>
          <cell r="Q1808" t="str">
            <v>Medio</v>
          </cell>
          <cell r="R1808">
            <v>0.842853993153312</v>
          </cell>
        </row>
        <row r="1809">
          <cell r="D1809">
            <v>22005</v>
          </cell>
          <cell r="E1809" t="str">
            <v>Colón</v>
          </cell>
          <cell r="F1809">
            <v>67121</v>
          </cell>
          <cell r="G1809">
            <v>6.8766314348068001</v>
          </cell>
          <cell r="H1809">
            <v>40.588960893581103</v>
          </cell>
          <cell r="I1809">
            <v>5.6563963667379999</v>
          </cell>
          <cell r="J1809">
            <v>0.76316458916306296</v>
          </cell>
          <cell r="K1809">
            <v>1.7911921828003701</v>
          </cell>
          <cell r="L1809">
            <v>5.6982955990841999</v>
          </cell>
          <cell r="M1809">
            <v>34.168735504150398</v>
          </cell>
          <cell r="N1809">
            <v>78.763725212675595</v>
          </cell>
          <cell r="O1809">
            <v>73.117299701100805</v>
          </cell>
          <cell r="P1809">
            <v>54.782205410982101</v>
          </cell>
          <cell r="Q1809" t="str">
            <v>Bajo</v>
          </cell>
          <cell r="R1809">
            <v>0.85781309494335201</v>
          </cell>
        </row>
        <row r="1810">
          <cell r="D1810">
            <v>22006</v>
          </cell>
          <cell r="E1810" t="str">
            <v>Corregidora</v>
          </cell>
          <cell r="F1810">
            <v>212567</v>
          </cell>
          <cell r="G1810">
            <v>1.6762925209233499</v>
          </cell>
          <cell r="H1810">
            <v>14.2570495729658</v>
          </cell>
          <cell r="I1810">
            <v>7.8530068500927197E-2</v>
          </cell>
          <cell r="J1810">
            <v>0.127254148769088</v>
          </cell>
          <cell r="K1810">
            <v>1.1325360481398801</v>
          </cell>
          <cell r="L1810">
            <v>1.25192804489151</v>
          </cell>
          <cell r="M1810">
            <v>7.3758597373962402</v>
          </cell>
          <cell r="N1810">
            <v>12.9258069220528</v>
          </cell>
          <cell r="O1810">
            <v>41.263220030498303</v>
          </cell>
          <cell r="P1810">
            <v>60.917041452689503</v>
          </cell>
          <cell r="Q1810" t="str">
            <v>Muy bajo</v>
          </cell>
          <cell r="R1810">
            <v>0.95387608934868695</v>
          </cell>
        </row>
        <row r="1811">
          <cell r="D1811">
            <v>22007</v>
          </cell>
          <cell r="E1811" t="str">
            <v>Ezequiel Montes</v>
          </cell>
          <cell r="F1811">
            <v>45141</v>
          </cell>
          <cell r="G1811">
            <v>6.7688378033205598</v>
          </cell>
          <cell r="H1811">
            <v>42.731968970977803</v>
          </cell>
          <cell r="I1811">
            <v>1.5270738863697</v>
          </cell>
          <cell r="J1811">
            <v>0.47123677425091098</v>
          </cell>
          <cell r="K1811">
            <v>2.8229750155597002</v>
          </cell>
          <cell r="L1811">
            <v>2.6714673067520098</v>
          </cell>
          <cell r="M1811">
            <v>26.619235992431602</v>
          </cell>
          <cell r="N1811">
            <v>47.619680556478599</v>
          </cell>
          <cell r="O1811">
            <v>76.867733694802098</v>
          </cell>
          <cell r="P1811">
            <v>56.142133934067097</v>
          </cell>
          <cell r="Q1811" t="str">
            <v>Bajo</v>
          </cell>
          <cell r="R1811">
            <v>0.87910768296764896</v>
          </cell>
        </row>
        <row r="1812">
          <cell r="D1812">
            <v>22008</v>
          </cell>
          <cell r="E1812" t="str">
            <v>Huimilpan</v>
          </cell>
          <cell r="F1812">
            <v>36808</v>
          </cell>
          <cell r="G1812">
            <v>8.3018719521787006</v>
          </cell>
          <cell r="H1812">
            <v>46.815644390807897</v>
          </cell>
          <cell r="I1812">
            <v>1.8765808153607699</v>
          </cell>
          <cell r="J1812">
            <v>0.44058853925861502</v>
          </cell>
          <cell r="K1812">
            <v>0.67187117482251202</v>
          </cell>
          <cell r="L1812">
            <v>1.20255747517345</v>
          </cell>
          <cell r="M1812">
            <v>21.746160507202099</v>
          </cell>
          <cell r="N1812">
            <v>100</v>
          </cell>
          <cell r="O1812">
            <v>67.692440306870097</v>
          </cell>
          <cell r="P1812">
            <v>55.805996605531199</v>
          </cell>
          <cell r="Q1812" t="str">
            <v>Bajo</v>
          </cell>
          <cell r="R1812">
            <v>0.87384424021367102</v>
          </cell>
        </row>
        <row r="1813">
          <cell r="D1813">
            <v>22009</v>
          </cell>
          <cell r="E1813" t="str">
            <v>Jalpan de Serra</v>
          </cell>
          <cell r="F1813">
            <v>27343</v>
          </cell>
          <cell r="G1813">
            <v>8.3723563011372395</v>
          </cell>
          <cell r="H1813">
            <v>37.796986442519703</v>
          </cell>
          <cell r="I1813">
            <v>2.0774245828575602</v>
          </cell>
          <cell r="J1813">
            <v>2.1216251058970901</v>
          </cell>
          <cell r="K1813">
            <v>9.85671663781355</v>
          </cell>
          <cell r="L1813">
            <v>3.4955246970422502</v>
          </cell>
          <cell r="M1813">
            <v>22.831413269043001</v>
          </cell>
          <cell r="N1813">
            <v>48.981457777127602</v>
          </cell>
          <cell r="O1813">
            <v>70.316136539953504</v>
          </cell>
          <cell r="P1813">
            <v>55.310014913050701</v>
          </cell>
          <cell r="Q1813" t="str">
            <v>Bajo</v>
          </cell>
          <cell r="R1813">
            <v>0.86607785717979902</v>
          </cell>
        </row>
        <row r="1814">
          <cell r="D1814">
            <v>22010</v>
          </cell>
          <cell r="E1814" t="str">
            <v>Landa de Matamoros</v>
          </cell>
          <cell r="F1814">
            <v>18794</v>
          </cell>
          <cell r="G1814">
            <v>13.082237575217301</v>
          </cell>
          <cell r="H1814">
            <v>50.626131215554899</v>
          </cell>
          <cell r="I1814">
            <v>3.19768996310358</v>
          </cell>
          <cell r="J1814">
            <v>1.08015614138281</v>
          </cell>
          <cell r="K1814">
            <v>26.977166996417299</v>
          </cell>
          <cell r="L1814">
            <v>1.8608630554515799</v>
          </cell>
          <cell r="M1814">
            <v>20.4319248199463</v>
          </cell>
          <cell r="N1814">
            <v>100</v>
          </cell>
          <cell r="O1814">
            <v>85.104490884837702</v>
          </cell>
          <cell r="P1814">
            <v>51.8575519546268</v>
          </cell>
          <cell r="Q1814" t="str">
            <v>Alto</v>
          </cell>
          <cell r="R1814">
            <v>0.81201709213164397</v>
          </cell>
        </row>
        <row r="1815">
          <cell r="D1815">
            <v>22011</v>
          </cell>
          <cell r="E1815" t="str">
            <v>El Marqués</v>
          </cell>
          <cell r="F1815">
            <v>231668</v>
          </cell>
          <cell r="G1815">
            <v>2.88199440798325</v>
          </cell>
          <cell r="H1815">
            <v>22.552830598412001</v>
          </cell>
          <cell r="I1815">
            <v>0.56934540432182901</v>
          </cell>
          <cell r="J1815">
            <v>0.35026648828620499</v>
          </cell>
          <cell r="K1815">
            <v>3.6078747180333099</v>
          </cell>
          <cell r="L1815">
            <v>2.83016008417734</v>
          </cell>
          <cell r="M1815">
            <v>16.282670974731399</v>
          </cell>
          <cell r="N1815">
            <v>38.526253086313197</v>
          </cell>
          <cell r="O1815">
            <v>55.043755195053798</v>
          </cell>
          <cell r="P1815">
            <v>58.741180110288802</v>
          </cell>
          <cell r="Q1815" t="str">
            <v>Muy bajo</v>
          </cell>
          <cell r="R1815">
            <v>0.91980512892842203</v>
          </cell>
        </row>
        <row r="1816">
          <cell r="D1816">
            <v>22012</v>
          </cell>
          <cell r="E1816" t="str">
            <v>Pedro Escobedo</v>
          </cell>
          <cell r="F1816">
            <v>77404</v>
          </cell>
          <cell r="G1816">
            <v>4.5286506469500898</v>
          </cell>
          <cell r="H1816">
            <v>31.779881925986501</v>
          </cell>
          <cell r="I1816">
            <v>1.67794351656597</v>
          </cell>
          <cell r="J1816">
            <v>0.45797378940967998</v>
          </cell>
          <cell r="K1816">
            <v>0.78010789551987803</v>
          </cell>
          <cell r="L1816">
            <v>3.3174619604595801</v>
          </cell>
          <cell r="M1816">
            <v>25.825935363769499</v>
          </cell>
          <cell r="N1816">
            <v>51.835822438116899</v>
          </cell>
          <cell r="O1816">
            <v>73.345432546884496</v>
          </cell>
          <cell r="P1816">
            <v>56.961005228802797</v>
          </cell>
          <cell r="Q1816" t="str">
            <v>Muy bajo</v>
          </cell>
          <cell r="R1816">
            <v>0.89193006779914297</v>
          </cell>
        </row>
        <row r="1817">
          <cell r="D1817">
            <v>22013</v>
          </cell>
          <cell r="E1817" t="str">
            <v>Peñamiller</v>
          </cell>
          <cell r="F1817">
            <v>19141</v>
          </cell>
          <cell r="G1817">
            <v>8.7460721232979193</v>
          </cell>
          <cell r="H1817">
            <v>46.419217241637398</v>
          </cell>
          <cell r="I1817">
            <v>7.7856209150326796</v>
          </cell>
          <cell r="J1817">
            <v>1.4901960784313699</v>
          </cell>
          <cell r="K1817">
            <v>10.0915032679739</v>
          </cell>
          <cell r="L1817">
            <v>3.2261437908496702</v>
          </cell>
          <cell r="M1817">
            <v>28.753599166870099</v>
          </cell>
          <cell r="N1817">
            <v>100</v>
          </cell>
          <cell r="O1817">
            <v>78.239608801955995</v>
          </cell>
          <cell r="P1817">
            <v>53.097536158498201</v>
          </cell>
          <cell r="Q1817" t="str">
            <v>Medio</v>
          </cell>
          <cell r="R1817">
            <v>0.83143351904662399</v>
          </cell>
        </row>
        <row r="1818">
          <cell r="D1818">
            <v>22014</v>
          </cell>
          <cell r="E1818" t="str">
            <v>Querétaro</v>
          </cell>
          <cell r="F1818">
            <v>1049777</v>
          </cell>
          <cell r="G1818">
            <v>1.94843282515366</v>
          </cell>
          <cell r="H1818">
            <v>17.174104550008501</v>
          </cell>
          <cell r="I1818">
            <v>0.21455512749248401</v>
          </cell>
          <cell r="J1818">
            <v>0.100207724265272</v>
          </cell>
          <cell r="K1818">
            <v>1.00410547483197</v>
          </cell>
          <cell r="L1818">
            <v>1.45024980425427</v>
          </cell>
          <cell r="M1818">
            <v>10.5368204116821</v>
          </cell>
          <cell r="N1818">
            <v>7.1400878472285099</v>
          </cell>
          <cell r="O1818">
            <v>51.040726592408497</v>
          </cell>
          <cell r="P1818">
            <v>60.364983359169699</v>
          </cell>
          <cell r="Q1818" t="str">
            <v>Muy bajo</v>
          </cell>
          <cell r="R1818">
            <v>0.94523162791749604</v>
          </cell>
        </row>
        <row r="1819">
          <cell r="D1819">
            <v>22015</v>
          </cell>
          <cell r="E1819" t="str">
            <v>San Joaquín</v>
          </cell>
          <cell r="F1819">
            <v>8359</v>
          </cell>
          <cell r="G1819">
            <v>12.765583845478499</v>
          </cell>
          <cell r="H1819">
            <v>45.855286266245201</v>
          </cell>
          <cell r="I1819">
            <v>7.1651464234277498</v>
          </cell>
          <cell r="J1819">
            <v>2.9284685549687901</v>
          </cell>
          <cell r="K1819">
            <v>12.650024003840601</v>
          </cell>
          <cell r="L1819">
            <v>3.1452581032413001</v>
          </cell>
          <cell r="M1819">
            <v>22.0061855316162</v>
          </cell>
          <cell r="N1819">
            <v>100</v>
          </cell>
          <cell r="O1819">
            <v>75.030205396697596</v>
          </cell>
          <cell r="P1819">
            <v>52.504722724432298</v>
          </cell>
          <cell r="Q1819" t="str">
            <v>Alto</v>
          </cell>
          <cell r="R1819">
            <v>0.82215088570273098</v>
          </cell>
        </row>
        <row r="1820">
          <cell r="D1820">
            <v>22016</v>
          </cell>
          <cell r="E1820" t="str">
            <v>San Juan del Río</v>
          </cell>
          <cell r="F1820">
            <v>297804</v>
          </cell>
          <cell r="G1820">
            <v>3.1311933828653098</v>
          </cell>
          <cell r="H1820">
            <v>24.049726721286401</v>
          </cell>
          <cell r="I1820">
            <v>0.95131448521774997</v>
          </cell>
          <cell r="J1820">
            <v>0.313609007040133</v>
          </cell>
          <cell r="K1820">
            <v>1.11370102607996</v>
          </cell>
          <cell r="L1820">
            <v>1.14350670879824</v>
          </cell>
          <cell r="M1820">
            <v>16.3162956237793</v>
          </cell>
          <cell r="N1820">
            <v>27.0422828437496</v>
          </cell>
          <cell r="O1820">
            <v>63.719958042707603</v>
          </cell>
          <cell r="P1820">
            <v>58.811845596475102</v>
          </cell>
          <cell r="Q1820" t="str">
            <v>Muy bajo</v>
          </cell>
          <cell r="R1820">
            <v>0.92091165209514103</v>
          </cell>
        </row>
        <row r="1821">
          <cell r="D1821">
            <v>22017</v>
          </cell>
          <cell r="E1821" t="str">
            <v>Tequisquiapan</v>
          </cell>
          <cell r="F1821">
            <v>72201</v>
          </cell>
          <cell r="G1821">
            <v>4.4277547360161398</v>
          </cell>
          <cell r="H1821">
            <v>30.485520576717299</v>
          </cell>
          <cell r="I1821">
            <v>1.0005967497952999</v>
          </cell>
          <cell r="J1821">
            <v>0.63977129217147499</v>
          </cell>
          <cell r="K1821">
            <v>1.3392175638730499</v>
          </cell>
          <cell r="L1821">
            <v>2.9379926723659402</v>
          </cell>
          <cell r="M1821">
            <v>23.443281173706101</v>
          </cell>
          <cell r="N1821">
            <v>34.643564493566601</v>
          </cell>
          <cell r="O1821">
            <v>75.183287830915106</v>
          </cell>
          <cell r="P1821">
            <v>57.341642838804802</v>
          </cell>
          <cell r="Q1821" t="str">
            <v>Muy bajo</v>
          </cell>
          <cell r="R1821">
            <v>0.89789032302870198</v>
          </cell>
        </row>
        <row r="1822">
          <cell r="D1822">
            <v>22018</v>
          </cell>
          <cell r="E1822" t="str">
            <v>Tolimán</v>
          </cell>
          <cell r="F1822">
            <v>27916</v>
          </cell>
          <cell r="G1822">
            <v>7.2745108162527696</v>
          </cell>
          <cell r="H1822">
            <v>38.848610859721497</v>
          </cell>
          <cell r="I1822">
            <v>11.095515727344701</v>
          </cell>
          <cell r="J1822">
            <v>2.50485856186569</v>
          </cell>
          <cell r="K1822">
            <v>6.39170805441589</v>
          </cell>
          <cell r="L1822">
            <v>5.4705776498110499</v>
          </cell>
          <cell r="M1822">
            <v>33.7237548828125</v>
          </cell>
          <cell r="N1822">
            <v>77.468118641639194</v>
          </cell>
          <cell r="O1822">
            <v>72.853851547630995</v>
          </cell>
          <cell r="P1822">
            <v>53.329216499350999</v>
          </cell>
          <cell r="Q1822" t="str">
            <v>Medio</v>
          </cell>
          <cell r="R1822">
            <v>0.83506131074893997</v>
          </cell>
        </row>
        <row r="1823">
          <cell r="D1823">
            <v>23001</v>
          </cell>
          <cell r="E1823" t="str">
            <v>Cozumel</v>
          </cell>
          <cell r="F1823">
            <v>88626</v>
          </cell>
          <cell r="G1823">
            <v>2.6384394102840698</v>
          </cell>
          <cell r="H1823">
            <v>21.2597000176488</v>
          </cell>
          <cell r="I1823">
            <v>0.16125552186602199</v>
          </cell>
          <cell r="J1823">
            <v>0.34295188453196201</v>
          </cell>
          <cell r="K1823">
            <v>0.45537650893151199</v>
          </cell>
          <cell r="L1823">
            <v>0.77230601490096296</v>
          </cell>
          <cell r="M1823">
            <v>31.7756652832031</v>
          </cell>
          <cell r="N1823">
            <v>4.6340802924649704</v>
          </cell>
          <cell r="O1823">
            <v>65.5447298494243</v>
          </cell>
          <cell r="P1823">
            <v>58.678292827415099</v>
          </cell>
          <cell r="Q1823" t="str">
            <v>Muy bajo</v>
          </cell>
          <cell r="R1823">
            <v>0.91882040160045697</v>
          </cell>
        </row>
        <row r="1824">
          <cell r="D1824">
            <v>23002</v>
          </cell>
          <cell r="E1824" t="str">
            <v>Felipe Carrillo Puerto</v>
          </cell>
          <cell r="F1824">
            <v>83990</v>
          </cell>
          <cell r="G1824">
            <v>9.9260733092056697</v>
          </cell>
          <cell r="H1824">
            <v>34.5948575104442</v>
          </cell>
          <cell r="I1824">
            <v>9.8514146142886201</v>
          </cell>
          <cell r="J1824">
            <v>2.3778450928509001</v>
          </cell>
          <cell r="K1824">
            <v>2.2988230504903</v>
          </cell>
          <cell r="L1824">
            <v>10.1681114995929</v>
          </cell>
          <cell r="M1824">
            <v>46.379051208496101</v>
          </cell>
          <cell r="N1824">
            <v>57.159185617335403</v>
          </cell>
          <cell r="O1824">
            <v>83.688387635756101</v>
          </cell>
          <cell r="P1824">
            <v>52.647086193727098</v>
          </cell>
          <cell r="Q1824" t="str">
            <v>Medio</v>
          </cell>
          <cell r="R1824">
            <v>0.82438009950101399</v>
          </cell>
        </row>
        <row r="1825">
          <cell r="D1825">
            <v>23003</v>
          </cell>
          <cell r="E1825" t="str">
            <v>Isla Mujeres</v>
          </cell>
          <cell r="F1825">
            <v>22686</v>
          </cell>
          <cell r="G1825">
            <v>3.2583864374173399</v>
          </cell>
          <cell r="H1825">
            <v>31.520586367918099</v>
          </cell>
          <cell r="I1825">
            <v>0.413701067615658</v>
          </cell>
          <cell r="J1825">
            <v>2.3660217923059799</v>
          </cell>
          <cell r="K1825">
            <v>6.0181478516146196</v>
          </cell>
          <cell r="L1825">
            <v>3.2260935344635802</v>
          </cell>
          <cell r="M1825">
            <v>39.377235412597699</v>
          </cell>
          <cell r="N1825">
            <v>12.53636604073</v>
          </cell>
          <cell r="O1825">
            <v>56.7924006271327</v>
          </cell>
          <cell r="P1825">
            <v>56.942514429376097</v>
          </cell>
          <cell r="Q1825" t="str">
            <v>Muy bajo</v>
          </cell>
          <cell r="R1825">
            <v>0.89164052761423696</v>
          </cell>
        </row>
        <row r="1826">
          <cell r="D1826">
            <v>23004</v>
          </cell>
          <cell r="E1826" t="str">
            <v>Othón P. Blanco</v>
          </cell>
          <cell r="F1826">
            <v>233648</v>
          </cell>
          <cell r="G1826">
            <v>4.0778175061234796</v>
          </cell>
          <cell r="H1826">
            <v>24.6158745190715</v>
          </cell>
          <cell r="I1826">
            <v>0.76042986857410699</v>
          </cell>
          <cell r="J1826">
            <v>0.93578013507178903</v>
          </cell>
          <cell r="K1826">
            <v>1.76782583030955</v>
          </cell>
          <cell r="L1826">
            <v>2.5926617212356899</v>
          </cell>
          <cell r="M1826">
            <v>24.315889358520501</v>
          </cell>
          <cell r="N1826">
            <v>25.2811922207766</v>
          </cell>
          <cell r="O1826">
            <v>69.3016361453017</v>
          </cell>
          <cell r="P1826">
            <v>57.816395956287003</v>
          </cell>
          <cell r="Q1826" t="str">
            <v>Muy bajo</v>
          </cell>
          <cell r="R1826">
            <v>0.90532429612245002</v>
          </cell>
        </row>
        <row r="1827">
          <cell r="D1827">
            <v>23005</v>
          </cell>
          <cell r="E1827" t="str">
            <v>Benito Juárez</v>
          </cell>
          <cell r="F1827">
            <v>911503</v>
          </cell>
          <cell r="G1827">
            <v>1.8684846780175799</v>
          </cell>
          <cell r="H1827">
            <v>20.368671471878301</v>
          </cell>
          <cell r="I1827">
            <v>6.3619174730285805E-2</v>
          </cell>
          <cell r="J1827">
            <v>0.35564827964319501</v>
          </cell>
          <cell r="K1827">
            <v>1.6115685934309401</v>
          </cell>
          <cell r="L1827">
            <v>1.38259716449658</v>
          </cell>
          <cell r="M1827">
            <v>22.350084304809599</v>
          </cell>
          <cell r="N1827">
            <v>0.32002088857633998</v>
          </cell>
          <cell r="O1827">
            <v>51.625178446016299</v>
          </cell>
          <cell r="P1827">
            <v>59.714005868723902</v>
          </cell>
          <cell r="Q1827" t="str">
            <v>Muy bajo</v>
          </cell>
          <cell r="R1827">
            <v>0.93503822639909395</v>
          </cell>
        </row>
        <row r="1828">
          <cell r="D1828">
            <v>23006</v>
          </cell>
          <cell r="E1828" t="str">
            <v>José María Morelos</v>
          </cell>
          <cell r="F1828">
            <v>39165</v>
          </cell>
          <cell r="G1828">
            <v>10.192542222550699</v>
          </cell>
          <cell r="H1828">
            <v>37.255626593739599</v>
          </cell>
          <cell r="I1828">
            <v>10.988164617082999</v>
          </cell>
          <cell r="J1828">
            <v>2.2181146025878</v>
          </cell>
          <cell r="K1828">
            <v>3.13214038150497</v>
          </cell>
          <cell r="L1828">
            <v>6.7835776824915897</v>
          </cell>
          <cell r="M1828">
            <v>43.902439117431598</v>
          </cell>
          <cell r="N1828">
            <v>65.959402527767097</v>
          </cell>
          <cell r="O1828">
            <v>85.594166232606597</v>
          </cell>
          <cell r="P1828">
            <v>52.497322479224103</v>
          </cell>
          <cell r="Q1828" t="str">
            <v>Alto</v>
          </cell>
          <cell r="R1828">
            <v>0.82203500816188002</v>
          </cell>
        </row>
        <row r="1829">
          <cell r="D1829">
            <v>23007</v>
          </cell>
          <cell r="E1829" t="str">
            <v>Lázaro Cárdenas</v>
          </cell>
          <cell r="F1829">
            <v>29171</v>
          </cell>
          <cell r="G1829">
            <v>7.9818394844756897</v>
          </cell>
          <cell r="H1829">
            <v>35.836628745215997</v>
          </cell>
          <cell r="I1829">
            <v>6.8315948394180603</v>
          </cell>
          <cell r="J1829">
            <v>2.7244029645896202</v>
          </cell>
          <cell r="K1829">
            <v>2.8788086741696399</v>
          </cell>
          <cell r="L1829">
            <v>4.1106231128191002</v>
          </cell>
          <cell r="M1829">
            <v>42.723480224609403</v>
          </cell>
          <cell r="N1829">
            <v>72.112714682390006</v>
          </cell>
          <cell r="O1829">
            <v>79.005235602094203</v>
          </cell>
          <cell r="P1829">
            <v>53.592570999610601</v>
          </cell>
          <cell r="Q1829" t="str">
            <v>Medio</v>
          </cell>
          <cell r="R1829">
            <v>0.83918507570582901</v>
          </cell>
        </row>
        <row r="1830">
          <cell r="D1830">
            <v>23008</v>
          </cell>
          <cell r="E1830" t="str">
            <v>Solidaridad</v>
          </cell>
          <cell r="F1830">
            <v>333800</v>
          </cell>
          <cell r="G1830">
            <v>1.7277672411996401</v>
          </cell>
          <cell r="H1830">
            <v>17.731493896528299</v>
          </cell>
          <cell r="I1830">
            <v>0.27350172337165501</v>
          </cell>
          <cell r="J1830">
            <v>0.81740735790942598</v>
          </cell>
          <cell r="K1830">
            <v>1.1257257232368201</v>
          </cell>
          <cell r="L1830">
            <v>1.5987811703252299</v>
          </cell>
          <cell r="M1830">
            <v>24.259077072143601</v>
          </cell>
          <cell r="N1830">
            <v>1.7914919113241501</v>
          </cell>
          <cell r="O1830">
            <v>51.475436653747401</v>
          </cell>
          <cell r="P1830">
            <v>59.575630165050597</v>
          </cell>
          <cell r="Q1830" t="str">
            <v>Muy bajo</v>
          </cell>
          <cell r="R1830">
            <v>0.93287145546056605</v>
          </cell>
        </row>
        <row r="1831">
          <cell r="D1831">
            <v>23009</v>
          </cell>
          <cell r="E1831" t="str">
            <v>Tulum</v>
          </cell>
          <cell r="F1831">
            <v>46721</v>
          </cell>
          <cell r="G1831">
            <v>4.7407451886990701</v>
          </cell>
          <cell r="H1831">
            <v>29.6744660094061</v>
          </cell>
          <cell r="I1831">
            <v>3.6441099504747099</v>
          </cell>
          <cell r="J1831">
            <v>2.4568005363437799</v>
          </cell>
          <cell r="K1831">
            <v>2.8525703410540899</v>
          </cell>
          <cell r="L1831">
            <v>7.4337623012869001</v>
          </cell>
          <cell r="M1831">
            <v>43.238765716552699</v>
          </cell>
          <cell r="N1831">
            <v>28.567453607585499</v>
          </cell>
          <cell r="O1831">
            <v>51.264679313459801</v>
          </cell>
          <cell r="P1831">
            <v>56.1479600777296</v>
          </cell>
          <cell r="Q1831" t="str">
            <v>Bajo</v>
          </cell>
          <cell r="R1831">
            <v>0.87919891226901103</v>
          </cell>
        </row>
        <row r="1832">
          <cell r="D1832">
            <v>23010</v>
          </cell>
          <cell r="E1832" t="str">
            <v>Bacalar</v>
          </cell>
          <cell r="F1832">
            <v>41754</v>
          </cell>
          <cell r="G1832">
            <v>11.1187300716563</v>
          </cell>
          <cell r="H1832">
            <v>41.666952377687103</v>
          </cell>
          <cell r="I1832">
            <v>2.4980765531832998</v>
          </cell>
          <cell r="J1832">
            <v>2.79140219272937</v>
          </cell>
          <cell r="K1832">
            <v>1.3608386228120799</v>
          </cell>
          <cell r="L1832">
            <v>6.1649434960327003</v>
          </cell>
          <cell r="M1832">
            <v>43.782569885253899</v>
          </cell>
          <cell r="N1832">
            <v>69.998084015902705</v>
          </cell>
          <cell r="O1832">
            <v>79.552143314139499</v>
          </cell>
          <cell r="P1832">
            <v>53.483498132508302</v>
          </cell>
          <cell r="Q1832" t="str">
            <v>Medio</v>
          </cell>
          <cell r="R1832">
            <v>0.83747714640649895</v>
          </cell>
        </row>
        <row r="1833">
          <cell r="D1833">
            <v>23011</v>
          </cell>
          <cell r="E1833" t="str">
            <v>Puerto Morelos</v>
          </cell>
          <cell r="F1833">
            <v>26921</v>
          </cell>
          <cell r="G1833">
            <v>3.5274856122246501</v>
          </cell>
          <cell r="H1833">
            <v>23.822578491592701</v>
          </cell>
          <cell r="I1833">
            <v>0.71049285767706205</v>
          </cell>
          <cell r="J1833">
            <v>1.1441818725695501</v>
          </cell>
          <cell r="K1833">
            <v>1.8583607538139399</v>
          </cell>
          <cell r="L1833">
            <v>3.7541130720909401</v>
          </cell>
          <cell r="M1833">
            <v>24.2518424987793</v>
          </cell>
          <cell r="N1833">
            <v>2.55562571969838</v>
          </cell>
          <cell r="O1833">
            <v>66.550733403901404</v>
          </cell>
          <cell r="P1833">
            <v>58.249677424757103</v>
          </cell>
          <cell r="Q1833" t="str">
            <v>Muy bajo</v>
          </cell>
          <cell r="R1833">
            <v>0.91210888090982001</v>
          </cell>
        </row>
        <row r="1834">
          <cell r="D1834">
            <v>24001</v>
          </cell>
          <cell r="E1834" t="str">
            <v>Ahualulco</v>
          </cell>
          <cell r="F1834">
            <v>18974</v>
          </cell>
          <cell r="G1834">
            <v>8.0278839667191395</v>
          </cell>
          <cell r="H1834">
            <v>39.833558254610899</v>
          </cell>
          <cell r="I1834">
            <v>7.0290237467018502</v>
          </cell>
          <cell r="J1834">
            <v>2.3535620052770398</v>
          </cell>
          <cell r="K1834">
            <v>15.9313984168865</v>
          </cell>
          <cell r="L1834">
            <v>7.54527694176039</v>
          </cell>
          <cell r="M1834">
            <v>23.9550170898438</v>
          </cell>
          <cell r="N1834">
            <v>72.335827975123905</v>
          </cell>
          <cell r="O1834">
            <v>87.446316484968605</v>
          </cell>
          <cell r="P1834">
            <v>52.783145531112602</v>
          </cell>
          <cell r="Q1834" t="str">
            <v>Medio</v>
          </cell>
          <cell r="R1834">
            <v>0.82651059936722204</v>
          </cell>
        </row>
        <row r="1835">
          <cell r="D1835">
            <v>24002</v>
          </cell>
          <cell r="E1835" t="str">
            <v>Alaquines</v>
          </cell>
          <cell r="F1835">
            <v>7785</v>
          </cell>
          <cell r="G1835">
            <v>11.209806359921799</v>
          </cell>
          <cell r="H1835">
            <v>50.434173873375499</v>
          </cell>
          <cell r="I1835">
            <v>1.86359518571244</v>
          </cell>
          <cell r="J1835">
            <v>2.09654458392649</v>
          </cell>
          <cell r="K1835">
            <v>27.746861653940702</v>
          </cell>
          <cell r="L1835">
            <v>7.2990811440403798</v>
          </cell>
          <cell r="M1835">
            <v>22.0999546051025</v>
          </cell>
          <cell r="N1835">
            <v>100</v>
          </cell>
          <cell r="O1835">
            <v>92.300147130946499</v>
          </cell>
          <cell r="P1835">
            <v>51.228237686878003</v>
          </cell>
          <cell r="Q1835" t="str">
            <v>Alto</v>
          </cell>
          <cell r="R1835">
            <v>0.80216290653141598</v>
          </cell>
        </row>
        <row r="1836">
          <cell r="D1836">
            <v>24003</v>
          </cell>
          <cell r="E1836" t="str">
            <v>Aquismón</v>
          </cell>
          <cell r="F1836">
            <v>48359</v>
          </cell>
          <cell r="G1836">
            <v>15.341012428008501</v>
          </cell>
          <cell r="H1836">
            <v>49.0048494448178</v>
          </cell>
          <cell r="I1836">
            <v>2.5125210415844101</v>
          </cell>
          <cell r="J1836">
            <v>6.8028766212171599</v>
          </cell>
          <cell r="K1836">
            <v>27.217373233582698</v>
          </cell>
          <cell r="L1836">
            <v>20.0469590874145</v>
          </cell>
          <cell r="M1836">
            <v>38.397811889648402</v>
          </cell>
          <cell r="N1836">
            <v>100</v>
          </cell>
          <cell r="O1836">
            <v>94.697419163453006</v>
          </cell>
          <cell r="P1836">
            <v>47.7391583775157</v>
          </cell>
          <cell r="Q1836" t="str">
            <v>Muy alto</v>
          </cell>
          <cell r="R1836">
            <v>0.74752878038747494</v>
          </cell>
        </row>
        <row r="1837">
          <cell r="D1837">
            <v>24004</v>
          </cell>
          <cell r="E1837" t="str">
            <v>Armadillo de los Infante</v>
          </cell>
          <cell r="F1837">
            <v>4013</v>
          </cell>
          <cell r="G1837">
            <v>10.376134889753599</v>
          </cell>
          <cell r="H1837">
            <v>57.457846952010399</v>
          </cell>
          <cell r="I1837">
            <v>4.2042042042042</v>
          </cell>
          <cell r="J1837">
            <v>2.6026026026025999</v>
          </cell>
          <cell r="K1837">
            <v>10.8858858858859</v>
          </cell>
          <cell r="L1837">
            <v>3.4284284284284299</v>
          </cell>
          <cell r="M1837">
            <v>18.384880065918001</v>
          </cell>
          <cell r="N1837">
            <v>100</v>
          </cell>
          <cell r="O1837">
            <v>84.214743589743605</v>
          </cell>
          <cell r="P1837">
            <v>52.899665369592903</v>
          </cell>
          <cell r="Q1837" t="str">
            <v>Medio</v>
          </cell>
          <cell r="R1837">
            <v>0.828335137874192</v>
          </cell>
        </row>
        <row r="1838">
          <cell r="D1838">
            <v>24005</v>
          </cell>
          <cell r="E1838" t="str">
            <v>Cárdenas</v>
          </cell>
          <cell r="F1838">
            <v>18317</v>
          </cell>
          <cell r="G1838">
            <v>5.70474777448071</v>
          </cell>
          <cell r="H1838">
            <v>35.330984133476903</v>
          </cell>
          <cell r="I1838">
            <v>0.50328227571116002</v>
          </cell>
          <cell r="J1838">
            <v>1.2089715536104999</v>
          </cell>
          <cell r="K1838">
            <v>6.1652078774617101</v>
          </cell>
          <cell r="L1838">
            <v>6.0557986870897196</v>
          </cell>
          <cell r="M1838">
            <v>16.423637390136701</v>
          </cell>
          <cell r="N1838">
            <v>16.247202052737901</v>
          </cell>
          <cell r="O1838">
            <v>77.689987070823193</v>
          </cell>
          <cell r="P1838">
            <v>56.867486795548103</v>
          </cell>
          <cell r="Q1838" t="str">
            <v>Muy bajo</v>
          </cell>
          <cell r="R1838">
            <v>0.89046569928636299</v>
          </cell>
        </row>
        <row r="1839">
          <cell r="D1839">
            <v>24006</v>
          </cell>
          <cell r="E1839" t="str">
            <v>Catorce</v>
          </cell>
          <cell r="F1839">
            <v>9579</v>
          </cell>
          <cell r="G1839">
            <v>10.122292618240801</v>
          </cell>
          <cell r="H1839">
            <v>42.699409273933902</v>
          </cell>
          <cell r="I1839">
            <v>4.7524337904323204</v>
          </cell>
          <cell r="J1839">
            <v>3.2031822464147401</v>
          </cell>
          <cell r="K1839">
            <v>20.517115042395101</v>
          </cell>
          <cell r="L1839">
            <v>6.5529153145608703</v>
          </cell>
          <cell r="M1839">
            <v>29.075565338134801</v>
          </cell>
          <cell r="N1839">
            <v>100</v>
          </cell>
          <cell r="O1839">
            <v>92.456676860346604</v>
          </cell>
          <cell r="P1839">
            <v>51.271146015898999</v>
          </cell>
          <cell r="Q1839" t="str">
            <v>Alto</v>
          </cell>
          <cell r="R1839">
            <v>0.80283479124726898</v>
          </cell>
        </row>
        <row r="1840">
          <cell r="D1840">
            <v>24007</v>
          </cell>
          <cell r="E1840" t="str">
            <v>Cedral</v>
          </cell>
          <cell r="F1840">
            <v>19840</v>
          </cell>
          <cell r="G1840">
            <v>5.9849666713941296</v>
          </cell>
          <cell r="H1840">
            <v>33.994295759329901</v>
          </cell>
          <cell r="I1840">
            <v>0.89380396909559201</v>
          </cell>
          <cell r="J1840">
            <v>0.85845578952683899</v>
          </cell>
          <cell r="K1840">
            <v>4.8881482603645896</v>
          </cell>
          <cell r="L1840">
            <v>2.4595959595959598</v>
          </cell>
          <cell r="M1840">
            <v>20.645542144775401</v>
          </cell>
          <cell r="N1840">
            <v>35.448588709677402</v>
          </cell>
          <cell r="O1840">
            <v>74.806365300661895</v>
          </cell>
          <cell r="P1840">
            <v>56.855940508424503</v>
          </cell>
          <cell r="Q1840" t="str">
            <v>Muy bajo</v>
          </cell>
          <cell r="R1840">
            <v>0.89028490049926901</v>
          </cell>
        </row>
        <row r="1841">
          <cell r="D1841">
            <v>24008</v>
          </cell>
          <cell r="E1841" t="str">
            <v>Cerritos</v>
          </cell>
          <cell r="F1841">
            <v>22075</v>
          </cell>
          <cell r="G1841">
            <v>5.3981925153150998</v>
          </cell>
          <cell r="H1841">
            <v>38.217989931461098</v>
          </cell>
          <cell r="I1841">
            <v>0.38122900971226298</v>
          </cell>
          <cell r="J1841">
            <v>0.99845693019878401</v>
          </cell>
          <cell r="K1841">
            <v>5.0195152945447896</v>
          </cell>
          <cell r="L1841">
            <v>3.2678255344256302</v>
          </cell>
          <cell r="M1841">
            <v>16.698112487793001</v>
          </cell>
          <cell r="N1841">
            <v>28.915062287655701</v>
          </cell>
          <cell r="O1841">
            <v>78.003083125815294</v>
          </cell>
          <cell r="P1841">
            <v>56.949024575300903</v>
          </cell>
          <cell r="Q1841" t="str">
            <v>Muy bajo</v>
          </cell>
          <cell r="R1841">
            <v>0.89174246743908303</v>
          </cell>
        </row>
        <row r="1842">
          <cell r="D1842">
            <v>24009</v>
          </cell>
          <cell r="E1842" t="str">
            <v>Cerro de San Pedro</v>
          </cell>
          <cell r="F1842">
            <v>5050</v>
          </cell>
          <cell r="G1842">
            <v>4.4290288153682003</v>
          </cell>
          <cell r="H1842">
            <v>28.5371062466631</v>
          </cell>
          <cell r="I1842">
            <v>1.45854145854146</v>
          </cell>
          <cell r="J1842">
            <v>2.1378621378621401</v>
          </cell>
          <cell r="K1842">
            <v>3.7362637362637399</v>
          </cell>
          <cell r="L1842">
            <v>2.8571428571428599</v>
          </cell>
          <cell r="M1842">
            <v>16.863033294677699</v>
          </cell>
          <cell r="N1842">
            <v>100</v>
          </cell>
          <cell r="O1842">
            <v>66.544956640803306</v>
          </cell>
          <cell r="P1842">
            <v>56.324808081568698</v>
          </cell>
          <cell r="Q1842" t="str">
            <v>Bajo</v>
          </cell>
          <cell r="R1842">
            <v>0.88196810588525398</v>
          </cell>
        </row>
        <row r="1843">
          <cell r="D1843">
            <v>24010</v>
          </cell>
          <cell r="E1843" t="str">
            <v>Ciudad del Maíz</v>
          </cell>
          <cell r="F1843">
            <v>30320</v>
          </cell>
          <cell r="G1843">
            <v>7.4112391253233003</v>
          </cell>
          <cell r="H1843">
            <v>43.114401050398001</v>
          </cell>
          <cell r="I1843">
            <v>1.0204755614266801</v>
          </cell>
          <cell r="J1843">
            <v>1.4068692206076601</v>
          </cell>
          <cell r="K1843">
            <v>17.836856010567999</v>
          </cell>
          <cell r="L1843">
            <v>5.24108322324967</v>
          </cell>
          <cell r="M1843">
            <v>23.663551330566399</v>
          </cell>
          <cell r="N1843">
            <v>63.908311345646403</v>
          </cell>
          <cell r="O1843">
            <v>83.630470016207497</v>
          </cell>
          <cell r="P1843">
            <v>54.030354724163701</v>
          </cell>
          <cell r="Q1843" t="str">
            <v>Medio</v>
          </cell>
          <cell r="R1843">
            <v>0.84604015955755396</v>
          </cell>
        </row>
        <row r="1844">
          <cell r="D1844">
            <v>24011</v>
          </cell>
          <cell r="E1844" t="str">
            <v>Ciudad Fernández</v>
          </cell>
          <cell r="F1844">
            <v>48106</v>
          </cell>
          <cell r="G1844">
            <v>5.6652360515021503</v>
          </cell>
          <cell r="H1844">
            <v>35.101126203356102</v>
          </cell>
          <cell r="I1844">
            <v>0.483323264098665</v>
          </cell>
          <cell r="J1844">
            <v>0.59373763046603201</v>
          </cell>
          <cell r="K1844">
            <v>1.3291389762713299</v>
          </cell>
          <cell r="L1844">
            <v>6.2623695339680401</v>
          </cell>
          <cell r="M1844">
            <v>19.081520080566399</v>
          </cell>
          <cell r="N1844">
            <v>24.5936057872199</v>
          </cell>
          <cell r="O1844">
            <v>78.618851465955899</v>
          </cell>
          <cell r="P1844">
            <v>57.150821868056902</v>
          </cell>
          <cell r="Q1844" t="str">
            <v>Muy bajo</v>
          </cell>
          <cell r="R1844">
            <v>0.89490233219720206</v>
          </cell>
        </row>
        <row r="1845">
          <cell r="D1845">
            <v>24012</v>
          </cell>
          <cell r="E1845" t="str">
            <v>Tancanhuitz</v>
          </cell>
          <cell r="F1845">
            <v>20300</v>
          </cell>
          <cell r="G1845">
            <v>7.8591529960875803</v>
          </cell>
          <cell r="H1845">
            <v>36.811753398324903</v>
          </cell>
          <cell r="I1845">
            <v>1.9098169552061099</v>
          </cell>
          <cell r="J1845">
            <v>4.6629297088149197</v>
          </cell>
          <cell r="K1845">
            <v>39.634902524926801</v>
          </cell>
          <cell r="L1845">
            <v>19.480132943102301</v>
          </cell>
          <cell r="M1845">
            <v>34.567188262939503</v>
          </cell>
          <cell r="N1845">
            <v>100</v>
          </cell>
          <cell r="O1845">
            <v>87.210264900662295</v>
          </cell>
          <cell r="P1845">
            <v>49.141194189083798</v>
          </cell>
          <cell r="Q1845" t="str">
            <v>Alto</v>
          </cell>
          <cell r="R1845">
            <v>0.76948270994763102</v>
          </cell>
        </row>
        <row r="1846">
          <cell r="D1846">
            <v>24013</v>
          </cell>
          <cell r="E1846" t="str">
            <v>Ciudad Valles</v>
          </cell>
          <cell r="F1846">
            <v>179371</v>
          </cell>
          <cell r="G1846">
            <v>4.2143155029741699</v>
          </cell>
          <cell r="H1846">
            <v>25.134976153662201</v>
          </cell>
          <cell r="I1846">
            <v>0.89767512229562796</v>
          </cell>
          <cell r="J1846">
            <v>1.3005642689439101</v>
          </cell>
          <cell r="K1846">
            <v>2.8622500154095301</v>
          </cell>
          <cell r="L1846">
            <v>6.2313326197934504</v>
          </cell>
          <cell r="M1846">
            <v>19.7220973968506</v>
          </cell>
          <cell r="N1846">
            <v>23.983810091932401</v>
          </cell>
          <cell r="O1846">
            <v>72.796245183140698</v>
          </cell>
          <cell r="P1846">
            <v>57.447995011141103</v>
          </cell>
          <cell r="Q1846" t="str">
            <v>Muy bajo</v>
          </cell>
          <cell r="R1846">
            <v>0.89955565003445703</v>
          </cell>
        </row>
        <row r="1847">
          <cell r="D1847">
            <v>24014</v>
          </cell>
          <cell r="E1847" t="str">
            <v>Coxcatlán</v>
          </cell>
          <cell r="F1847">
            <v>15660</v>
          </cell>
          <cell r="G1847">
            <v>9.4396813025028106</v>
          </cell>
          <cell r="H1847">
            <v>40.989001472243899</v>
          </cell>
          <cell r="I1847">
            <v>1.05404369490226</v>
          </cell>
          <cell r="J1847">
            <v>3.1174140794685101</v>
          </cell>
          <cell r="K1847">
            <v>35.5500191644308</v>
          </cell>
          <cell r="L1847">
            <v>12.0672032707295</v>
          </cell>
          <cell r="M1847">
            <v>23.9695014953613</v>
          </cell>
          <cell r="N1847">
            <v>100</v>
          </cell>
          <cell r="O1847">
            <v>88.261598658468401</v>
          </cell>
          <cell r="P1847">
            <v>50.631936041029199</v>
          </cell>
          <cell r="Q1847" t="str">
            <v>Alto</v>
          </cell>
          <cell r="R1847">
            <v>0.79282565264563498</v>
          </cell>
        </row>
        <row r="1848">
          <cell r="D1848">
            <v>24015</v>
          </cell>
          <cell r="E1848" t="str">
            <v>Charcas</v>
          </cell>
          <cell r="F1848">
            <v>21814</v>
          </cell>
          <cell r="G1848">
            <v>6.7508438554819303</v>
          </cell>
          <cell r="H1848">
            <v>34.855201470801298</v>
          </cell>
          <cell r="I1848">
            <v>2.2958949398475501</v>
          </cell>
          <cell r="J1848">
            <v>3.3520066121774299</v>
          </cell>
          <cell r="K1848">
            <v>13.7753696390853</v>
          </cell>
          <cell r="L1848">
            <v>5.9968775828818099</v>
          </cell>
          <cell r="M1848">
            <v>18.598068237304702</v>
          </cell>
          <cell r="N1848">
            <v>35.284679563582998</v>
          </cell>
          <cell r="O1848">
            <v>84.416224879792907</v>
          </cell>
          <cell r="P1848">
            <v>54.644125109180699</v>
          </cell>
          <cell r="Q1848" t="str">
            <v>Bajo</v>
          </cell>
          <cell r="R1848">
            <v>0.85565094958702004</v>
          </cell>
        </row>
        <row r="1849">
          <cell r="D1849">
            <v>24016</v>
          </cell>
          <cell r="E1849" t="str">
            <v>Ebano</v>
          </cell>
          <cell r="F1849">
            <v>40899</v>
          </cell>
          <cell r="G1849">
            <v>6.5057432994839397</v>
          </cell>
          <cell r="H1849">
            <v>36.206265188588198</v>
          </cell>
          <cell r="I1849">
            <v>0.91074234092694395</v>
          </cell>
          <cell r="J1849">
            <v>1.1709831839941101</v>
          </cell>
          <cell r="K1849">
            <v>5.3613511390416297</v>
          </cell>
          <cell r="L1849">
            <v>4.3106834249803603</v>
          </cell>
          <cell r="M1849">
            <v>25.681566238403299</v>
          </cell>
          <cell r="N1849">
            <v>25.787916574977402</v>
          </cell>
          <cell r="O1849">
            <v>80.958651567026607</v>
          </cell>
          <cell r="P1849">
            <v>56.164435905822899</v>
          </cell>
          <cell r="Q1849" t="str">
            <v>Bajo</v>
          </cell>
          <cell r="R1849">
            <v>0.87945690080712202</v>
          </cell>
        </row>
        <row r="1850">
          <cell r="D1850">
            <v>24017</v>
          </cell>
          <cell r="E1850" t="str">
            <v>Guadalcázar</v>
          </cell>
          <cell r="F1850">
            <v>25119</v>
          </cell>
          <cell r="G1850">
            <v>11.643604454944301</v>
          </cell>
          <cell r="H1850">
            <v>53.294799980197197</v>
          </cell>
          <cell r="I1850">
            <v>3.56112802435507</v>
          </cell>
          <cell r="J1850">
            <v>1.97500200304463</v>
          </cell>
          <cell r="K1850">
            <v>50.248317846844003</v>
          </cell>
          <cell r="L1850">
            <v>7.1611662928548503</v>
          </cell>
          <cell r="M1850">
            <v>24.319726943969702</v>
          </cell>
          <cell r="N1850">
            <v>100</v>
          </cell>
          <cell r="O1850">
            <v>89.339207048458107</v>
          </cell>
          <cell r="P1850">
            <v>49.007047187295797</v>
          </cell>
          <cell r="Q1850" t="str">
            <v>Alto</v>
          </cell>
          <cell r="R1850">
            <v>0.76738215459543402</v>
          </cell>
        </row>
        <row r="1851">
          <cell r="D1851">
            <v>24018</v>
          </cell>
          <cell r="E1851" t="str">
            <v>Huehuetlán</v>
          </cell>
          <cell r="F1851">
            <v>15334</v>
          </cell>
          <cell r="G1851">
            <v>9.0470994726313894</v>
          </cell>
          <cell r="H1851">
            <v>38.834333515184603</v>
          </cell>
          <cell r="I1851">
            <v>1.11409659872862</v>
          </cell>
          <cell r="J1851">
            <v>5.0134346942787902</v>
          </cell>
          <cell r="K1851">
            <v>26.4761779933154</v>
          </cell>
          <cell r="L1851">
            <v>15.4466216659021</v>
          </cell>
          <cell r="M1851">
            <v>30.740739822387699</v>
          </cell>
          <cell r="N1851">
            <v>100</v>
          </cell>
          <cell r="O1851">
            <v>86.554466432402407</v>
          </cell>
          <cell r="P1851">
            <v>50.5275187887786</v>
          </cell>
          <cell r="Q1851" t="str">
            <v>Alto</v>
          </cell>
          <cell r="R1851">
            <v>0.79119062379554395</v>
          </cell>
        </row>
        <row r="1852">
          <cell r="D1852">
            <v>24019</v>
          </cell>
          <cell r="E1852" t="str">
            <v>Lagunillas</v>
          </cell>
          <cell r="F1852">
            <v>5453</v>
          </cell>
          <cell r="G1852">
            <v>14.3131143610645</v>
          </cell>
          <cell r="H1852">
            <v>53.348354969931897</v>
          </cell>
          <cell r="I1852">
            <v>2.1637754150345101</v>
          </cell>
          <cell r="J1852">
            <v>2.0891624696884898</v>
          </cell>
          <cell r="K1852">
            <v>9.2706584592426804</v>
          </cell>
          <cell r="L1852">
            <v>4.6073493751165797</v>
          </cell>
          <cell r="M1852">
            <v>17.692308425903299</v>
          </cell>
          <cell r="N1852">
            <v>100</v>
          </cell>
          <cell r="O1852">
            <v>90.092002830856302</v>
          </cell>
          <cell r="P1852">
            <v>52.756043055001598</v>
          </cell>
          <cell r="Q1852" t="str">
            <v>Medio</v>
          </cell>
          <cell r="R1852">
            <v>0.82608621231053003</v>
          </cell>
        </row>
        <row r="1853">
          <cell r="D1853">
            <v>24020</v>
          </cell>
          <cell r="E1853" t="str">
            <v>Matehuala</v>
          </cell>
          <cell r="F1853">
            <v>102199</v>
          </cell>
          <cell r="G1853">
            <v>3.58682921635434</v>
          </cell>
          <cell r="H1853">
            <v>27.1135523121375</v>
          </cell>
          <cell r="I1853">
            <v>0.323907303618928</v>
          </cell>
          <cell r="J1853">
            <v>0.60266389218794503</v>
          </cell>
          <cell r="K1853">
            <v>6.2896909139093697</v>
          </cell>
          <cell r="L1853">
            <v>1.42444828398649</v>
          </cell>
          <cell r="M1853">
            <v>13.565465927124</v>
          </cell>
          <cell r="N1853">
            <v>15.1792091899138</v>
          </cell>
          <cell r="O1853">
            <v>71.860739848509397</v>
          </cell>
          <cell r="P1853">
            <v>58.220500474005398</v>
          </cell>
          <cell r="Q1853" t="str">
            <v>Muy bajo</v>
          </cell>
          <cell r="R1853">
            <v>0.911652010467355</v>
          </cell>
        </row>
        <row r="1854">
          <cell r="D1854">
            <v>24021</v>
          </cell>
          <cell r="E1854" t="str">
            <v>Mexquitic de Carmona</v>
          </cell>
          <cell r="F1854">
            <v>58469</v>
          </cell>
          <cell r="G1854">
            <v>5.8878148659587604</v>
          </cell>
          <cell r="H1854">
            <v>34.529241403836302</v>
          </cell>
          <cell r="I1854">
            <v>9.0298136432992209</v>
          </cell>
          <cell r="J1854">
            <v>1.60455309082182</v>
          </cell>
          <cell r="K1854">
            <v>9.6187472143175494</v>
          </cell>
          <cell r="L1854">
            <v>2.57869830601468</v>
          </cell>
          <cell r="M1854">
            <v>22.213386535644499</v>
          </cell>
          <cell r="N1854">
            <v>100</v>
          </cell>
          <cell r="O1854">
            <v>78.023833646933994</v>
          </cell>
          <cell r="P1854">
            <v>54.024823418533003</v>
          </cell>
          <cell r="Q1854" t="str">
            <v>Medio</v>
          </cell>
          <cell r="R1854">
            <v>0.84595354700943703</v>
          </cell>
        </row>
        <row r="1855">
          <cell r="D1855">
            <v>24022</v>
          </cell>
          <cell r="E1855" t="str">
            <v>Moctezuma</v>
          </cell>
          <cell r="F1855">
            <v>19036</v>
          </cell>
          <cell r="G1855">
            <v>9.0794264061223</v>
          </cell>
          <cell r="H1855">
            <v>47.2100453228323</v>
          </cell>
          <cell r="I1855">
            <v>4.7831800262812099</v>
          </cell>
          <cell r="J1855">
            <v>1.57161629434954</v>
          </cell>
          <cell r="K1855">
            <v>8.4520367936925105</v>
          </cell>
          <cell r="L1855">
            <v>3.7056504599211602</v>
          </cell>
          <cell r="M1855">
            <v>22.159969329833999</v>
          </cell>
          <cell r="N1855">
            <v>72.473208657280907</v>
          </cell>
          <cell r="O1855">
            <v>90.860406997500903</v>
          </cell>
          <cell r="P1855">
            <v>53.765567905339303</v>
          </cell>
          <cell r="Q1855" t="str">
            <v>Medio</v>
          </cell>
          <cell r="R1855">
            <v>0.84189396648533499</v>
          </cell>
        </row>
        <row r="1856">
          <cell r="D1856">
            <v>24023</v>
          </cell>
          <cell r="E1856" t="str">
            <v>Rayón</v>
          </cell>
          <cell r="F1856">
            <v>15301</v>
          </cell>
          <cell r="G1856">
            <v>9.6805852962169894</v>
          </cell>
          <cell r="H1856">
            <v>47.8742348475445</v>
          </cell>
          <cell r="I1856">
            <v>2.7357621991319201</v>
          </cell>
          <cell r="J1856">
            <v>3.2684466657898201</v>
          </cell>
          <cell r="K1856">
            <v>19.466000263054099</v>
          </cell>
          <cell r="L1856">
            <v>8.4111534920426205</v>
          </cell>
          <cell r="M1856">
            <v>20.4040412902832</v>
          </cell>
          <cell r="N1856">
            <v>59.218351741716198</v>
          </cell>
          <cell r="O1856">
            <v>84.136262850231802</v>
          </cell>
          <cell r="P1856">
            <v>52.761452512371797</v>
          </cell>
          <cell r="Q1856" t="str">
            <v>Medio</v>
          </cell>
          <cell r="R1856">
            <v>0.82617091688446898</v>
          </cell>
        </row>
        <row r="1857">
          <cell r="D1857">
            <v>24024</v>
          </cell>
          <cell r="E1857" t="str">
            <v>Rioverde</v>
          </cell>
          <cell r="F1857">
            <v>97943</v>
          </cell>
          <cell r="G1857">
            <v>6.7947990085436896</v>
          </cell>
          <cell r="H1857">
            <v>35.879578953287499</v>
          </cell>
          <cell r="I1857">
            <v>0.78654342439415603</v>
          </cell>
          <cell r="J1857">
            <v>1.3417505474959099</v>
          </cell>
          <cell r="K1857">
            <v>6.8855964878008704</v>
          </cell>
          <cell r="L1857">
            <v>8.0193336075688997</v>
          </cell>
          <cell r="M1857">
            <v>17.6033420562744</v>
          </cell>
          <cell r="N1857">
            <v>40.620565022513098</v>
          </cell>
          <cell r="O1857">
            <v>71.099029126213594</v>
          </cell>
          <cell r="P1857">
            <v>56.2486785437872</v>
          </cell>
          <cell r="Q1857" t="str">
            <v>Bajo</v>
          </cell>
          <cell r="R1857">
            <v>0.88077602327501503</v>
          </cell>
        </row>
        <row r="1858">
          <cell r="D1858">
            <v>24025</v>
          </cell>
          <cell r="E1858" t="str">
            <v>Salinas</v>
          </cell>
          <cell r="F1858">
            <v>31107</v>
          </cell>
          <cell r="G1858">
            <v>5.1555096871041899</v>
          </cell>
          <cell r="H1858">
            <v>42.1541492705352</v>
          </cell>
          <cell r="I1858">
            <v>3.43927282104177</v>
          </cell>
          <cell r="J1858">
            <v>1.3280041258380599</v>
          </cell>
          <cell r="K1858">
            <v>9.5345538937596697</v>
          </cell>
          <cell r="L1858">
            <v>3.71839525283798</v>
          </cell>
          <cell r="M1858">
            <v>21.004215240478501</v>
          </cell>
          <cell r="N1858">
            <v>40.251390362297897</v>
          </cell>
          <cell r="O1858">
            <v>85.731343283582106</v>
          </cell>
          <cell r="P1858">
            <v>55.320625689955499</v>
          </cell>
          <cell r="Q1858" t="str">
            <v>Bajo</v>
          </cell>
          <cell r="R1858">
            <v>0.86624400717883898</v>
          </cell>
        </row>
        <row r="1859">
          <cell r="D1859">
            <v>24026</v>
          </cell>
          <cell r="E1859" t="str">
            <v>San Antonio</v>
          </cell>
          <cell r="F1859">
            <v>9382</v>
          </cell>
          <cell r="G1859">
            <v>10.1659440873075</v>
          </cell>
          <cell r="H1859">
            <v>39.136989647638103</v>
          </cell>
          <cell r="I1859">
            <v>3.6089098307988898</v>
          </cell>
          <cell r="J1859">
            <v>3.81237952452345</v>
          </cell>
          <cell r="K1859">
            <v>21.235810666095499</v>
          </cell>
          <cell r="L1859">
            <v>10.6768044549154</v>
          </cell>
          <cell r="M1859">
            <v>30.933444976806602</v>
          </cell>
          <cell r="N1859">
            <v>100</v>
          </cell>
          <cell r="O1859">
            <v>94.574982722874907</v>
          </cell>
          <cell r="P1859">
            <v>50.841868341402296</v>
          </cell>
          <cell r="Q1859" t="str">
            <v>Alto</v>
          </cell>
          <cell r="R1859">
            <v>0.79611290030133997</v>
          </cell>
        </row>
        <row r="1860">
          <cell r="D1860">
            <v>24027</v>
          </cell>
          <cell r="E1860" t="str">
            <v>San Ciro de Acosta</v>
          </cell>
          <cell r="F1860">
            <v>10215</v>
          </cell>
          <cell r="G1860">
            <v>9.3032462391132196</v>
          </cell>
          <cell r="H1860">
            <v>46.669762752792998</v>
          </cell>
          <cell r="I1860">
            <v>2.2073972333954699</v>
          </cell>
          <cell r="J1860">
            <v>1.59913666241538</v>
          </cell>
          <cell r="K1860">
            <v>4.8072206416167997</v>
          </cell>
          <cell r="L1860">
            <v>5.5332090650446402</v>
          </cell>
          <cell r="M1860">
            <v>19.755128860473601</v>
          </cell>
          <cell r="N1860">
            <v>27.939304943710201</v>
          </cell>
          <cell r="O1860">
            <v>82.946132244064302</v>
          </cell>
          <cell r="P1860">
            <v>55.376289105849899</v>
          </cell>
          <cell r="Q1860" t="str">
            <v>Bajo</v>
          </cell>
          <cell r="R1860">
            <v>0.86711561880355004</v>
          </cell>
        </row>
        <row r="1861">
          <cell r="D1861">
            <v>24028</v>
          </cell>
          <cell r="E1861" t="str">
            <v>San Luis Potosí</v>
          </cell>
          <cell r="F1861">
            <v>911908</v>
          </cell>
          <cell r="G1861">
            <v>1.7627411820266401</v>
          </cell>
          <cell r="H1861">
            <v>18.801016108194201</v>
          </cell>
          <cell r="I1861">
            <v>0.28395515428818602</v>
          </cell>
          <cell r="J1861">
            <v>0.22268642815603901</v>
          </cell>
          <cell r="K1861">
            <v>1.7762455844914</v>
          </cell>
          <cell r="L1861">
            <v>1.2801944632721001</v>
          </cell>
          <cell r="M1861">
            <v>8.9964056015014595</v>
          </cell>
          <cell r="N1861">
            <v>4.3734674989143603</v>
          </cell>
          <cell r="O1861">
            <v>47.749259694977802</v>
          </cell>
          <cell r="P1861">
            <v>60.489145356933399</v>
          </cell>
          <cell r="Q1861" t="str">
            <v>Muy bajo</v>
          </cell>
          <cell r="R1861">
            <v>0.94717583200305699</v>
          </cell>
        </row>
        <row r="1862">
          <cell r="D1862">
            <v>24029</v>
          </cell>
          <cell r="E1862" t="str">
            <v>San Martín Chalchicuautla</v>
          </cell>
          <cell r="F1862">
            <v>18468</v>
          </cell>
          <cell r="G1862">
            <v>16.072842438638201</v>
          </cell>
          <cell r="H1862">
            <v>43.532714316562299</v>
          </cell>
          <cell r="I1862">
            <v>1.1314186248912099</v>
          </cell>
          <cell r="J1862">
            <v>2.03981723237598</v>
          </cell>
          <cell r="K1862">
            <v>36.199956483899001</v>
          </cell>
          <cell r="L1862">
            <v>21.007397737162801</v>
          </cell>
          <cell r="M1862">
            <v>17.6246662139893</v>
          </cell>
          <cell r="N1862">
            <v>100</v>
          </cell>
          <cell r="O1862">
            <v>95.737605804111297</v>
          </cell>
          <cell r="P1862">
            <v>49.355033009577902</v>
          </cell>
          <cell r="Q1862" t="str">
            <v>Alto</v>
          </cell>
          <cell r="R1862">
            <v>0.77283112827162703</v>
          </cell>
        </row>
        <row r="1863">
          <cell r="D1863">
            <v>24030</v>
          </cell>
          <cell r="E1863" t="str">
            <v>San Nicolás Tolentino</v>
          </cell>
          <cell r="F1863">
            <v>4779</v>
          </cell>
          <cell r="G1863">
            <v>11.844197138314801</v>
          </cell>
          <cell r="H1863">
            <v>54.3455219925808</v>
          </cell>
          <cell r="I1863">
            <v>1.5776188472865</v>
          </cell>
          <cell r="J1863">
            <v>1.97728228859907</v>
          </cell>
          <cell r="K1863">
            <v>7.1518721076987797</v>
          </cell>
          <cell r="L1863">
            <v>3.4076567101388302</v>
          </cell>
          <cell r="M1863">
            <v>11.7333335876465</v>
          </cell>
          <cell r="N1863">
            <v>100</v>
          </cell>
          <cell r="O1863">
            <v>90.207290922087196</v>
          </cell>
          <cell r="P1863">
            <v>53.691400140905301</v>
          </cell>
          <cell r="Q1863" t="str">
            <v>Medio</v>
          </cell>
          <cell r="R1863">
            <v>0.840732602515467</v>
          </cell>
        </row>
        <row r="1864">
          <cell r="D1864">
            <v>24031</v>
          </cell>
          <cell r="E1864" t="str">
            <v>Santa Catarina</v>
          </cell>
          <cell r="F1864">
            <v>12163</v>
          </cell>
          <cell r="G1864">
            <v>21.717417783191198</v>
          </cell>
          <cell r="H1864">
            <v>60.747322297955201</v>
          </cell>
          <cell r="I1864">
            <v>9.5387408201996902</v>
          </cell>
          <cell r="J1864">
            <v>6.9978544314243303</v>
          </cell>
          <cell r="K1864">
            <v>49.690568528756501</v>
          </cell>
          <cell r="L1864">
            <v>11.279808565063099</v>
          </cell>
          <cell r="M1864">
            <v>36.391437530517599</v>
          </cell>
          <cell r="N1864">
            <v>100</v>
          </cell>
          <cell r="O1864">
            <v>93.315649867374006</v>
          </cell>
          <cell r="P1864">
            <v>44.470323096072001</v>
          </cell>
          <cell r="Q1864" t="str">
            <v>Muy alto</v>
          </cell>
          <cell r="R1864">
            <v>0.69634336920150797</v>
          </cell>
        </row>
        <row r="1865">
          <cell r="D1865">
            <v>24032</v>
          </cell>
          <cell r="E1865" t="str">
            <v>Santa María del Río</v>
          </cell>
          <cell r="F1865">
            <v>39880</v>
          </cell>
          <cell r="G1865">
            <v>7.8379229504181396</v>
          </cell>
          <cell r="H1865">
            <v>42.446602168854497</v>
          </cell>
          <cell r="I1865">
            <v>7.5872114925785503</v>
          </cell>
          <cell r="J1865">
            <v>3.2875404977773299</v>
          </cell>
          <cell r="K1865">
            <v>12.7458120903132</v>
          </cell>
          <cell r="L1865">
            <v>5.47002536604968</v>
          </cell>
          <cell r="M1865">
            <v>21.3697834014893</v>
          </cell>
          <cell r="N1865">
            <v>64.0421263791374</v>
          </cell>
          <cell r="O1865">
            <v>78.018094430308196</v>
          </cell>
          <cell r="P1865">
            <v>53.436125099672999</v>
          </cell>
          <cell r="Q1865" t="str">
            <v>Medio</v>
          </cell>
          <cell r="R1865">
            <v>0.836735350642556</v>
          </cell>
        </row>
        <row r="1866">
          <cell r="D1866">
            <v>24033</v>
          </cell>
          <cell r="E1866" t="str">
            <v>Santo Domingo</v>
          </cell>
          <cell r="F1866">
            <v>10785</v>
          </cell>
          <cell r="G1866">
            <v>10.4481467131603</v>
          </cell>
          <cell r="H1866">
            <v>57.455040356344902</v>
          </cell>
          <cell r="I1866">
            <v>3.9869281045751599</v>
          </cell>
          <cell r="J1866">
            <v>1.0737628384687199</v>
          </cell>
          <cell r="K1866">
            <v>10.2801120448179</v>
          </cell>
          <cell r="L1866">
            <v>4.7058823529411802</v>
          </cell>
          <cell r="M1866">
            <v>17.730251312255898</v>
          </cell>
          <cell r="N1866">
            <v>100</v>
          </cell>
          <cell r="O1866">
            <v>93.141210374639797</v>
          </cell>
          <cell r="P1866">
            <v>52.990572856440799</v>
          </cell>
          <cell r="Q1866" t="str">
            <v>Medio</v>
          </cell>
          <cell r="R1866">
            <v>0.82975862259996203</v>
          </cell>
        </row>
        <row r="1867">
          <cell r="D1867">
            <v>24034</v>
          </cell>
          <cell r="E1867" t="str">
            <v>San Vicente Tancuayalab</v>
          </cell>
          <cell r="F1867">
            <v>14945</v>
          </cell>
          <cell r="G1867">
            <v>8.7300161666966094</v>
          </cell>
          <cell r="H1867">
            <v>37.112383344325302</v>
          </cell>
          <cell r="I1867">
            <v>1.01945003353454</v>
          </cell>
          <cell r="J1867">
            <v>1.91817572099262</v>
          </cell>
          <cell r="K1867">
            <v>9.8792756539235391</v>
          </cell>
          <cell r="L1867">
            <v>13.6150234741784</v>
          </cell>
          <cell r="M1867">
            <v>25.476018905639599</v>
          </cell>
          <cell r="N1867">
            <v>54.961525593844101</v>
          </cell>
          <cell r="O1867">
            <v>90.4872805446077</v>
          </cell>
          <cell r="P1867">
            <v>53.825023960553899</v>
          </cell>
          <cell r="Q1867" t="str">
            <v>Medio</v>
          </cell>
          <cell r="R1867">
            <v>0.84282496556348696</v>
          </cell>
        </row>
        <row r="1868">
          <cell r="D1868">
            <v>24035</v>
          </cell>
          <cell r="E1868" t="str">
            <v>Soledad de Graciano Sánchez</v>
          </cell>
          <cell r="F1868">
            <v>332072</v>
          </cell>
          <cell r="G1868">
            <v>1.7646748674770101</v>
          </cell>
          <cell r="H1868">
            <v>19.247410901818199</v>
          </cell>
          <cell r="I1868">
            <v>0.105170902716915</v>
          </cell>
          <cell r="J1868">
            <v>0.22080589621216701</v>
          </cell>
          <cell r="K1868">
            <v>0.79312084744584899</v>
          </cell>
          <cell r="L1868">
            <v>0.96318324961768798</v>
          </cell>
          <cell r="M1868">
            <v>10.054609298706101</v>
          </cell>
          <cell r="N1868">
            <v>3.68564648630417</v>
          </cell>
          <cell r="O1868">
            <v>54.969320457705599</v>
          </cell>
          <cell r="P1868">
            <v>60.293281977672898</v>
          </cell>
          <cell r="Q1868" t="str">
            <v>Muy bajo</v>
          </cell>
          <cell r="R1868">
            <v>0.94410888407189797</v>
          </cell>
        </row>
        <row r="1869">
          <cell r="D1869">
            <v>24036</v>
          </cell>
          <cell r="E1869" t="str">
            <v>Tamasopo</v>
          </cell>
          <cell r="F1869">
            <v>29184</v>
          </cell>
          <cell r="G1869">
            <v>10.3913248467704</v>
          </cell>
          <cell r="H1869">
            <v>48.548546671415302</v>
          </cell>
          <cell r="I1869">
            <v>4.4160772813524201</v>
          </cell>
          <cell r="J1869">
            <v>4.5195790926341202</v>
          </cell>
          <cell r="K1869">
            <v>18.3129204761083</v>
          </cell>
          <cell r="L1869">
            <v>8.6631016042780704</v>
          </cell>
          <cell r="M1869">
            <v>26.7138061523438</v>
          </cell>
          <cell r="N1869">
            <v>100</v>
          </cell>
          <cell r="O1869">
            <v>88.037785260007496</v>
          </cell>
          <cell r="P1869">
            <v>51.090979959770401</v>
          </cell>
          <cell r="Q1869" t="str">
            <v>Alto</v>
          </cell>
          <cell r="R1869">
            <v>0.80001364154999099</v>
          </cell>
        </row>
        <row r="1870">
          <cell r="D1870">
            <v>24037</v>
          </cell>
          <cell r="E1870" t="str">
            <v>Tamazunchale</v>
          </cell>
          <cell r="F1870">
            <v>95037</v>
          </cell>
          <cell r="G1870">
            <v>10.8895158895159</v>
          </cell>
          <cell r="H1870">
            <v>37.139992128606103</v>
          </cell>
          <cell r="I1870">
            <v>1.0797403556915901</v>
          </cell>
          <cell r="J1870">
            <v>1.30666525938044</v>
          </cell>
          <cell r="K1870">
            <v>16.7618343975935</v>
          </cell>
          <cell r="L1870">
            <v>13.5065812389829</v>
          </cell>
          <cell r="M1870">
            <v>29.630996704101602</v>
          </cell>
          <cell r="N1870">
            <v>74.475204394078105</v>
          </cell>
          <cell r="O1870">
            <v>84.440926566084102</v>
          </cell>
          <cell r="P1870">
            <v>52.829973140782499</v>
          </cell>
          <cell r="Q1870" t="str">
            <v>Medio</v>
          </cell>
          <cell r="R1870">
            <v>0.82724385456347405</v>
          </cell>
        </row>
        <row r="1871">
          <cell r="D1871">
            <v>24038</v>
          </cell>
          <cell r="E1871" t="str">
            <v>Tampacán</v>
          </cell>
          <cell r="F1871">
            <v>14348</v>
          </cell>
          <cell r="G1871">
            <v>10.133483737544701</v>
          </cell>
          <cell r="H1871">
            <v>33.616185719950501</v>
          </cell>
          <cell r="I1871">
            <v>1.4465276314865501</v>
          </cell>
          <cell r="J1871">
            <v>2.4155607050066701</v>
          </cell>
          <cell r="K1871">
            <v>31.205673758865199</v>
          </cell>
          <cell r="L1871">
            <v>20.440980268239599</v>
          </cell>
          <cell r="M1871">
            <v>22.077583312988299</v>
          </cell>
          <cell r="N1871">
            <v>100</v>
          </cell>
          <cell r="O1871">
            <v>89.891556932610399</v>
          </cell>
          <cell r="P1871">
            <v>50.742662725065898</v>
          </cell>
          <cell r="Q1871" t="str">
            <v>Alto</v>
          </cell>
          <cell r="R1871">
            <v>0.79455947841649899</v>
          </cell>
        </row>
        <row r="1872">
          <cell r="D1872">
            <v>24039</v>
          </cell>
          <cell r="E1872" t="str">
            <v>Tampamolón Corona</v>
          </cell>
          <cell r="F1872">
            <v>13603</v>
          </cell>
          <cell r="G1872">
            <v>11.4921223354958</v>
          </cell>
          <cell r="H1872">
            <v>40.213828361033599</v>
          </cell>
          <cell r="I1872">
            <v>1.4912151188542699</v>
          </cell>
          <cell r="J1872">
            <v>3.8240070869629399</v>
          </cell>
          <cell r="K1872">
            <v>11.2210246567252</v>
          </cell>
          <cell r="L1872">
            <v>26.487523992322501</v>
          </cell>
          <cell r="M1872">
            <v>26.058538436889599</v>
          </cell>
          <cell r="N1872">
            <v>100</v>
          </cell>
          <cell r="O1872">
            <v>89.334677419354804</v>
          </cell>
          <cell r="P1872">
            <v>51.147484955166398</v>
          </cell>
          <cell r="Q1872" t="str">
            <v>Alto</v>
          </cell>
          <cell r="R1872">
            <v>0.80089843113844905</v>
          </cell>
        </row>
        <row r="1873">
          <cell r="D1873">
            <v>24040</v>
          </cell>
          <cell r="E1873" t="str">
            <v>Tamuín</v>
          </cell>
          <cell r="F1873">
            <v>36968</v>
          </cell>
          <cell r="G1873">
            <v>6.5949847184887904</v>
          </cell>
          <cell r="H1873">
            <v>35.475560521270801</v>
          </cell>
          <cell r="I1873">
            <v>0.755653763264861</v>
          </cell>
          <cell r="J1873">
            <v>1.79501868674469</v>
          </cell>
          <cell r="K1873">
            <v>7.8266088332378496</v>
          </cell>
          <cell r="L1873">
            <v>9.5839585322602705</v>
          </cell>
          <cell r="M1873">
            <v>24.564760208129901</v>
          </cell>
          <cell r="N1873">
            <v>55.1449902618481</v>
          </cell>
          <cell r="O1873">
            <v>80.373621426963794</v>
          </cell>
          <cell r="P1873">
            <v>55.0729947470425</v>
          </cell>
          <cell r="Q1873" t="str">
            <v>Bajo</v>
          </cell>
          <cell r="R1873">
            <v>0.86236645124712097</v>
          </cell>
        </row>
        <row r="1874">
          <cell r="D1874">
            <v>24041</v>
          </cell>
          <cell r="E1874" t="str">
            <v>Tanlajás</v>
          </cell>
          <cell r="F1874">
            <v>18208</v>
          </cell>
          <cell r="G1874">
            <v>8.9639293937068292</v>
          </cell>
          <cell r="H1874">
            <v>37.188512686299603</v>
          </cell>
          <cell r="I1874">
            <v>3.4784535283039801</v>
          </cell>
          <cell r="J1874">
            <v>3.2679738562091498</v>
          </cell>
          <cell r="K1874">
            <v>5.6565096952908602</v>
          </cell>
          <cell r="L1874">
            <v>16.1163434903047</v>
          </cell>
          <cell r="M1874">
            <v>34.027076721191399</v>
          </cell>
          <cell r="N1874">
            <v>100</v>
          </cell>
          <cell r="O1874">
            <v>93.575512949882295</v>
          </cell>
          <cell r="P1874">
            <v>52.084941565739101</v>
          </cell>
          <cell r="Q1874" t="str">
            <v>Alto</v>
          </cell>
          <cell r="R1874">
            <v>0.81557769697774096</v>
          </cell>
        </row>
        <row r="1875">
          <cell r="D1875">
            <v>24042</v>
          </cell>
          <cell r="E1875" t="str">
            <v>Tanquián de Escobedo</v>
          </cell>
          <cell r="F1875">
            <v>13448</v>
          </cell>
          <cell r="G1875">
            <v>9.6878800162140308</v>
          </cell>
          <cell r="H1875">
            <v>34.4310467119262</v>
          </cell>
          <cell r="I1875">
            <v>1.27017334130305</v>
          </cell>
          <cell r="J1875">
            <v>1.7109982068141101</v>
          </cell>
          <cell r="K1875">
            <v>3.9898386132695798</v>
          </cell>
          <cell r="L1875">
            <v>8.6820083682008402</v>
          </cell>
          <cell r="M1875">
            <v>21.576086044311499</v>
          </cell>
          <cell r="N1875">
            <v>29.6698393813206</v>
          </cell>
          <cell r="O1875">
            <v>87.939110070257598</v>
          </cell>
          <cell r="P1875">
            <v>55.313302854634003</v>
          </cell>
          <cell r="Q1875" t="str">
            <v>Bajo</v>
          </cell>
          <cell r="R1875">
            <v>0.86612934176908096</v>
          </cell>
        </row>
        <row r="1876">
          <cell r="D1876">
            <v>24043</v>
          </cell>
          <cell r="E1876" t="str">
            <v>Tierra Nueva</v>
          </cell>
          <cell r="F1876">
            <v>7966</v>
          </cell>
          <cell r="G1876">
            <v>12.0173913043478</v>
          </cell>
          <cell r="H1876">
            <v>49.869542529135501</v>
          </cell>
          <cell r="I1876">
            <v>7.8344513352740197</v>
          </cell>
          <cell r="J1876">
            <v>3.1135299329198798</v>
          </cell>
          <cell r="K1876">
            <v>8.5432223769143096</v>
          </cell>
          <cell r="L1876">
            <v>6.18908998860904</v>
          </cell>
          <cell r="M1876">
            <v>22.5539741516113</v>
          </cell>
          <cell r="N1876">
            <v>100</v>
          </cell>
          <cell r="O1876">
            <v>86.712485681557894</v>
          </cell>
          <cell r="P1876">
            <v>52.0499620481921</v>
          </cell>
          <cell r="Q1876" t="str">
            <v>Alto</v>
          </cell>
          <cell r="R1876">
            <v>0.81502996641484204</v>
          </cell>
        </row>
        <row r="1877">
          <cell r="D1877">
            <v>24044</v>
          </cell>
          <cell r="E1877" t="str">
            <v>Vanegas</v>
          </cell>
          <cell r="F1877">
            <v>7557</v>
          </cell>
          <cell r="G1877">
            <v>7.4905660377358503</v>
          </cell>
          <cell r="H1877">
            <v>44.132075471698101</v>
          </cell>
          <cell r="I1877">
            <v>2.0348450591834002</v>
          </cell>
          <cell r="J1877">
            <v>0.797978454581726</v>
          </cell>
          <cell r="K1877">
            <v>19.178082191780799</v>
          </cell>
          <cell r="L1877">
            <v>4.6845887676337501</v>
          </cell>
          <cell r="M1877">
            <v>29.429735183715799</v>
          </cell>
          <cell r="N1877">
            <v>100</v>
          </cell>
          <cell r="O1877">
            <v>85.579399141630901</v>
          </cell>
          <cell r="P1877">
            <v>53.024558404577697</v>
          </cell>
          <cell r="Q1877" t="str">
            <v>Medio</v>
          </cell>
          <cell r="R1877">
            <v>0.83029078898523101</v>
          </cell>
        </row>
        <row r="1878">
          <cell r="D1878">
            <v>24045</v>
          </cell>
          <cell r="E1878" t="str">
            <v>Venado</v>
          </cell>
          <cell r="F1878">
            <v>14188</v>
          </cell>
          <cell r="G1878">
            <v>8.7794833395731899</v>
          </cell>
          <cell r="H1878">
            <v>43.743565746373399</v>
          </cell>
          <cell r="I1878">
            <v>3.6180266591438</v>
          </cell>
          <cell r="J1878">
            <v>4.3021369631144601</v>
          </cell>
          <cell r="K1878">
            <v>10.9598702306228</v>
          </cell>
          <cell r="L1878">
            <v>2.9631720050797199</v>
          </cell>
          <cell r="M1878">
            <v>18.220659255981399</v>
          </cell>
          <cell r="N1878">
            <v>54.9971807160981</v>
          </cell>
          <cell r="O1878">
            <v>89.824982841455096</v>
          </cell>
          <cell r="P1878">
            <v>53.653269273260101</v>
          </cell>
          <cell r="Q1878" t="str">
            <v>Medio</v>
          </cell>
          <cell r="R1878">
            <v>0.84013552619584497</v>
          </cell>
        </row>
        <row r="1879">
          <cell r="D1879">
            <v>24046</v>
          </cell>
          <cell r="E1879" t="str">
            <v>Villa de Arriaga</v>
          </cell>
          <cell r="F1879">
            <v>18206</v>
          </cell>
          <cell r="G1879">
            <v>7.0992789794786502</v>
          </cell>
          <cell r="H1879">
            <v>46.781329704702401</v>
          </cell>
          <cell r="I1879">
            <v>15.5692919035267</v>
          </cell>
          <cell r="J1879">
            <v>1.55637728351454</v>
          </cell>
          <cell r="K1879">
            <v>10.0281472487444</v>
          </cell>
          <cell r="L1879">
            <v>2.5004139758238102</v>
          </cell>
          <cell r="M1879">
            <v>22.272727966308601</v>
          </cell>
          <cell r="N1879">
            <v>66.3517521696144</v>
          </cell>
          <cell r="O1879">
            <v>79.321231254932897</v>
          </cell>
          <cell r="P1879">
            <v>53.208750741776598</v>
          </cell>
          <cell r="Q1879" t="str">
            <v>Medio</v>
          </cell>
          <cell r="R1879">
            <v>0.83317498464059103</v>
          </cell>
        </row>
        <row r="1880">
          <cell r="D1880">
            <v>24047</v>
          </cell>
          <cell r="E1880" t="str">
            <v>Villa de Guadalupe</v>
          </cell>
          <cell r="F1880">
            <v>9277</v>
          </cell>
          <cell r="G1880">
            <v>11.877844663045099</v>
          </cell>
          <cell r="H1880">
            <v>53.533930621642902</v>
          </cell>
          <cell r="I1880">
            <v>2.8012113346311902</v>
          </cell>
          <cell r="J1880">
            <v>2.0008652390222799</v>
          </cell>
          <cell r="K1880">
            <v>29.6560674886437</v>
          </cell>
          <cell r="L1880">
            <v>5.6348691325978804</v>
          </cell>
          <cell r="M1880">
            <v>21.4885959625244</v>
          </cell>
          <cell r="N1880">
            <v>100</v>
          </cell>
          <cell r="O1880">
            <v>92.732454577841096</v>
          </cell>
          <cell r="P1880">
            <v>50.924542677385197</v>
          </cell>
          <cell r="Q1880" t="str">
            <v>Alto</v>
          </cell>
          <cell r="R1880">
            <v>0.79740746534285101</v>
          </cell>
        </row>
        <row r="1881">
          <cell r="D1881">
            <v>24048</v>
          </cell>
          <cell r="E1881" t="str">
            <v>Villa de la Paz</v>
          </cell>
          <cell r="F1881">
            <v>5298</v>
          </cell>
          <cell r="G1881">
            <v>5.71428571428571</v>
          </cell>
          <cell r="H1881">
            <v>32.883116883116898</v>
          </cell>
          <cell r="I1881">
            <v>1.4624881291548</v>
          </cell>
          <cell r="J1881">
            <v>0.41785375118708501</v>
          </cell>
          <cell r="K1881">
            <v>1.31054131054131</v>
          </cell>
          <cell r="L1881">
            <v>1.9753086419753101</v>
          </cell>
          <cell r="M1881">
            <v>18.359668731689499</v>
          </cell>
          <cell r="N1881">
            <v>100</v>
          </cell>
          <cell r="O1881">
            <v>74.143920595533501</v>
          </cell>
          <cell r="P1881">
            <v>56.403704410587899</v>
          </cell>
          <cell r="Q1881" t="str">
            <v>Bajo</v>
          </cell>
          <cell r="R1881">
            <v>0.88320351259566099</v>
          </cell>
        </row>
        <row r="1882">
          <cell r="D1882">
            <v>24049</v>
          </cell>
          <cell r="E1882" t="str">
            <v>Villa de Ramos</v>
          </cell>
          <cell r="F1882">
            <v>38389</v>
          </cell>
          <cell r="G1882">
            <v>8.3847244034167101</v>
          </cell>
          <cell r="H1882">
            <v>54.340163459032702</v>
          </cell>
          <cell r="I1882">
            <v>6.7541479703641896</v>
          </cell>
          <cell r="J1882">
            <v>0.75654805384535095</v>
          </cell>
          <cell r="K1882">
            <v>11.1864760513409</v>
          </cell>
          <cell r="L1882">
            <v>3.1957633308984699</v>
          </cell>
          <cell r="M1882">
            <v>23.319959640502901</v>
          </cell>
          <cell r="N1882">
            <v>67.037432597879601</v>
          </cell>
          <cell r="O1882">
            <v>91.116974494283198</v>
          </cell>
          <cell r="P1882">
            <v>53.4597667118299</v>
          </cell>
          <cell r="Q1882" t="str">
            <v>Medio</v>
          </cell>
          <cell r="R1882">
            <v>0.837105545386298</v>
          </cell>
        </row>
        <row r="1883">
          <cell r="D1883">
            <v>24050</v>
          </cell>
          <cell r="E1883" t="str">
            <v>Villa de Reyes</v>
          </cell>
          <cell r="F1883">
            <v>52912</v>
          </cell>
          <cell r="G1883">
            <v>6.5933766162911196</v>
          </cell>
          <cell r="H1883">
            <v>40.7525088652962</v>
          </cell>
          <cell r="I1883">
            <v>5.0137532011761401</v>
          </cell>
          <cell r="J1883">
            <v>0.91624774732049696</v>
          </cell>
          <cell r="K1883">
            <v>3.8755572417717898</v>
          </cell>
          <cell r="L1883">
            <v>6.6470644029213704</v>
          </cell>
          <cell r="M1883">
            <v>27.2044868469238</v>
          </cell>
          <cell r="N1883">
            <v>77.288705775627406</v>
          </cell>
          <cell r="O1883">
            <v>72.592164688583097</v>
          </cell>
          <cell r="P1883">
            <v>54.9862814747408</v>
          </cell>
          <cell r="Q1883" t="str">
            <v>Bajo</v>
          </cell>
          <cell r="R1883">
            <v>0.86100864208395</v>
          </cell>
        </row>
        <row r="1884">
          <cell r="D1884">
            <v>24051</v>
          </cell>
          <cell r="E1884" t="str">
            <v>Villa Hidalgo</v>
          </cell>
          <cell r="F1884">
            <v>15458</v>
          </cell>
          <cell r="G1884">
            <v>7.1059318321212697</v>
          </cell>
          <cell r="H1884">
            <v>42.442828353631803</v>
          </cell>
          <cell r="I1884">
            <v>2.85029474638855</v>
          </cell>
          <cell r="J1884">
            <v>1.2955885210857001</v>
          </cell>
          <cell r="K1884">
            <v>11.4270907559759</v>
          </cell>
          <cell r="L1884">
            <v>2.47457407527369</v>
          </cell>
          <cell r="M1884">
            <v>19.8480529785156</v>
          </cell>
          <cell r="N1884">
            <v>100</v>
          </cell>
          <cell r="O1884">
            <v>81.981811292156095</v>
          </cell>
          <cell r="P1884">
            <v>54.289283442181201</v>
          </cell>
          <cell r="Q1884" t="str">
            <v>Medio</v>
          </cell>
          <cell r="R1884">
            <v>0.85009462292400595</v>
          </cell>
        </row>
        <row r="1885">
          <cell r="D1885">
            <v>24052</v>
          </cell>
          <cell r="E1885" t="str">
            <v>Villa Juárez</v>
          </cell>
          <cell r="F1885">
            <v>10304</v>
          </cell>
          <cell r="G1885">
            <v>10.4558706599523</v>
          </cell>
          <cell r="H1885">
            <v>52.7034190299496</v>
          </cell>
          <cell r="I1885">
            <v>0.84556322285936403</v>
          </cell>
          <cell r="J1885">
            <v>1.35095733307416</v>
          </cell>
          <cell r="K1885">
            <v>5.9286616775196803</v>
          </cell>
          <cell r="L1885">
            <v>11.672660122460901</v>
          </cell>
          <cell r="M1885">
            <v>17.1727390289307</v>
          </cell>
          <cell r="N1885">
            <v>100</v>
          </cell>
          <cell r="O1885">
            <v>89.255150554675097</v>
          </cell>
          <cell r="P1885">
            <v>53.518270083744497</v>
          </cell>
          <cell r="Q1885" t="str">
            <v>Medio</v>
          </cell>
          <cell r="R1885">
            <v>0.83802162676984604</v>
          </cell>
        </row>
        <row r="1886">
          <cell r="D1886">
            <v>24053</v>
          </cell>
          <cell r="E1886" t="str">
            <v>Axtla de Terrazas</v>
          </cell>
          <cell r="F1886">
            <v>32544</v>
          </cell>
          <cell r="G1886">
            <v>6.5643467539645401</v>
          </cell>
          <cell r="H1886">
            <v>33.7250222965163</v>
          </cell>
          <cell r="I1886">
            <v>0.59046037457330003</v>
          </cell>
          <cell r="J1886">
            <v>1.4853768797859599</v>
          </cell>
          <cell r="K1886">
            <v>7.14088015499585</v>
          </cell>
          <cell r="L1886">
            <v>13.7866346833964</v>
          </cell>
          <cell r="M1886">
            <v>22.2065238952637</v>
          </cell>
          <cell r="N1886">
            <v>75.279621435594905</v>
          </cell>
          <cell r="O1886">
            <v>89.179755671902299</v>
          </cell>
          <cell r="P1886">
            <v>54.471561546466702</v>
          </cell>
          <cell r="Q1886" t="str">
            <v>Medio</v>
          </cell>
          <cell r="R1886">
            <v>0.85294884435603002</v>
          </cell>
        </row>
        <row r="1887">
          <cell r="D1887">
            <v>24054</v>
          </cell>
          <cell r="E1887" t="str">
            <v>Xilitla</v>
          </cell>
          <cell r="F1887">
            <v>49741</v>
          </cell>
          <cell r="G1887">
            <v>7.2764770812757797</v>
          </cell>
          <cell r="H1887">
            <v>37.372847105871898</v>
          </cell>
          <cell r="I1887">
            <v>1.2679917751884899</v>
          </cell>
          <cell r="J1887">
            <v>3.5802120711204299</v>
          </cell>
          <cell r="K1887">
            <v>34.003951134943399</v>
          </cell>
          <cell r="L1887">
            <v>12.5488852154981</v>
          </cell>
          <cell r="M1887">
            <v>31.856590270996101</v>
          </cell>
          <cell r="N1887">
            <v>86.6428097545285</v>
          </cell>
          <cell r="O1887">
            <v>86.968299289845504</v>
          </cell>
          <cell r="P1887">
            <v>50.855498494564799</v>
          </cell>
          <cell r="Q1887" t="str">
            <v>Alto</v>
          </cell>
          <cell r="R1887">
            <v>0.79632632953043303</v>
          </cell>
        </row>
        <row r="1888">
          <cell r="D1888">
            <v>24055</v>
          </cell>
          <cell r="E1888" t="str">
            <v>Zaragoza</v>
          </cell>
          <cell r="F1888">
            <v>27386</v>
          </cell>
          <cell r="G1888">
            <v>10.1981963087248</v>
          </cell>
          <cell r="H1888">
            <v>41.355476677378199</v>
          </cell>
          <cell r="I1888">
            <v>4.6362704918032804</v>
          </cell>
          <cell r="J1888">
            <v>0.98433840749414503</v>
          </cell>
          <cell r="K1888">
            <v>8.6577868852458995</v>
          </cell>
          <cell r="L1888">
            <v>6.3917072634701997</v>
          </cell>
          <cell r="M1888">
            <v>23.8198757171631</v>
          </cell>
          <cell r="N1888">
            <v>58.281603739136798</v>
          </cell>
          <cell r="O1888">
            <v>71.347362122269899</v>
          </cell>
          <cell r="P1888">
            <v>54.6456028914154</v>
          </cell>
          <cell r="Q1888" t="str">
            <v>Bajo</v>
          </cell>
          <cell r="R1888">
            <v>0.85567408960014801</v>
          </cell>
        </row>
        <row r="1889">
          <cell r="D1889">
            <v>24056</v>
          </cell>
          <cell r="E1889" t="str">
            <v>Villa de Arista</v>
          </cell>
          <cell r="F1889">
            <v>17258</v>
          </cell>
          <cell r="G1889">
            <v>10.3291522855459</v>
          </cell>
          <cell r="H1889">
            <v>44.627651959531697</v>
          </cell>
          <cell r="I1889">
            <v>1.85582555239807</v>
          </cell>
          <cell r="J1889">
            <v>1.42086643855478</v>
          </cell>
          <cell r="K1889">
            <v>4.9121382590036502</v>
          </cell>
          <cell r="L1889">
            <v>3.0389143420518501</v>
          </cell>
          <cell r="M1889">
            <v>27.175430297851602</v>
          </cell>
          <cell r="N1889">
            <v>50.956078340479799</v>
          </cell>
          <cell r="O1889">
            <v>87.609043973651396</v>
          </cell>
          <cell r="P1889">
            <v>54.643385762930599</v>
          </cell>
          <cell r="Q1889" t="str">
            <v>Bajo</v>
          </cell>
          <cell r="R1889">
            <v>0.85563937245371102</v>
          </cell>
        </row>
        <row r="1890">
          <cell r="D1890">
            <v>24057</v>
          </cell>
          <cell r="E1890" t="str">
            <v>Matlapa</v>
          </cell>
          <cell r="F1890">
            <v>28996</v>
          </cell>
          <cell r="G1890">
            <v>11.100987091875499</v>
          </cell>
          <cell r="H1890">
            <v>42.7284231840041</v>
          </cell>
          <cell r="I1890">
            <v>0.97591362126245795</v>
          </cell>
          <cell r="J1890">
            <v>1.2527685492801801</v>
          </cell>
          <cell r="K1890">
            <v>14.3064784053156</v>
          </cell>
          <cell r="L1890">
            <v>12.8183831672204</v>
          </cell>
          <cell r="M1890">
            <v>32.194442749023402</v>
          </cell>
          <cell r="N1890">
            <v>100</v>
          </cell>
          <cell r="O1890">
            <v>87.881056797518497</v>
          </cell>
          <cell r="P1890">
            <v>52.266421436975698</v>
          </cell>
          <cell r="Q1890" t="str">
            <v>Alto</v>
          </cell>
          <cell r="R1890">
            <v>0.81841941919114003</v>
          </cell>
        </row>
        <row r="1891">
          <cell r="D1891">
            <v>24058</v>
          </cell>
          <cell r="E1891" t="str">
            <v>El Naranjo</v>
          </cell>
          <cell r="F1891">
            <v>20959</v>
          </cell>
          <cell r="G1891">
            <v>5.3115015974440896</v>
          </cell>
          <cell r="H1891">
            <v>37.522465552819</v>
          </cell>
          <cell r="I1891">
            <v>1.1234880719032401</v>
          </cell>
          <cell r="J1891">
            <v>1.17129607496295</v>
          </cell>
          <cell r="K1891">
            <v>1.9410049242243199</v>
          </cell>
          <cell r="L1891">
            <v>2.83023378113496</v>
          </cell>
          <cell r="M1891">
            <v>24.134401321411101</v>
          </cell>
          <cell r="N1891">
            <v>47.2255355694451</v>
          </cell>
          <cell r="O1891">
            <v>78.310596665288699</v>
          </cell>
          <cell r="P1891">
            <v>56.475489470002699</v>
          </cell>
          <cell r="Q1891" t="str">
            <v>Bajo</v>
          </cell>
          <cell r="R1891">
            <v>0.88432756672099899</v>
          </cell>
        </row>
        <row r="1892">
          <cell r="D1892">
            <v>25001</v>
          </cell>
          <cell r="E1892" t="str">
            <v>Ahome</v>
          </cell>
          <cell r="F1892">
            <v>459310</v>
          </cell>
          <cell r="G1892">
            <v>2.35266166498258</v>
          </cell>
          <cell r="H1892">
            <v>23.883282576194301</v>
          </cell>
          <cell r="I1892">
            <v>1.12368892019971</v>
          </cell>
          <cell r="J1892">
            <v>0.339118772521315</v>
          </cell>
          <cell r="K1892">
            <v>0.97250512506919096</v>
          </cell>
          <cell r="L1892">
            <v>1.2420743100438001</v>
          </cell>
          <cell r="M1892">
            <v>18.759773254394499</v>
          </cell>
          <cell r="N1892">
            <v>26.669569571748902</v>
          </cell>
          <cell r="O1892">
            <v>66.948249298241905</v>
          </cell>
          <cell r="P1892">
            <v>58.665110472004699</v>
          </cell>
          <cell r="Q1892" t="str">
            <v>Muy bajo</v>
          </cell>
          <cell r="R1892">
            <v>0.91861398426094998</v>
          </cell>
        </row>
        <row r="1893">
          <cell r="D1893">
            <v>25002</v>
          </cell>
          <cell r="E1893" t="str">
            <v>Angostura</v>
          </cell>
          <cell r="F1893">
            <v>44093</v>
          </cell>
          <cell r="G1893">
            <v>4.2646414488096998</v>
          </cell>
          <cell r="H1893">
            <v>36.222785853404503</v>
          </cell>
          <cell r="I1893">
            <v>1.74630457201788</v>
          </cell>
          <cell r="J1893">
            <v>0.20854818379741</v>
          </cell>
          <cell r="K1893">
            <v>1.0014896298842699</v>
          </cell>
          <cell r="L1893">
            <v>1.0908674229402999</v>
          </cell>
          <cell r="M1893">
            <v>17.324781417846701</v>
          </cell>
          <cell r="N1893">
            <v>72.664595287233794</v>
          </cell>
          <cell r="O1893">
            <v>69.318181818181799</v>
          </cell>
          <cell r="P1893">
            <v>57.276751125724701</v>
          </cell>
          <cell r="Q1893" t="str">
            <v>Muy bajo</v>
          </cell>
          <cell r="R1893">
            <v>0.89687420911332005</v>
          </cell>
        </row>
        <row r="1894">
          <cell r="D1894">
            <v>25003</v>
          </cell>
          <cell r="E1894" t="str">
            <v>Badiraguato</v>
          </cell>
          <cell r="F1894">
            <v>26542</v>
          </cell>
          <cell r="G1894">
            <v>10.3136830719308</v>
          </cell>
          <cell r="H1894">
            <v>54.219565786592398</v>
          </cell>
          <cell r="I1894">
            <v>10.872604965798701</v>
          </cell>
          <cell r="J1894">
            <v>3.4616983485129098</v>
          </cell>
          <cell r="K1894">
            <v>6.8138014436340297</v>
          </cell>
          <cell r="L1894">
            <v>15.483163901591</v>
          </cell>
          <cell r="M1894">
            <v>25.7979831695557</v>
          </cell>
          <cell r="N1894">
            <v>100</v>
          </cell>
          <cell r="O1894">
            <v>83.791060850834697</v>
          </cell>
          <cell r="P1894">
            <v>51.190321740113603</v>
          </cell>
          <cell r="Q1894" t="str">
            <v>Alto</v>
          </cell>
          <cell r="R1894">
            <v>0.80156919557367601</v>
          </cell>
        </row>
        <row r="1895">
          <cell r="D1895">
            <v>25004</v>
          </cell>
          <cell r="E1895" t="str">
            <v>Concordia</v>
          </cell>
          <cell r="F1895">
            <v>24899</v>
          </cell>
          <cell r="G1895">
            <v>5.5403930131004397</v>
          </cell>
          <cell r="H1895">
            <v>39.596371483224203</v>
          </cell>
          <cell r="I1895">
            <v>4.9129453490246604</v>
          </cell>
          <cell r="J1895">
            <v>1.12848621634693</v>
          </cell>
          <cell r="K1895">
            <v>1.43881992584233</v>
          </cell>
          <cell r="L1895">
            <v>4.1753990004836403</v>
          </cell>
          <cell r="M1895">
            <v>25.062414169311499</v>
          </cell>
          <cell r="N1895">
            <v>60.383951162697301</v>
          </cell>
          <cell r="O1895">
            <v>71.027121228624296</v>
          </cell>
          <cell r="P1895">
            <v>55.914307845508503</v>
          </cell>
          <cell r="Q1895" t="str">
            <v>Bajo</v>
          </cell>
          <cell r="R1895">
            <v>0.87554024349220005</v>
          </cell>
        </row>
        <row r="1896">
          <cell r="D1896">
            <v>25005</v>
          </cell>
          <cell r="E1896" t="str">
            <v>Cosalá</v>
          </cell>
          <cell r="F1896">
            <v>17012</v>
          </cell>
          <cell r="G1896">
            <v>9.1795705364017408</v>
          </cell>
          <cell r="H1896">
            <v>46.868583162217703</v>
          </cell>
          <cell r="I1896">
            <v>6.03775825219663</v>
          </cell>
          <cell r="J1896">
            <v>0.48682023272381902</v>
          </cell>
          <cell r="K1896">
            <v>6.0258845879838496</v>
          </cell>
          <cell r="L1896">
            <v>6.1268107337924498</v>
          </cell>
          <cell r="M1896">
            <v>25.959692001342798</v>
          </cell>
          <cell r="N1896">
            <v>53.632729837761602</v>
          </cell>
          <cell r="O1896">
            <v>73.245984784446307</v>
          </cell>
          <cell r="P1896">
            <v>54.733707212640098</v>
          </cell>
          <cell r="Q1896" t="str">
            <v>Bajo</v>
          </cell>
          <cell r="R1896">
            <v>0.85705368065349596</v>
          </cell>
        </row>
        <row r="1897">
          <cell r="D1897">
            <v>25006</v>
          </cell>
          <cell r="E1897" t="str">
            <v>Culiacán</v>
          </cell>
          <cell r="F1897">
            <v>1003530</v>
          </cell>
          <cell r="G1897">
            <v>2.59644478817428</v>
          </cell>
          <cell r="H1897">
            <v>23.661226200161099</v>
          </cell>
          <cell r="I1897">
            <v>0.49615316920997798</v>
          </cell>
          <cell r="J1897">
            <v>0.104790737146192</v>
          </cell>
          <cell r="K1897">
            <v>0.80870058657344601</v>
          </cell>
          <cell r="L1897">
            <v>1.5917574580437599</v>
          </cell>
          <cell r="M1897">
            <v>15.6046590805054</v>
          </cell>
          <cell r="N1897">
            <v>13.2128586091098</v>
          </cell>
          <cell r="O1897">
            <v>53.321281623967799</v>
          </cell>
          <cell r="P1897">
            <v>59.6469560630253</v>
          </cell>
          <cell r="Q1897" t="str">
            <v>Muy bajo</v>
          </cell>
          <cell r="R1897">
            <v>0.93398831975677898</v>
          </cell>
        </row>
        <row r="1898">
          <cell r="D1898">
            <v>25007</v>
          </cell>
          <cell r="E1898" t="str">
            <v>Choix</v>
          </cell>
          <cell r="F1898">
            <v>29334</v>
          </cell>
          <cell r="G1898">
            <v>11.5879215088588</v>
          </cell>
          <cell r="H1898">
            <v>50.748451456015502</v>
          </cell>
          <cell r="I1898">
            <v>7.6973054301737101</v>
          </cell>
          <cell r="J1898">
            <v>2.29106825331692</v>
          </cell>
          <cell r="K1898">
            <v>4.0179182054438503</v>
          </cell>
          <cell r="L1898">
            <v>7.6460128573382597</v>
          </cell>
          <cell r="M1898">
            <v>24.45725440979</v>
          </cell>
          <cell r="N1898">
            <v>64.791709279334597</v>
          </cell>
          <cell r="O1898">
            <v>78.717088280846696</v>
          </cell>
          <cell r="P1898">
            <v>53.386968402192799</v>
          </cell>
          <cell r="Q1898" t="str">
            <v>Medio</v>
          </cell>
          <cell r="R1898">
            <v>0.83596562517264605</v>
          </cell>
        </row>
        <row r="1899">
          <cell r="D1899">
            <v>25008</v>
          </cell>
          <cell r="E1899" t="str">
            <v>Elota</v>
          </cell>
          <cell r="F1899">
            <v>55339</v>
          </cell>
          <cell r="G1899">
            <v>7.9269849374521302</v>
          </cell>
          <cell r="H1899">
            <v>46.382435537401101</v>
          </cell>
          <cell r="I1899">
            <v>2.4601502479303701</v>
          </cell>
          <cell r="J1899">
            <v>0.54693651705718405</v>
          </cell>
          <cell r="K1899">
            <v>1.1194109259614</v>
          </cell>
          <cell r="L1899">
            <v>3.7540701015131202</v>
          </cell>
          <cell r="M1899">
            <v>26.522026062011701</v>
          </cell>
          <cell r="N1899">
            <v>64.325340176006094</v>
          </cell>
          <cell r="O1899">
            <v>70.25</v>
          </cell>
          <cell r="P1899">
            <v>55.814984710694397</v>
          </cell>
          <cell r="Q1899" t="str">
            <v>Bajo</v>
          </cell>
          <cell r="R1899">
            <v>0.87398498143155101</v>
          </cell>
        </row>
        <row r="1900">
          <cell r="D1900">
            <v>25009</v>
          </cell>
          <cell r="E1900" t="str">
            <v>Escuinapa</v>
          </cell>
          <cell r="F1900">
            <v>59988</v>
          </cell>
          <cell r="G1900">
            <v>5.7864149036363202</v>
          </cell>
          <cell r="H1900">
            <v>35.801517027891002</v>
          </cell>
          <cell r="I1900">
            <v>2.3375228634235601</v>
          </cell>
          <cell r="J1900">
            <v>0.93635158491769199</v>
          </cell>
          <cell r="K1900">
            <v>3.8309868608729198</v>
          </cell>
          <cell r="L1900">
            <v>3.7387568801181401</v>
          </cell>
          <cell r="M1900">
            <v>28.120756149291999</v>
          </cell>
          <cell r="N1900">
            <v>29.870974194839</v>
          </cell>
          <cell r="O1900">
            <v>73.402450518378899</v>
          </cell>
          <cell r="P1900">
            <v>56.430212789975798</v>
          </cell>
          <cell r="Q1900" t="str">
            <v>Bajo</v>
          </cell>
          <cell r="R1900">
            <v>0.88361859692448796</v>
          </cell>
        </row>
        <row r="1901">
          <cell r="D1901">
            <v>25010</v>
          </cell>
          <cell r="E1901" t="str">
            <v>El Fuerte</v>
          </cell>
          <cell r="F1901">
            <v>96593</v>
          </cell>
          <cell r="G1901">
            <v>5.0193584070796504</v>
          </cell>
          <cell r="H1901">
            <v>37.749211295557799</v>
          </cell>
          <cell r="I1901">
            <v>3.47454980743208</v>
          </cell>
          <cell r="J1901">
            <v>1.10852051543602</v>
          </cell>
          <cell r="K1901">
            <v>3.6794554197805902</v>
          </cell>
          <cell r="L1901">
            <v>5.1533193163603004</v>
          </cell>
          <cell r="M1901">
            <v>25.488418579101602</v>
          </cell>
          <cell r="N1901">
            <v>67.423105193958193</v>
          </cell>
          <cell r="O1901">
            <v>78.520933633981301</v>
          </cell>
          <cell r="P1901">
            <v>55.542836692134799</v>
          </cell>
          <cell r="Q1901" t="str">
            <v>Bajo</v>
          </cell>
          <cell r="R1901">
            <v>0.86972352221624705</v>
          </cell>
        </row>
        <row r="1902">
          <cell r="D1902">
            <v>25011</v>
          </cell>
          <cell r="E1902" t="str">
            <v>Guasave</v>
          </cell>
          <cell r="F1902">
            <v>289370</v>
          </cell>
          <cell r="G1902">
            <v>4.5475299059446597</v>
          </cell>
          <cell r="H1902">
            <v>33.394371895578601</v>
          </cell>
          <cell r="I1902">
            <v>1.42212141916307</v>
          </cell>
          <cell r="J1902">
            <v>0.313444294961647</v>
          </cell>
          <cell r="K1902">
            <v>1.6658331631107799</v>
          </cell>
          <cell r="L1902">
            <v>2.0916096131631599</v>
          </cell>
          <cell r="M1902">
            <v>19.9047737121582</v>
          </cell>
          <cell r="N1902">
            <v>49.707640736773001</v>
          </cell>
          <cell r="O1902">
            <v>69.995030918727906</v>
          </cell>
          <cell r="P1902">
            <v>57.428942702159503</v>
          </cell>
          <cell r="Q1902" t="str">
            <v>Muy bajo</v>
          </cell>
          <cell r="R1902">
            <v>0.89925731739139003</v>
          </cell>
        </row>
        <row r="1903">
          <cell r="D1903">
            <v>25012</v>
          </cell>
          <cell r="E1903" t="str">
            <v>Mazatlán</v>
          </cell>
          <cell r="F1903">
            <v>501441</v>
          </cell>
          <cell r="G1903">
            <v>1.8651668471331799</v>
          </cell>
          <cell r="H1903">
            <v>24.282085305351501</v>
          </cell>
          <cell r="I1903">
            <v>0.41774701802939901</v>
          </cell>
          <cell r="J1903">
            <v>0.20566007041447301</v>
          </cell>
          <cell r="K1903">
            <v>0.58143154672841801</v>
          </cell>
          <cell r="L1903">
            <v>1.47585170783439</v>
          </cell>
          <cell r="M1903">
            <v>17.1905212402344</v>
          </cell>
          <cell r="N1903">
            <v>6.6592081620768901</v>
          </cell>
          <cell r="O1903">
            <v>55.054580183332298</v>
          </cell>
          <cell r="P1903">
            <v>59.699964259162599</v>
          </cell>
          <cell r="Q1903" t="str">
            <v>Muy bajo</v>
          </cell>
          <cell r="R1903">
            <v>0.93481835433542904</v>
          </cell>
        </row>
        <row r="1904">
          <cell r="D1904">
            <v>25013</v>
          </cell>
          <cell r="E1904" t="str">
            <v>Mocorito</v>
          </cell>
          <cell r="F1904">
            <v>40358</v>
          </cell>
          <cell r="G1904">
            <v>7.5617334423548597</v>
          </cell>
          <cell r="H1904">
            <v>47.499427599515897</v>
          </cell>
          <cell r="I1904">
            <v>4.0531809145129198</v>
          </cell>
          <cell r="J1904">
            <v>0.40258449304174998</v>
          </cell>
          <cell r="K1904">
            <v>4.2395626242544697</v>
          </cell>
          <cell r="L1904">
            <v>3.8967171152364601</v>
          </cell>
          <cell r="M1904">
            <v>20.962436676025401</v>
          </cell>
          <cell r="N1904">
            <v>69.844888250161105</v>
          </cell>
          <cell r="O1904">
            <v>77.876823338735804</v>
          </cell>
          <cell r="P1904">
            <v>55.291559619421299</v>
          </cell>
          <cell r="Q1904" t="str">
            <v>Bajo</v>
          </cell>
          <cell r="R1904">
            <v>0.86578887296626605</v>
          </cell>
        </row>
        <row r="1905">
          <cell r="D1905">
            <v>25014</v>
          </cell>
          <cell r="E1905" t="str">
            <v>Rosario</v>
          </cell>
          <cell r="F1905">
            <v>52345</v>
          </cell>
          <cell r="G1905">
            <v>5.4396578700323399</v>
          </cell>
          <cell r="H1905">
            <v>34.839836653437402</v>
          </cell>
          <cell r="I1905">
            <v>4.0073522372628201</v>
          </cell>
          <cell r="J1905">
            <v>0.96881043098661701</v>
          </cell>
          <cell r="K1905">
            <v>2.0907924716153898</v>
          </cell>
          <cell r="L1905">
            <v>3.8292902410538199</v>
          </cell>
          <cell r="M1905">
            <v>27.523679733276399</v>
          </cell>
          <cell r="N1905">
            <v>67.337854618397202</v>
          </cell>
          <cell r="O1905">
            <v>73.707355459889797</v>
          </cell>
          <cell r="P1905">
            <v>55.849049655416202</v>
          </cell>
          <cell r="Q1905" t="str">
            <v>Bajo</v>
          </cell>
          <cell r="R1905">
            <v>0.87451839105684204</v>
          </cell>
        </row>
        <row r="1906">
          <cell r="D1906">
            <v>25015</v>
          </cell>
          <cell r="E1906" t="str">
            <v>Salvador Alvarado</v>
          </cell>
          <cell r="F1906">
            <v>79492</v>
          </cell>
          <cell r="G1906">
            <v>2.7781490143668601</v>
          </cell>
          <cell r="H1906">
            <v>24.106911375063699</v>
          </cell>
          <cell r="I1906">
            <v>0.43798752934642698</v>
          </cell>
          <cell r="J1906">
            <v>9.3403680609900799E-2</v>
          </cell>
          <cell r="K1906">
            <v>0.53770226945699595</v>
          </cell>
          <cell r="L1906">
            <v>0.97821422260369095</v>
          </cell>
          <cell r="M1906">
            <v>17.339492797851602</v>
          </cell>
          <cell r="N1906">
            <v>11.398631308811</v>
          </cell>
          <cell r="O1906">
            <v>66.514895670003597</v>
          </cell>
          <cell r="P1906">
            <v>59.135790252932097</v>
          </cell>
          <cell r="Q1906" t="str">
            <v>Muy bajo</v>
          </cell>
          <cell r="R1906">
            <v>0.92598417457321502</v>
          </cell>
        </row>
        <row r="1907">
          <cell r="D1907">
            <v>25016</v>
          </cell>
          <cell r="E1907" t="str">
            <v>San Ignacio</v>
          </cell>
          <cell r="F1907">
            <v>19505</v>
          </cell>
          <cell r="G1907">
            <v>7.1216821785591202</v>
          </cell>
          <cell r="H1907">
            <v>44.061572314802703</v>
          </cell>
          <cell r="I1907">
            <v>4.0746195385370596</v>
          </cell>
          <cell r="J1907">
            <v>2.1054928271423101</v>
          </cell>
          <cell r="K1907">
            <v>2.3727704140075301</v>
          </cell>
          <cell r="L1907">
            <v>4.4564446626302301</v>
          </cell>
          <cell r="M1907">
            <v>20.509576797485401</v>
          </cell>
          <cell r="N1907">
            <v>100</v>
          </cell>
          <cell r="O1907">
            <v>78.496669838249304</v>
          </cell>
          <cell r="P1907">
            <v>54.623150870548997</v>
          </cell>
          <cell r="Q1907" t="str">
            <v>Bajo</v>
          </cell>
          <cell r="R1907">
            <v>0.85532252220043004</v>
          </cell>
        </row>
        <row r="1908">
          <cell r="D1908">
            <v>25017</v>
          </cell>
          <cell r="E1908" t="str">
            <v>Sinaloa</v>
          </cell>
          <cell r="F1908">
            <v>78670</v>
          </cell>
          <cell r="G1908">
            <v>9.1743759818467403</v>
          </cell>
          <cell r="H1908">
            <v>47.318903822656701</v>
          </cell>
          <cell r="I1908">
            <v>5.4740621896248802</v>
          </cell>
          <cell r="J1908">
            <v>2.4613543178750601</v>
          </cell>
          <cell r="K1908">
            <v>5.3339954669315199</v>
          </cell>
          <cell r="L1908">
            <v>7.9265031706012703</v>
          </cell>
          <cell r="M1908">
            <v>24.505516052246101</v>
          </cell>
          <cell r="N1908">
            <v>85.300622854963805</v>
          </cell>
          <cell r="O1908">
            <v>80.637831696827106</v>
          </cell>
          <cell r="P1908">
            <v>53.486030429417397</v>
          </cell>
          <cell r="Q1908" t="str">
            <v>Medio</v>
          </cell>
          <cell r="R1908">
            <v>0.83751679865183304</v>
          </cell>
        </row>
        <row r="1909">
          <cell r="D1909">
            <v>25018</v>
          </cell>
          <cell r="E1909" t="str">
            <v>Navolato</v>
          </cell>
          <cell r="F1909">
            <v>149122</v>
          </cell>
          <cell r="G1909">
            <v>5.9273771014624801</v>
          </cell>
          <cell r="H1909">
            <v>41.769672519825498</v>
          </cell>
          <cell r="I1909">
            <v>1.17745468465339</v>
          </cell>
          <cell r="J1909">
            <v>0.293469245982519</v>
          </cell>
          <cell r="K1909">
            <v>1.9720985623954399</v>
          </cell>
          <cell r="L1909">
            <v>2.47394910328206</v>
          </cell>
          <cell r="M1909">
            <v>26.619470596313501</v>
          </cell>
          <cell r="N1909">
            <v>49.524550368154898</v>
          </cell>
          <cell r="O1909">
            <v>69.761716049174495</v>
          </cell>
          <cell r="P1909">
            <v>56.690424263888403</v>
          </cell>
          <cell r="Q1909" t="str">
            <v>Muy bajo</v>
          </cell>
          <cell r="R1909">
            <v>0.88769314646301301</v>
          </cell>
        </row>
        <row r="1910">
          <cell r="D1910">
            <v>26001</v>
          </cell>
          <cell r="E1910" t="str">
            <v>Aconchi</v>
          </cell>
          <cell r="F1910">
            <v>2563</v>
          </cell>
          <cell r="G1910">
            <v>2.6917216861350899</v>
          </cell>
          <cell r="H1910">
            <v>37.125444388014202</v>
          </cell>
          <cell r="I1910">
            <v>0.78033554428404195</v>
          </cell>
          <cell r="J1910">
            <v>0.85836909871244604</v>
          </cell>
          <cell r="K1910">
            <v>0.70230198985563796</v>
          </cell>
          <cell r="L1910">
            <v>0.31213421771361699</v>
          </cell>
          <cell r="M1910">
            <v>16.3291130065918</v>
          </cell>
          <cell r="N1910">
            <v>100</v>
          </cell>
          <cell r="O1910">
            <v>66.869300911854097</v>
          </cell>
          <cell r="P1910">
            <v>57.175872769858003</v>
          </cell>
          <cell r="Q1910" t="str">
            <v>Muy bajo</v>
          </cell>
          <cell r="R1910">
            <v>0.89529459445542903</v>
          </cell>
        </row>
        <row r="1911">
          <cell r="D1911">
            <v>26002</v>
          </cell>
          <cell r="E1911" t="str">
            <v>Agua Prieta</v>
          </cell>
          <cell r="F1911">
            <v>91929</v>
          </cell>
          <cell r="G1911">
            <v>1.48820272059709</v>
          </cell>
          <cell r="H1911">
            <v>26.019517556427701</v>
          </cell>
          <cell r="I1911">
            <v>0.203681599667101</v>
          </cell>
          <cell r="J1911">
            <v>1.03589496506866</v>
          </cell>
          <cell r="K1911">
            <v>0.61872378637055503</v>
          </cell>
          <cell r="L1911">
            <v>0.94619605094564796</v>
          </cell>
          <cell r="M1911">
            <v>17.610458374023398</v>
          </cell>
          <cell r="N1911">
            <v>0.97901641484188895</v>
          </cell>
          <cell r="O1911">
            <v>81.065659197498704</v>
          </cell>
          <cell r="P1911">
            <v>58.632120273307898</v>
          </cell>
          <cell r="Q1911" t="str">
            <v>Muy bajo</v>
          </cell>
          <cell r="R1911">
            <v>0.91809740366265802</v>
          </cell>
        </row>
        <row r="1912">
          <cell r="D1912">
            <v>26003</v>
          </cell>
          <cell r="E1912" t="str">
            <v>Alamos</v>
          </cell>
          <cell r="F1912">
            <v>24976</v>
          </cell>
          <cell r="G1912">
            <v>8.10752688172043</v>
          </cell>
          <cell r="H1912">
            <v>41.6566340845065</v>
          </cell>
          <cell r="I1912">
            <v>7.8453393229584503</v>
          </cell>
          <cell r="J1912">
            <v>4.0871169581261002</v>
          </cell>
          <cell r="K1912">
            <v>5.1901171185624904</v>
          </cell>
          <cell r="L1912">
            <v>10.769724439452901</v>
          </cell>
          <cell r="M1912">
            <v>26.759376525878899</v>
          </cell>
          <cell r="N1912">
            <v>56.113869314542001</v>
          </cell>
          <cell r="O1912">
            <v>75.732266792142099</v>
          </cell>
          <cell r="P1912">
            <v>53.436431860847001</v>
          </cell>
          <cell r="Q1912" t="str">
            <v>Medio</v>
          </cell>
          <cell r="R1912">
            <v>0.83674015409561397</v>
          </cell>
        </row>
        <row r="1913">
          <cell r="D1913">
            <v>26004</v>
          </cell>
          <cell r="E1913" t="str">
            <v>Altar</v>
          </cell>
          <cell r="F1913">
            <v>9492</v>
          </cell>
          <cell r="G1913">
            <v>3.4339229968782501</v>
          </cell>
          <cell r="H1913">
            <v>35.089741739693203</v>
          </cell>
          <cell r="I1913">
            <v>1.14467408585056</v>
          </cell>
          <cell r="J1913">
            <v>0.93269740328563899</v>
          </cell>
          <cell r="K1913">
            <v>1.02808691043985</v>
          </cell>
          <cell r="L1913">
            <v>1.0179196267627999</v>
          </cell>
          <cell r="M1913">
            <v>23.018867492675799</v>
          </cell>
          <cell r="N1913">
            <v>11.0935524652339</v>
          </cell>
          <cell r="O1913">
            <v>89.689880304678994</v>
          </cell>
          <cell r="P1913">
            <v>57.254916112769699</v>
          </cell>
          <cell r="Q1913" t="str">
            <v>Muy bajo</v>
          </cell>
          <cell r="R1913">
            <v>0.89653230319878996</v>
          </cell>
        </row>
        <row r="1914">
          <cell r="D1914">
            <v>26005</v>
          </cell>
          <cell r="E1914" t="str">
            <v>Arivechi</v>
          </cell>
          <cell r="F1914">
            <v>1177</v>
          </cell>
          <cell r="G1914">
            <v>3.2657657657657699</v>
          </cell>
          <cell r="H1914">
            <v>45.912653975363902</v>
          </cell>
          <cell r="I1914">
            <v>0.256629597946963</v>
          </cell>
          <cell r="J1914">
            <v>3.2506415739948702</v>
          </cell>
          <cell r="K1914">
            <v>8.5543199315654406E-2</v>
          </cell>
          <cell r="L1914">
            <v>1.8819503849443999</v>
          </cell>
          <cell r="M1914">
            <v>10.9974422454834</v>
          </cell>
          <cell r="N1914">
            <v>100</v>
          </cell>
          <cell r="O1914">
            <v>60.227272727272698</v>
          </cell>
          <cell r="P1914">
            <v>56.732816701192199</v>
          </cell>
          <cell r="Q1914" t="str">
            <v>Muy bajo</v>
          </cell>
          <cell r="R1914">
            <v>0.88835695303255402</v>
          </cell>
        </row>
        <row r="1915">
          <cell r="D1915">
            <v>26006</v>
          </cell>
          <cell r="E1915" t="str">
            <v>Arizpe</v>
          </cell>
          <cell r="F1915">
            <v>2788</v>
          </cell>
          <cell r="G1915">
            <v>2.8110599078341001</v>
          </cell>
          <cell r="H1915">
            <v>41.451584700686503</v>
          </cell>
          <cell r="I1915">
            <v>0.68296189791516904</v>
          </cell>
          <cell r="J1915">
            <v>0.61107117181883497</v>
          </cell>
          <cell r="K1915">
            <v>0.61107117181883497</v>
          </cell>
          <cell r="L1915">
            <v>1.61754133716751</v>
          </cell>
          <cell r="M1915">
            <v>10.9730844497681</v>
          </cell>
          <cell r="N1915">
            <v>100</v>
          </cell>
          <cell r="O1915">
            <v>68.726937269372698</v>
          </cell>
          <cell r="P1915">
            <v>57.225847569411897</v>
          </cell>
          <cell r="Q1915" t="str">
            <v>Muy bajo</v>
          </cell>
          <cell r="R1915">
            <v>0.89607713026524005</v>
          </cell>
        </row>
        <row r="1916">
          <cell r="D1916">
            <v>26007</v>
          </cell>
          <cell r="E1916" t="str">
            <v>Atil</v>
          </cell>
          <cell r="F1916">
            <v>626</v>
          </cell>
          <cell r="G1916">
            <v>2.03252032520325</v>
          </cell>
          <cell r="H1916">
            <v>33.759469696969703</v>
          </cell>
          <cell r="I1916">
            <v>1.11821086261981</v>
          </cell>
          <cell r="J1916">
            <v>0.47923322683706099</v>
          </cell>
          <cell r="K1916">
            <v>0.798722044728434</v>
          </cell>
          <cell r="L1916">
            <v>0.63897763578274802</v>
          </cell>
          <cell r="M1916">
            <v>10.471203804016101</v>
          </cell>
          <cell r="N1916">
            <v>100</v>
          </cell>
          <cell r="O1916">
            <v>66.502463054187203</v>
          </cell>
          <cell r="P1916">
            <v>57.679879021021499</v>
          </cell>
          <cell r="Q1916" t="str">
            <v>Muy bajo</v>
          </cell>
          <cell r="R1916">
            <v>0.90318663091029405</v>
          </cell>
        </row>
        <row r="1917">
          <cell r="D1917">
            <v>26008</v>
          </cell>
          <cell r="E1917" t="str">
            <v>Bacadéhuachi</v>
          </cell>
          <cell r="F1917">
            <v>979</v>
          </cell>
          <cell r="G1917">
            <v>4.2199488491048598</v>
          </cell>
          <cell r="H1917">
            <v>50.511508951406597</v>
          </cell>
          <cell r="I1917">
            <v>0.61287027579162401</v>
          </cell>
          <cell r="J1917">
            <v>0.10214504596527101</v>
          </cell>
          <cell r="K1917">
            <v>0.10214504596527101</v>
          </cell>
          <cell r="L1917">
            <v>1.7364657814096001</v>
          </cell>
          <cell r="M1917">
            <v>10.115607261657701</v>
          </cell>
          <cell r="N1917">
            <v>100</v>
          </cell>
          <cell r="O1917">
            <v>80.307692307692307</v>
          </cell>
          <cell r="P1917">
            <v>56.575778571875198</v>
          </cell>
          <cell r="Q1917" t="str">
            <v>Muy bajo</v>
          </cell>
          <cell r="R1917">
            <v>0.88589795448141995</v>
          </cell>
        </row>
        <row r="1918">
          <cell r="D1918">
            <v>26009</v>
          </cell>
          <cell r="E1918" t="str">
            <v>Bacanora</v>
          </cell>
          <cell r="F1918">
            <v>759</v>
          </cell>
          <cell r="G1918">
            <v>5.1546391752577296</v>
          </cell>
          <cell r="H1918">
            <v>53.436426116838497</v>
          </cell>
          <cell r="I1918">
            <v>1.46862483311081</v>
          </cell>
          <cell r="J1918">
            <v>0.26702269692923902</v>
          </cell>
          <cell r="K1918">
            <v>0.40053404539385901</v>
          </cell>
          <cell r="L1918">
            <v>0.66755674232309703</v>
          </cell>
          <cell r="M1918">
            <v>14.34108543396</v>
          </cell>
          <cell r="N1918">
            <v>100</v>
          </cell>
          <cell r="O1918">
            <v>69.465648854961799</v>
          </cell>
          <cell r="P1918">
            <v>56.473778852233004</v>
          </cell>
          <cell r="Q1918" t="str">
            <v>Bajo</v>
          </cell>
          <cell r="R1918">
            <v>0.88430078082743502</v>
          </cell>
        </row>
        <row r="1919">
          <cell r="D1919">
            <v>26010</v>
          </cell>
          <cell r="E1919" t="str">
            <v>Bacerac</v>
          </cell>
          <cell r="F1919">
            <v>1221</v>
          </cell>
          <cell r="G1919">
            <v>3.6144578313253</v>
          </cell>
          <cell r="H1919">
            <v>43.592552026287002</v>
          </cell>
          <cell r="I1919">
            <v>2.87120590648072</v>
          </cell>
          <cell r="J1919">
            <v>1.5586546349466801</v>
          </cell>
          <cell r="K1919">
            <v>0.41017227235438902</v>
          </cell>
          <cell r="L1919">
            <v>0.82034454470877805</v>
          </cell>
          <cell r="M1919">
            <v>12.4010553359985</v>
          </cell>
          <cell r="N1919">
            <v>100</v>
          </cell>
          <cell r="O1919">
            <v>81.023454157782496</v>
          </cell>
          <cell r="P1919">
            <v>56.083405464881302</v>
          </cell>
          <cell r="Q1919" t="str">
            <v>Bajo</v>
          </cell>
          <cell r="R1919">
            <v>0.87818807687410905</v>
          </cell>
        </row>
        <row r="1920">
          <cell r="D1920">
            <v>26011</v>
          </cell>
          <cell r="E1920" t="str">
            <v>Bacoachi</v>
          </cell>
          <cell r="F1920">
            <v>1475</v>
          </cell>
          <cell r="G1920">
            <v>3.0094582975064501</v>
          </cell>
          <cell r="H1920">
            <v>43.078245915735202</v>
          </cell>
          <cell r="I1920">
            <v>0.135961930659415</v>
          </cell>
          <cell r="J1920">
            <v>1.2916383412644501</v>
          </cell>
          <cell r="K1920">
            <v>0.135961930659415</v>
          </cell>
          <cell r="L1920">
            <v>0.27192386131883101</v>
          </cell>
          <cell r="M1920">
            <v>6.8359375</v>
          </cell>
          <cell r="N1920">
            <v>100</v>
          </cell>
          <cell r="O1920">
            <v>72.407045009784696</v>
          </cell>
          <cell r="P1920">
            <v>57.2258410577153</v>
          </cell>
          <cell r="Q1920" t="str">
            <v>Muy bajo</v>
          </cell>
          <cell r="R1920">
            <v>0.896077028301134</v>
          </cell>
        </row>
        <row r="1921">
          <cell r="D1921">
            <v>26012</v>
          </cell>
          <cell r="E1921" t="str">
            <v>Bácum</v>
          </cell>
          <cell r="F1921">
            <v>23151</v>
          </cell>
          <cell r="G1921">
            <v>3.896476529324</v>
          </cell>
          <cell r="H1921">
            <v>35.252054349902302</v>
          </cell>
          <cell r="I1921">
            <v>2.95243542922515</v>
          </cell>
          <cell r="J1921">
            <v>0.90201082412988998</v>
          </cell>
          <cell r="K1921">
            <v>1.49601795221543</v>
          </cell>
          <cell r="L1921">
            <v>6.23790251627661</v>
          </cell>
          <cell r="M1921">
            <v>26.2754306793213</v>
          </cell>
          <cell r="N1921">
            <v>72.623212820180598</v>
          </cell>
          <cell r="O1921">
            <v>79.130734736115897</v>
          </cell>
          <cell r="P1921">
            <v>55.850046906215802</v>
          </cell>
          <cell r="Q1921" t="str">
            <v>Bajo</v>
          </cell>
          <cell r="R1921">
            <v>0.87453400661646497</v>
          </cell>
        </row>
        <row r="1922">
          <cell r="D1922">
            <v>26013</v>
          </cell>
          <cell r="E1922" t="str">
            <v>Banámichi</v>
          </cell>
          <cell r="F1922">
            <v>1825</v>
          </cell>
          <cell r="G1922">
            <v>2.3340627279358102</v>
          </cell>
          <cell r="H1922">
            <v>29.102844638949701</v>
          </cell>
          <cell r="I1922">
            <v>0.21953896816685001</v>
          </cell>
          <cell r="J1922">
            <v>0.49396267837541202</v>
          </cell>
          <cell r="K1922">
            <v>0.109769484083425</v>
          </cell>
          <cell r="L1922">
            <v>0.54884742041712398</v>
          </cell>
          <cell r="M1922">
            <v>10.283687591552701</v>
          </cell>
          <cell r="N1922">
            <v>100</v>
          </cell>
          <cell r="O1922">
            <v>56.016042780748698</v>
          </cell>
          <cell r="P1922">
            <v>58.341645604977401</v>
          </cell>
          <cell r="Q1922" t="str">
            <v>Muy bajo</v>
          </cell>
          <cell r="R1922">
            <v>0.91354897461760798</v>
          </cell>
        </row>
        <row r="1923">
          <cell r="D1923">
            <v>26014</v>
          </cell>
          <cell r="E1923" t="str">
            <v>Baviácora</v>
          </cell>
          <cell r="F1923">
            <v>3191</v>
          </cell>
          <cell r="G1923">
            <v>2.33494363929147</v>
          </cell>
          <cell r="H1923">
            <v>37.600644122383301</v>
          </cell>
          <cell r="I1923">
            <v>0.50377833753148604</v>
          </cell>
          <cell r="J1923">
            <v>9.4458438287153695E-2</v>
          </cell>
          <cell r="K1923">
            <v>0.15743073047858899</v>
          </cell>
          <cell r="L1923">
            <v>0.44080604534005002</v>
          </cell>
          <cell r="M1923">
            <v>10.298363685607899</v>
          </cell>
          <cell r="N1923">
            <v>100</v>
          </cell>
          <cell r="O1923">
            <v>68.910891089108901</v>
          </cell>
          <cell r="P1923">
            <v>57.696005340068901</v>
          </cell>
          <cell r="Q1923" t="str">
            <v>Muy bajo</v>
          </cell>
          <cell r="R1923">
            <v>0.90343914662316605</v>
          </cell>
        </row>
        <row r="1924">
          <cell r="D1924">
            <v>26015</v>
          </cell>
          <cell r="E1924" t="str">
            <v>Bavispe</v>
          </cell>
          <cell r="F1924">
            <v>1169</v>
          </cell>
          <cell r="G1924">
            <v>2.36406619385343</v>
          </cell>
          <cell r="H1924">
            <v>54.255319148936202</v>
          </cell>
          <cell r="I1924">
            <v>0.94097519247219796</v>
          </cell>
          <cell r="J1924">
            <v>0.17108639863130901</v>
          </cell>
          <cell r="K1924">
            <v>0.17108639863130901</v>
          </cell>
          <cell r="L1924">
            <v>0</v>
          </cell>
          <cell r="M1924">
            <v>11.1111106872559</v>
          </cell>
          <cell r="N1924">
            <v>100</v>
          </cell>
          <cell r="O1924">
            <v>70.317002881844402</v>
          </cell>
          <cell r="P1924">
            <v>57.090943863027199</v>
          </cell>
          <cell r="Q1924" t="str">
            <v>Muy bajo</v>
          </cell>
          <cell r="R1924">
            <v>0.89396472597218402</v>
          </cell>
        </row>
        <row r="1925">
          <cell r="D1925">
            <v>26016</v>
          </cell>
          <cell r="E1925" t="str">
            <v>Benjamín Hill</v>
          </cell>
          <cell r="F1925">
            <v>4988</v>
          </cell>
          <cell r="G1925">
            <v>2.6315789473684199</v>
          </cell>
          <cell r="H1925">
            <v>30.548019533369501</v>
          </cell>
          <cell r="I1925">
            <v>0.80224628961091105</v>
          </cell>
          <cell r="J1925">
            <v>1.46409947853991</v>
          </cell>
          <cell r="K1925">
            <v>1.1632571199358199</v>
          </cell>
          <cell r="L1925">
            <v>1.2234255916566401</v>
          </cell>
          <cell r="M1925">
            <v>14.9156942367554</v>
          </cell>
          <cell r="N1925">
            <v>100</v>
          </cell>
          <cell r="O1925">
            <v>60.561660561660602</v>
          </cell>
          <cell r="P1925">
            <v>57.407440707871103</v>
          </cell>
          <cell r="Q1925" t="str">
            <v>Muy bajo</v>
          </cell>
          <cell r="R1925">
            <v>0.898920626085708</v>
          </cell>
        </row>
        <row r="1926">
          <cell r="D1926">
            <v>26017</v>
          </cell>
          <cell r="E1926" t="str">
            <v>Caborca</v>
          </cell>
          <cell r="F1926">
            <v>89122</v>
          </cell>
          <cell r="G1926">
            <v>2.9541689674213099</v>
          </cell>
          <cell r="H1926">
            <v>30.242680394984799</v>
          </cell>
          <cell r="I1926">
            <v>0.50574554462258303</v>
          </cell>
          <cell r="J1926">
            <v>0.82914745751049301</v>
          </cell>
          <cell r="K1926">
            <v>0.87960733044335904</v>
          </cell>
          <cell r="L1926">
            <v>2.5254031240681698</v>
          </cell>
          <cell r="M1926">
            <v>18.4115104675293</v>
          </cell>
          <cell r="N1926">
            <v>18.355737079509002</v>
          </cell>
          <cell r="O1926">
            <v>79.989922028324401</v>
          </cell>
          <cell r="P1926">
            <v>57.938448464894101</v>
          </cell>
          <cell r="Q1926" t="str">
            <v>Muy bajo</v>
          </cell>
          <cell r="R1926">
            <v>0.907235468543648</v>
          </cell>
        </row>
        <row r="1927">
          <cell r="D1927">
            <v>26018</v>
          </cell>
          <cell r="E1927" t="str">
            <v>Cajeme</v>
          </cell>
          <cell r="F1927">
            <v>436484</v>
          </cell>
          <cell r="G1927">
            <v>1.6634109155013499</v>
          </cell>
          <cell r="H1927">
            <v>18.881671493816</v>
          </cell>
          <cell r="I1927">
            <v>0.41939368312681502</v>
          </cell>
          <cell r="J1927">
            <v>0.408813269540999</v>
          </cell>
          <cell r="K1927">
            <v>0.83832390372144105</v>
          </cell>
          <cell r="L1927">
            <v>1.51080591636561</v>
          </cell>
          <cell r="M1927">
            <v>14.0964803695679</v>
          </cell>
          <cell r="N1927">
            <v>8.6706500123715902</v>
          </cell>
          <cell r="O1927">
            <v>62.926012867327401</v>
          </cell>
          <cell r="P1927">
            <v>59.617888303483603</v>
          </cell>
          <cell r="Q1927" t="str">
            <v>Muy bajo</v>
          </cell>
          <cell r="R1927">
            <v>0.93353315909669798</v>
          </cell>
        </row>
        <row r="1928">
          <cell r="D1928">
            <v>26019</v>
          </cell>
          <cell r="E1928" t="str">
            <v>Cananea</v>
          </cell>
          <cell r="F1928">
            <v>39451</v>
          </cell>
          <cell r="G1928">
            <v>0.88737680193609503</v>
          </cell>
          <cell r="H1928">
            <v>17.5273360857516</v>
          </cell>
          <cell r="I1928">
            <v>0.18309894972408</v>
          </cell>
          <cell r="J1928">
            <v>0.33822444879586999</v>
          </cell>
          <cell r="K1928">
            <v>0.18055590875569</v>
          </cell>
          <cell r="L1928">
            <v>0.65101848790784</v>
          </cell>
          <cell r="M1928">
            <v>12.195966720581101</v>
          </cell>
          <cell r="N1928">
            <v>3.39154901016451</v>
          </cell>
          <cell r="O1928">
            <v>74.058523351204698</v>
          </cell>
          <cell r="P1928">
            <v>59.6750634488765</v>
          </cell>
          <cell r="Q1928" t="str">
            <v>Muy bajo</v>
          </cell>
          <cell r="R1928">
            <v>0.93442844230144195</v>
          </cell>
        </row>
        <row r="1929">
          <cell r="D1929">
            <v>26020</v>
          </cell>
          <cell r="E1929" t="str">
            <v>Carbó</v>
          </cell>
          <cell r="F1929">
            <v>4946</v>
          </cell>
          <cell r="G1929">
            <v>3.66638678981248</v>
          </cell>
          <cell r="H1929">
            <v>40.890008396305603</v>
          </cell>
          <cell r="I1929">
            <v>0.81549439347604502</v>
          </cell>
          <cell r="J1929">
            <v>1.71253822629969</v>
          </cell>
          <cell r="K1929">
            <v>0.44852191641182498</v>
          </cell>
          <cell r="L1929">
            <v>1.63098878695209</v>
          </cell>
          <cell r="M1929">
            <v>20.8183784484863</v>
          </cell>
          <cell r="N1929">
            <v>100</v>
          </cell>
          <cell r="O1929">
            <v>74.310085298544905</v>
          </cell>
          <cell r="P1929">
            <v>56.153632472287299</v>
          </cell>
          <cell r="Q1929" t="str">
            <v>Bajo</v>
          </cell>
          <cell r="R1929">
            <v>0.87928773407336902</v>
          </cell>
        </row>
        <row r="1930">
          <cell r="D1930">
            <v>26021</v>
          </cell>
          <cell r="E1930" t="str">
            <v>La Colorada</v>
          </cell>
          <cell r="F1930">
            <v>1848</v>
          </cell>
          <cell r="G1930">
            <v>3.77747252747253</v>
          </cell>
          <cell r="H1930">
            <v>49.313186813186803</v>
          </cell>
          <cell r="I1930">
            <v>1.0970927043335199</v>
          </cell>
          <cell r="J1930">
            <v>2.4603608529251</v>
          </cell>
          <cell r="K1930">
            <v>0.43883708173340702</v>
          </cell>
          <cell r="L1930">
            <v>2.6878771256171099</v>
          </cell>
          <cell r="M1930">
            <v>16.124259948730501</v>
          </cell>
          <cell r="N1930">
            <v>100</v>
          </cell>
          <cell r="O1930">
            <v>56.274256144890003</v>
          </cell>
          <cell r="P1930">
            <v>56.502285510243702</v>
          </cell>
          <cell r="Q1930" t="str">
            <v>Bajo</v>
          </cell>
          <cell r="R1930">
            <v>0.88474715541843996</v>
          </cell>
        </row>
        <row r="1931">
          <cell r="D1931">
            <v>26022</v>
          </cell>
          <cell r="E1931" t="str">
            <v>Cucurpe</v>
          </cell>
          <cell r="F1931">
            <v>863</v>
          </cell>
          <cell r="G1931">
            <v>3.2738095238095202</v>
          </cell>
          <cell r="H1931">
            <v>45.982142857142897</v>
          </cell>
          <cell r="I1931">
            <v>1.27462340672074</v>
          </cell>
          <cell r="J1931">
            <v>4.98261877172654</v>
          </cell>
          <cell r="K1931">
            <v>0.46349942062572402</v>
          </cell>
          <cell r="L1931">
            <v>0.92699884125144805</v>
          </cell>
          <cell r="M1931">
            <v>6.9841270446777299</v>
          </cell>
          <cell r="N1931">
            <v>100</v>
          </cell>
          <cell r="O1931">
            <v>66.358024691357997</v>
          </cell>
          <cell r="P1931">
            <v>56.134818243071997</v>
          </cell>
          <cell r="Q1931" t="str">
            <v>Bajo</v>
          </cell>
          <cell r="R1931">
            <v>0.87899312942810004</v>
          </cell>
        </row>
        <row r="1932">
          <cell r="D1932">
            <v>26023</v>
          </cell>
          <cell r="E1932" t="str">
            <v>Cumpas</v>
          </cell>
          <cell r="F1932">
            <v>5829</v>
          </cell>
          <cell r="G1932">
            <v>1.8650088809946701</v>
          </cell>
          <cell r="H1932">
            <v>29.942264812502401</v>
          </cell>
          <cell r="I1932">
            <v>0.27458383387677998</v>
          </cell>
          <cell r="J1932">
            <v>0.36039128196327402</v>
          </cell>
          <cell r="K1932">
            <v>0.46336021966706697</v>
          </cell>
          <cell r="L1932">
            <v>0.78942852239574401</v>
          </cell>
          <cell r="M1932">
            <v>7.8494625091552699</v>
          </cell>
          <cell r="N1932">
            <v>100</v>
          </cell>
          <cell r="O1932">
            <v>51.124144672531799</v>
          </cell>
          <cell r="P1932">
            <v>58.662229565605898</v>
          </cell>
          <cell r="Q1932" t="str">
            <v>Muy bajo</v>
          </cell>
          <cell r="R1932">
            <v>0.91856887327617498</v>
          </cell>
        </row>
        <row r="1933">
          <cell r="D1933">
            <v>26024</v>
          </cell>
          <cell r="E1933" t="str">
            <v>Divisaderos</v>
          </cell>
          <cell r="F1933">
            <v>753</v>
          </cell>
          <cell r="G1933">
            <v>2.1052631578947398</v>
          </cell>
          <cell r="H1933">
            <v>39.298245614035103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9.9173555374145508</v>
          </cell>
          <cell r="N1933">
            <v>100</v>
          </cell>
          <cell r="O1933">
            <v>73.076923076923094</v>
          </cell>
          <cell r="P1933">
            <v>57.668957954668002</v>
          </cell>
          <cell r="Q1933" t="str">
            <v>Muy bajo</v>
          </cell>
          <cell r="R1933">
            <v>0.90301562221032405</v>
          </cell>
        </row>
        <row r="1934">
          <cell r="D1934">
            <v>26025</v>
          </cell>
          <cell r="E1934" t="str">
            <v>Empalme</v>
          </cell>
          <cell r="F1934">
            <v>51431</v>
          </cell>
          <cell r="G1934">
            <v>2.2710087867963402</v>
          </cell>
          <cell r="H1934">
            <v>26.422466397213299</v>
          </cell>
          <cell r="I1934">
            <v>0.73457687177751696</v>
          </cell>
          <cell r="J1934">
            <v>0.41008898532837001</v>
          </cell>
          <cell r="K1934">
            <v>0.76045627376425895</v>
          </cell>
          <cell r="L1934">
            <v>2.9840941213943002</v>
          </cell>
          <cell r="M1934">
            <v>19.393487930297901</v>
          </cell>
          <cell r="N1934">
            <v>24.3919037156579</v>
          </cell>
          <cell r="O1934">
            <v>67.867136490828102</v>
          </cell>
          <cell r="P1934">
            <v>58.509827504308298</v>
          </cell>
          <cell r="Q1934" t="str">
            <v>Muy bajo</v>
          </cell>
          <cell r="R1934">
            <v>0.91618246909809098</v>
          </cell>
        </row>
        <row r="1935">
          <cell r="D1935">
            <v>26026</v>
          </cell>
          <cell r="E1935" t="str">
            <v>Etchojoa</v>
          </cell>
          <cell r="F1935">
            <v>61309</v>
          </cell>
          <cell r="G1935">
            <v>3.5580892471004502</v>
          </cell>
          <cell r="H1935">
            <v>27.660492419442299</v>
          </cell>
          <cell r="I1935">
            <v>1.54828594293554</v>
          </cell>
          <cell r="J1935">
            <v>3.0296101520521299</v>
          </cell>
          <cell r="K1935">
            <v>1.9859870322886199</v>
          </cell>
          <cell r="L1935">
            <v>6.99015172548956</v>
          </cell>
          <cell r="M1935">
            <v>34.252399444580099</v>
          </cell>
          <cell r="N1935">
            <v>70.480679834934506</v>
          </cell>
          <cell r="O1935">
            <v>86.0561235588427</v>
          </cell>
          <cell r="P1935">
            <v>55.010334606335803</v>
          </cell>
          <cell r="Q1935" t="str">
            <v>Bajo</v>
          </cell>
          <cell r="R1935">
            <v>0.86138528064937103</v>
          </cell>
        </row>
        <row r="1936">
          <cell r="D1936">
            <v>26027</v>
          </cell>
          <cell r="E1936" t="str">
            <v>Fronteras</v>
          </cell>
          <cell r="F1936">
            <v>9041</v>
          </cell>
          <cell r="G1936">
            <v>1.7518939393939399</v>
          </cell>
          <cell r="H1936">
            <v>23.643723108416399</v>
          </cell>
          <cell r="I1936">
            <v>0.58641292321310001</v>
          </cell>
          <cell r="J1936">
            <v>1.3830493472007099</v>
          </cell>
          <cell r="K1936">
            <v>0.85195839787563599</v>
          </cell>
          <cell r="L1936">
            <v>1.9041293036643401</v>
          </cell>
          <cell r="M1936">
            <v>14.5825605392456</v>
          </cell>
          <cell r="N1936">
            <v>19.9203627917266</v>
          </cell>
          <cell r="O1936">
            <v>60.538273331003097</v>
          </cell>
          <cell r="P1936">
            <v>59.051358215404399</v>
          </cell>
          <cell r="Q1936" t="str">
            <v>Muy bajo</v>
          </cell>
          <cell r="R1936">
            <v>0.92466208637175096</v>
          </cell>
        </row>
        <row r="1937">
          <cell r="D1937">
            <v>26028</v>
          </cell>
          <cell r="E1937" t="str">
            <v>Granados</v>
          </cell>
          <cell r="F1937">
            <v>1009</v>
          </cell>
          <cell r="G1937">
            <v>2.15736040609137</v>
          </cell>
          <cell r="H1937">
            <v>38.071065989847703</v>
          </cell>
          <cell r="I1937">
            <v>9.9108027750247796E-2</v>
          </cell>
          <cell r="J1937">
            <v>0</v>
          </cell>
          <cell r="K1937">
            <v>0</v>
          </cell>
          <cell r="L1937">
            <v>0</v>
          </cell>
          <cell r="M1937">
            <v>5.8479533195495597</v>
          </cell>
          <cell r="N1937">
            <v>100</v>
          </cell>
          <cell r="O1937">
            <v>70.616113744075804</v>
          </cell>
          <cell r="P1937">
            <v>57.970455541908898</v>
          </cell>
          <cell r="Q1937" t="str">
            <v>Muy bajo</v>
          </cell>
          <cell r="R1937">
            <v>0.90773665482463395</v>
          </cell>
        </row>
        <row r="1938">
          <cell r="D1938">
            <v>26029</v>
          </cell>
          <cell r="E1938" t="str">
            <v>Guaymas</v>
          </cell>
          <cell r="F1938">
            <v>156863</v>
          </cell>
          <cell r="G1938">
            <v>2.2901669507118099</v>
          </cell>
          <cell r="H1938">
            <v>24.322453533922001</v>
          </cell>
          <cell r="I1938">
            <v>1.5217461184866099</v>
          </cell>
          <cell r="J1938">
            <v>0.78241023498023099</v>
          </cell>
          <cell r="K1938">
            <v>1.6156096306535099</v>
          </cell>
          <cell r="L1938">
            <v>6.4311431143114302</v>
          </cell>
          <cell r="M1938">
            <v>19.207355499267599</v>
          </cell>
          <cell r="N1938">
            <v>14.773400993223399</v>
          </cell>
          <cell r="O1938">
            <v>60.353798126951098</v>
          </cell>
          <cell r="P1938">
            <v>58.519132912717097</v>
          </cell>
          <cell r="Q1938" t="str">
            <v>Muy bajo</v>
          </cell>
          <cell r="R1938">
            <v>0.91632817884319895</v>
          </cell>
        </row>
        <row r="1939">
          <cell r="D1939">
            <v>26030</v>
          </cell>
          <cell r="E1939" t="str">
            <v>Hermosillo</v>
          </cell>
          <cell r="F1939">
            <v>936263</v>
          </cell>
          <cell r="G1939">
            <v>1.43975985733097</v>
          </cell>
          <cell r="H1939">
            <v>17.562773680319101</v>
          </cell>
          <cell r="I1939">
            <v>0.187076872472866</v>
          </cell>
          <cell r="J1939">
            <v>0.25891235173129401</v>
          </cell>
          <cell r="K1939">
            <v>0.48808038665574599</v>
          </cell>
          <cell r="L1939">
            <v>1.7917857908075501</v>
          </cell>
          <cell r="M1939">
            <v>13.8962154388428</v>
          </cell>
          <cell r="N1939">
            <v>3.71391371868802</v>
          </cell>
          <cell r="O1939">
            <v>47.174922969788902</v>
          </cell>
          <cell r="P1939">
            <v>60.443753860304597</v>
          </cell>
          <cell r="Q1939" t="str">
            <v>Muy bajo</v>
          </cell>
          <cell r="R1939">
            <v>0.94646506433835298</v>
          </cell>
        </row>
        <row r="1940">
          <cell r="D1940">
            <v>26031</v>
          </cell>
          <cell r="E1940" t="str">
            <v>Huachinera</v>
          </cell>
          <cell r="F1940">
            <v>1186</v>
          </cell>
          <cell r="G1940">
            <v>3.8961038961039001</v>
          </cell>
          <cell r="H1940">
            <v>46.103896103896098</v>
          </cell>
          <cell r="I1940">
            <v>1.3502109704641301</v>
          </cell>
          <cell r="J1940">
            <v>0.253164556962025</v>
          </cell>
          <cell r="K1940">
            <v>0.59071729957805896</v>
          </cell>
          <cell r="L1940">
            <v>1.3502109704641301</v>
          </cell>
          <cell r="M1940">
            <v>12.690355300903301</v>
          </cell>
          <cell r="N1940">
            <v>100</v>
          </cell>
          <cell r="O1940">
            <v>78.145695364238406</v>
          </cell>
          <cell r="P1940">
            <v>56.553409761311698</v>
          </cell>
          <cell r="Q1940" t="str">
            <v>Muy bajo</v>
          </cell>
          <cell r="R1940">
            <v>0.88554769003924105</v>
          </cell>
        </row>
        <row r="1941">
          <cell r="D1941">
            <v>26032</v>
          </cell>
          <cell r="E1941" t="str">
            <v>Huásabas</v>
          </cell>
          <cell r="F1941">
            <v>888</v>
          </cell>
          <cell r="G1941">
            <v>1.83098591549296</v>
          </cell>
          <cell r="H1941">
            <v>35.915492957746501</v>
          </cell>
          <cell r="I1941">
            <v>0.337837837837838</v>
          </cell>
          <cell r="J1941">
            <v>0.22522522522522501</v>
          </cell>
          <cell r="K1941">
            <v>0.112612612612613</v>
          </cell>
          <cell r="L1941">
            <v>0</v>
          </cell>
          <cell r="M1941">
            <v>9.0300998687744105</v>
          </cell>
          <cell r="N1941">
            <v>100</v>
          </cell>
          <cell r="O1941">
            <v>63.559322033898297</v>
          </cell>
          <cell r="P1941">
            <v>58.0876552525352</v>
          </cell>
          <cell r="Q1941" t="str">
            <v>Muy bajo</v>
          </cell>
          <cell r="R1941">
            <v>0.90957183918321605</v>
          </cell>
        </row>
        <row r="1942">
          <cell r="D1942">
            <v>26033</v>
          </cell>
          <cell r="E1942" t="str">
            <v>Huatabampo</v>
          </cell>
          <cell r="F1942">
            <v>77682</v>
          </cell>
          <cell r="G1942">
            <v>3.2685363301947299</v>
          </cell>
          <cell r="H1942">
            <v>27.927490181842799</v>
          </cell>
          <cell r="I1942">
            <v>2.2167041721631602</v>
          </cell>
          <cell r="J1942">
            <v>1.50021985980704</v>
          </cell>
          <cell r="K1942">
            <v>3.3017769845580802</v>
          </cell>
          <cell r="L1942">
            <v>4.3934299017071901</v>
          </cell>
          <cell r="M1942">
            <v>26.442846298217798</v>
          </cell>
          <cell r="N1942">
            <v>60.963929867923099</v>
          </cell>
          <cell r="O1942">
            <v>79.428207487085103</v>
          </cell>
          <cell r="P1942">
            <v>56.199294240904898</v>
          </cell>
          <cell r="Q1942" t="str">
            <v>Bajo</v>
          </cell>
          <cell r="R1942">
            <v>0.88000273382127303</v>
          </cell>
        </row>
        <row r="1943">
          <cell r="D1943">
            <v>26034</v>
          </cell>
          <cell r="E1943" t="str">
            <v>Huépac</v>
          </cell>
          <cell r="F1943">
            <v>943</v>
          </cell>
          <cell r="G1943">
            <v>1.0899182561307901</v>
          </cell>
          <cell r="H1943">
            <v>33.877551020408198</v>
          </cell>
          <cell r="I1943">
            <v>0</v>
          </cell>
          <cell r="J1943">
            <v>0.21299254526091599</v>
          </cell>
          <cell r="K1943">
            <v>0</v>
          </cell>
          <cell r="L1943">
            <v>0.10649627263045799</v>
          </cell>
          <cell r="M1943">
            <v>8.2568807601928693</v>
          </cell>
          <cell r="N1943">
            <v>100</v>
          </cell>
          <cell r="O1943">
            <v>63.157894736842103</v>
          </cell>
          <cell r="P1943">
            <v>58.340172095910503</v>
          </cell>
          <cell r="Q1943" t="str">
            <v>Muy bajo</v>
          </cell>
          <cell r="R1943">
            <v>0.91352590151634105</v>
          </cell>
        </row>
        <row r="1944">
          <cell r="D1944">
            <v>26035</v>
          </cell>
          <cell r="E1944" t="str">
            <v>Imuris</v>
          </cell>
          <cell r="F1944">
            <v>12536</v>
          </cell>
          <cell r="G1944">
            <v>3.0387046689586299</v>
          </cell>
          <cell r="H1944">
            <v>35.410890540090897</v>
          </cell>
          <cell r="I1944">
            <v>0.89103869653767798</v>
          </cell>
          <cell r="J1944">
            <v>0.88255261371351001</v>
          </cell>
          <cell r="K1944">
            <v>1.37474541751527</v>
          </cell>
          <cell r="L1944">
            <v>1.6457414319647099</v>
          </cell>
          <cell r="M1944">
            <v>17.441860198974599</v>
          </cell>
          <cell r="N1944">
            <v>44.7670708359923</v>
          </cell>
          <cell r="O1944">
            <v>67.327352388900493</v>
          </cell>
          <cell r="P1944">
            <v>57.833169892354299</v>
          </cell>
          <cell r="Q1944" t="str">
            <v>Muy bajo</v>
          </cell>
          <cell r="R1944">
            <v>0.90558695261654898</v>
          </cell>
        </row>
        <row r="1945">
          <cell r="D1945">
            <v>26036</v>
          </cell>
          <cell r="E1945" t="str">
            <v>Magdalena</v>
          </cell>
          <cell r="F1945">
            <v>33049</v>
          </cell>
          <cell r="G1945">
            <v>1.52841119191421</v>
          </cell>
          <cell r="H1945">
            <v>25.204421251592201</v>
          </cell>
          <cell r="I1945">
            <v>0.52889145566734597</v>
          </cell>
          <cell r="J1945">
            <v>0.57144594060609699</v>
          </cell>
          <cell r="K1945">
            <v>0.398188394784036</v>
          </cell>
          <cell r="L1945">
            <v>1.0731440384264599</v>
          </cell>
          <cell r="M1945">
            <v>14.092801094055201</v>
          </cell>
          <cell r="N1945">
            <v>7.9276226209567602</v>
          </cell>
          <cell r="O1945">
            <v>60.596491228070199</v>
          </cell>
          <cell r="P1945">
            <v>59.568350741741803</v>
          </cell>
          <cell r="Q1945" t="str">
            <v>Muy bajo</v>
          </cell>
          <cell r="R1945">
            <v>0.93275746982250896</v>
          </cell>
        </row>
        <row r="1946">
          <cell r="D1946">
            <v>26037</v>
          </cell>
          <cell r="E1946" t="str">
            <v>Mazatán</v>
          </cell>
          <cell r="F1946">
            <v>1101</v>
          </cell>
          <cell r="G1946">
            <v>2.3333333333333299</v>
          </cell>
          <cell r="H1946">
            <v>40</v>
          </cell>
          <cell r="I1946">
            <v>1.1818181818181801</v>
          </cell>
          <cell r="J1946">
            <v>1.4545454545454499</v>
          </cell>
          <cell r="K1946">
            <v>2.1818181818181799</v>
          </cell>
          <cell r="L1946">
            <v>1.36363636363636</v>
          </cell>
          <cell r="M1946">
            <v>8.9775562286377006</v>
          </cell>
          <cell r="N1946">
            <v>100</v>
          </cell>
          <cell r="O1946">
            <v>65.197215777262201</v>
          </cell>
          <cell r="P1946">
            <v>57.152543790072102</v>
          </cell>
          <cell r="Q1946" t="str">
            <v>Muy bajo</v>
          </cell>
          <cell r="R1946">
            <v>0.89492929509951802</v>
          </cell>
        </row>
        <row r="1947">
          <cell r="D1947">
            <v>26038</v>
          </cell>
          <cell r="E1947" t="str">
            <v>Moctezuma</v>
          </cell>
          <cell r="F1947">
            <v>5173</v>
          </cell>
          <cell r="G1947">
            <v>1.6064257028112401</v>
          </cell>
          <cell r="H1947">
            <v>24.2720883534137</v>
          </cell>
          <cell r="I1947">
            <v>1.95198126097989E-2</v>
          </cell>
          <cell r="J1947">
            <v>0.23423775131758701</v>
          </cell>
          <cell r="K1947">
            <v>3.9039625219597897E-2</v>
          </cell>
          <cell r="L1947">
            <v>0.58559437829396799</v>
          </cell>
          <cell r="M1947">
            <v>9.3091335296630895</v>
          </cell>
          <cell r="N1947">
            <v>100</v>
          </cell>
          <cell r="O1947">
            <v>58.502024291498003</v>
          </cell>
          <cell r="P1947">
            <v>58.622053783772699</v>
          </cell>
          <cell r="Q1947" t="str">
            <v>Muy bajo</v>
          </cell>
          <cell r="R1947">
            <v>0.91793977644632796</v>
          </cell>
        </row>
        <row r="1948">
          <cell r="D1948">
            <v>26039</v>
          </cell>
          <cell r="E1948" t="str">
            <v>Naco</v>
          </cell>
          <cell r="F1948">
            <v>5774</v>
          </cell>
          <cell r="G1948">
            <v>1.6029593094944501</v>
          </cell>
          <cell r="H1948">
            <v>28.023328747408002</v>
          </cell>
          <cell r="I1948">
            <v>0.45790771398379698</v>
          </cell>
          <cell r="J1948">
            <v>1.4970059880239499</v>
          </cell>
          <cell r="K1948">
            <v>1.0567101091933799</v>
          </cell>
          <cell r="L1948">
            <v>0.77574047954865999</v>
          </cell>
          <cell r="M1948">
            <v>14.1661682128906</v>
          </cell>
          <cell r="N1948">
            <v>5.0051957048839597</v>
          </cell>
          <cell r="O1948">
            <v>81.391496410822796</v>
          </cell>
          <cell r="P1948">
            <v>58.467834197309102</v>
          </cell>
          <cell r="Q1948" t="str">
            <v>Muy bajo</v>
          </cell>
          <cell r="R1948">
            <v>0.91552491235363898</v>
          </cell>
        </row>
        <row r="1949">
          <cell r="D1949">
            <v>26040</v>
          </cell>
          <cell r="E1949" t="str">
            <v>Nácori Chico</v>
          </cell>
          <cell r="F1949">
            <v>1531</v>
          </cell>
          <cell r="G1949">
            <v>2.7562446167097301</v>
          </cell>
          <cell r="H1949">
            <v>53.229974160206702</v>
          </cell>
          <cell r="I1949">
            <v>0.84911822338341003</v>
          </cell>
          <cell r="J1949">
            <v>5.81319399085565</v>
          </cell>
          <cell r="K1949">
            <v>0.130633572828217</v>
          </cell>
          <cell r="L1949">
            <v>3.8536903984323998</v>
          </cell>
          <cell r="M1949">
            <v>12.9482069015503</v>
          </cell>
          <cell r="N1949">
            <v>100</v>
          </cell>
          <cell r="O1949">
            <v>80.728051391862905</v>
          </cell>
          <cell r="P1949">
            <v>54.8449756322876</v>
          </cell>
          <cell r="Q1949" t="str">
            <v>Bajo</v>
          </cell>
          <cell r="R1949">
            <v>0.85879598925007805</v>
          </cell>
        </row>
        <row r="1950">
          <cell r="D1950">
            <v>26041</v>
          </cell>
          <cell r="E1950" t="str">
            <v>Nacozari de García</v>
          </cell>
          <cell r="F1950">
            <v>14369</v>
          </cell>
          <cell r="G1950">
            <v>1.49975810353169</v>
          </cell>
          <cell r="H1950">
            <v>20.098198102002499</v>
          </cell>
          <cell r="I1950">
            <v>0.53925344912108697</v>
          </cell>
          <cell r="J1950">
            <v>0.49023040829189701</v>
          </cell>
          <cell r="K1950">
            <v>0.64430282232649305</v>
          </cell>
          <cell r="L1950">
            <v>1.9889347993557001</v>
          </cell>
          <cell r="M1950">
            <v>16.828031539916999</v>
          </cell>
          <cell r="N1950">
            <v>9.6179274827754195</v>
          </cell>
          <cell r="O1950">
            <v>43.013649425287397</v>
          </cell>
          <cell r="P1950">
            <v>60.1560054349981</v>
          </cell>
          <cell r="Q1950" t="str">
            <v>Muy bajo</v>
          </cell>
          <cell r="R1950">
            <v>0.94195932446487696</v>
          </cell>
        </row>
        <row r="1951">
          <cell r="D1951">
            <v>26042</v>
          </cell>
          <cell r="E1951" t="str">
            <v>Navojoa</v>
          </cell>
          <cell r="F1951">
            <v>164387</v>
          </cell>
          <cell r="G1951">
            <v>2.5148568774127402</v>
          </cell>
          <cell r="H1951">
            <v>23.2907690772685</v>
          </cell>
          <cell r="I1951">
            <v>1.78443925034023</v>
          </cell>
          <cell r="J1951">
            <v>0.87083880023189797</v>
          </cell>
          <cell r="K1951">
            <v>1.8802521649446799</v>
          </cell>
          <cell r="L1951">
            <v>4.1812123135512502</v>
          </cell>
          <cell r="M1951">
            <v>21.898807525634801</v>
          </cell>
          <cell r="N1951">
            <v>26.438222000523201</v>
          </cell>
          <cell r="O1951">
            <v>69.124959835977805</v>
          </cell>
          <cell r="P1951">
            <v>57.941974839176602</v>
          </cell>
          <cell r="Q1951" t="str">
            <v>Muy bajo</v>
          </cell>
          <cell r="R1951">
            <v>0.90729068665716694</v>
          </cell>
        </row>
        <row r="1952">
          <cell r="D1952">
            <v>26043</v>
          </cell>
          <cell r="E1952" t="str">
            <v>Nogales</v>
          </cell>
          <cell r="F1952">
            <v>264782</v>
          </cell>
          <cell r="G1952">
            <v>0.99526115280975402</v>
          </cell>
          <cell r="H1952">
            <v>16.492045196354599</v>
          </cell>
          <cell r="I1952">
            <v>0.16596057294461999</v>
          </cell>
          <cell r="J1952">
            <v>0.33408928326813903</v>
          </cell>
          <cell r="K1952">
            <v>4.5563375724655604</v>
          </cell>
          <cell r="L1952">
            <v>1.1941650741927901</v>
          </cell>
          <cell r="M1952">
            <v>15.264921188354499</v>
          </cell>
          <cell r="N1952">
            <v>1.3766041498289201</v>
          </cell>
          <cell r="O1952">
            <v>77.973482328943305</v>
          </cell>
          <cell r="P1952">
            <v>59.022416760930298</v>
          </cell>
          <cell r="Q1952" t="str">
            <v>Muy bajo</v>
          </cell>
          <cell r="R1952">
            <v>0.92420890347324802</v>
          </cell>
        </row>
        <row r="1953">
          <cell r="D1953">
            <v>26044</v>
          </cell>
          <cell r="E1953" t="str">
            <v>Ónavas</v>
          </cell>
          <cell r="F1953">
            <v>365</v>
          </cell>
          <cell r="G1953">
            <v>2.4911032028469799</v>
          </cell>
          <cell r="H1953">
            <v>52.669039145907497</v>
          </cell>
          <cell r="I1953">
            <v>0</v>
          </cell>
          <cell r="J1953">
            <v>0.27624309392265201</v>
          </cell>
          <cell r="K1953">
            <v>0</v>
          </cell>
          <cell r="L1953">
            <v>0</v>
          </cell>
          <cell r="M1953">
            <v>13.4453783035278</v>
          </cell>
          <cell r="N1953">
            <v>100</v>
          </cell>
          <cell r="O1953">
            <v>67.549668874172198</v>
          </cell>
          <cell r="P1953">
            <v>57.211179244859501</v>
          </cell>
          <cell r="Q1953" t="str">
            <v>Muy bajo</v>
          </cell>
          <cell r="R1953">
            <v>0.89584744471703004</v>
          </cell>
        </row>
        <row r="1954">
          <cell r="D1954">
            <v>26045</v>
          </cell>
          <cell r="E1954" t="str">
            <v>Opodepe</v>
          </cell>
          <cell r="F1954">
            <v>2438</v>
          </cell>
          <cell r="G1954">
            <v>2.93333333333333</v>
          </cell>
          <cell r="H1954">
            <v>44.426666666666698</v>
          </cell>
          <cell r="I1954">
            <v>2.8889806025588101</v>
          </cell>
          <cell r="J1954">
            <v>3.0452674897119301</v>
          </cell>
          <cell r="K1954">
            <v>1.48576145274453</v>
          </cell>
          <cell r="L1954">
            <v>2.97152290548906</v>
          </cell>
          <cell r="M1954">
            <v>12.758201599121101</v>
          </cell>
          <cell r="N1954">
            <v>100</v>
          </cell>
          <cell r="O1954">
            <v>82.202556538839701</v>
          </cell>
          <cell r="P1954">
            <v>55.456326698339197</v>
          </cell>
          <cell r="Q1954" t="str">
            <v>Bajo</v>
          </cell>
          <cell r="R1954">
            <v>0.86836889611157397</v>
          </cell>
        </row>
        <row r="1955">
          <cell r="D1955">
            <v>26046</v>
          </cell>
          <cell r="E1955" t="str">
            <v>Oquitoa</v>
          </cell>
          <cell r="F1955">
            <v>496</v>
          </cell>
          <cell r="G1955">
            <v>1.25628140703518</v>
          </cell>
          <cell r="H1955">
            <v>31.4070351758794</v>
          </cell>
          <cell r="I1955">
            <v>0.80645161290322598</v>
          </cell>
          <cell r="J1955">
            <v>0.80645161290322598</v>
          </cell>
          <cell r="K1955">
            <v>0.20161290322580599</v>
          </cell>
          <cell r="L1955">
            <v>0.20161290322580599</v>
          </cell>
          <cell r="M1955">
            <v>10.8974361419678</v>
          </cell>
          <cell r="N1955">
            <v>100</v>
          </cell>
          <cell r="O1955">
            <v>64.423076923076906</v>
          </cell>
          <cell r="P1955">
            <v>57.934515166699299</v>
          </cell>
          <cell r="Q1955" t="str">
            <v>Muy bajo</v>
          </cell>
          <cell r="R1955">
            <v>0.90717387856798903</v>
          </cell>
        </row>
        <row r="1956">
          <cell r="D1956">
            <v>26047</v>
          </cell>
          <cell r="E1956" t="str">
            <v>Pitiquito</v>
          </cell>
          <cell r="F1956">
            <v>9122</v>
          </cell>
          <cell r="G1956">
            <v>3.14052001168566</v>
          </cell>
          <cell r="H1956">
            <v>32.573765702600099</v>
          </cell>
          <cell r="I1956">
            <v>1.33392128761989</v>
          </cell>
          <cell r="J1956">
            <v>2.9875427185536299</v>
          </cell>
          <cell r="K1956">
            <v>3.0426634329180899</v>
          </cell>
          <cell r="L1956">
            <v>2.5474194971327702</v>
          </cell>
          <cell r="M1956">
            <v>16.014492034912099</v>
          </cell>
          <cell r="N1956">
            <v>43.663670247752698</v>
          </cell>
          <cell r="O1956">
            <v>56.668437832093502</v>
          </cell>
          <cell r="P1956">
            <v>57.566402054865698</v>
          </cell>
          <cell r="Q1956" t="str">
            <v>Muy bajo</v>
          </cell>
          <cell r="R1956">
            <v>0.90140973954908199</v>
          </cell>
        </row>
        <row r="1957">
          <cell r="D1957">
            <v>26048</v>
          </cell>
          <cell r="E1957" t="str">
            <v>Puerto Peñasco</v>
          </cell>
          <cell r="F1957">
            <v>62689</v>
          </cell>
          <cell r="G1957">
            <v>1.85250451561743</v>
          </cell>
          <cell r="H1957">
            <v>25.924140211456901</v>
          </cell>
          <cell r="I1957">
            <v>0.21488351051798199</v>
          </cell>
          <cell r="J1957">
            <v>0.91446666882088701</v>
          </cell>
          <cell r="K1957">
            <v>0.94677997867321595</v>
          </cell>
          <cell r="L1957">
            <v>1.0356583135411099</v>
          </cell>
          <cell r="M1957">
            <v>15.3662929534912</v>
          </cell>
          <cell r="N1957">
            <v>0.61892836063743195</v>
          </cell>
          <cell r="O1957">
            <v>82.605032782682002</v>
          </cell>
          <cell r="P1957">
            <v>58.639214616676703</v>
          </cell>
          <cell r="Q1957" t="str">
            <v>Muy bajo</v>
          </cell>
          <cell r="R1957">
            <v>0.918208491206435</v>
          </cell>
        </row>
        <row r="1958">
          <cell r="D1958">
            <v>26049</v>
          </cell>
          <cell r="E1958" t="str">
            <v>Quiriego</v>
          </cell>
          <cell r="F1958">
            <v>3090</v>
          </cell>
          <cell r="G1958">
            <v>10.2575294631165</v>
          </cell>
          <cell r="H1958">
            <v>47.839371453513699</v>
          </cell>
          <cell r="I1958">
            <v>14.168579862249899</v>
          </cell>
          <cell r="J1958">
            <v>9.3842607836680898</v>
          </cell>
          <cell r="K1958">
            <v>10.1016726795671</v>
          </cell>
          <cell r="L1958">
            <v>9.0521482453263395</v>
          </cell>
          <cell r="M1958">
            <v>25.403659820556602</v>
          </cell>
          <cell r="N1958">
            <v>100</v>
          </cell>
          <cell r="O1958">
            <v>86.686103012633595</v>
          </cell>
          <cell r="P1958">
            <v>49.441084953978198</v>
          </cell>
          <cell r="Q1958" t="str">
            <v>Alto</v>
          </cell>
          <cell r="R1958">
            <v>0.77417858196025002</v>
          </cell>
        </row>
        <row r="1959">
          <cell r="D1959">
            <v>26050</v>
          </cell>
          <cell r="E1959" t="str">
            <v>Rayón</v>
          </cell>
          <cell r="F1959">
            <v>1496</v>
          </cell>
          <cell r="G1959">
            <v>3.7162162162162198</v>
          </cell>
          <cell r="H1959">
            <v>45.270270270270302</v>
          </cell>
          <cell r="I1959">
            <v>1.2751677852348999</v>
          </cell>
          <cell r="J1959">
            <v>1.5436241610738299</v>
          </cell>
          <cell r="K1959">
            <v>0.93959731543624203</v>
          </cell>
          <cell r="L1959">
            <v>1.4765100671140901</v>
          </cell>
          <cell r="M1959">
            <v>14.1263942718506</v>
          </cell>
          <cell r="N1959">
            <v>100</v>
          </cell>
          <cell r="O1959">
            <v>74.908424908424905</v>
          </cell>
          <cell r="P1959">
            <v>56.279042035803798</v>
          </cell>
          <cell r="Q1959" t="str">
            <v>Bajo</v>
          </cell>
          <cell r="R1959">
            <v>0.88125147330234799</v>
          </cell>
        </row>
        <row r="1960">
          <cell r="D1960">
            <v>26051</v>
          </cell>
          <cell r="E1960" t="str">
            <v>Rosario</v>
          </cell>
          <cell r="F1960">
            <v>4830</v>
          </cell>
          <cell r="G1960">
            <v>8.6689038031319896</v>
          </cell>
          <cell r="H1960">
            <v>47.651006711409401</v>
          </cell>
          <cell r="I1960">
            <v>4.3180402740294799</v>
          </cell>
          <cell r="J1960">
            <v>1.6607847207805699</v>
          </cell>
          <cell r="K1960">
            <v>0.83039236039028397</v>
          </cell>
          <cell r="L1960">
            <v>5.1069130164002496</v>
          </cell>
          <cell r="M1960">
            <v>20.8915500640869</v>
          </cell>
          <cell r="N1960">
            <v>100</v>
          </cell>
          <cell r="O1960">
            <v>82.151898734177195</v>
          </cell>
          <cell r="P1960">
            <v>54.344423473412597</v>
          </cell>
          <cell r="Q1960" t="str">
            <v>Medio</v>
          </cell>
          <cell r="R1960">
            <v>0.85095803907330303</v>
          </cell>
        </row>
        <row r="1961">
          <cell r="D1961">
            <v>26052</v>
          </cell>
          <cell r="E1961" t="str">
            <v>Sahuaripa</v>
          </cell>
          <cell r="F1961">
            <v>5257</v>
          </cell>
          <cell r="G1961">
            <v>3.58722358722359</v>
          </cell>
          <cell r="H1961">
            <v>43.267813267813303</v>
          </cell>
          <cell r="I1961">
            <v>1.00971613640693</v>
          </cell>
          <cell r="J1961">
            <v>2.0956372642408101</v>
          </cell>
          <cell r="K1961">
            <v>0.34292246142122301</v>
          </cell>
          <cell r="L1961">
            <v>5.0676319298914096</v>
          </cell>
          <cell r="M1961">
            <v>12.2203102111816</v>
          </cell>
          <cell r="N1961">
            <v>100</v>
          </cell>
          <cell r="O1961">
            <v>64.818024263431496</v>
          </cell>
          <cell r="P1961">
            <v>56.522614065641797</v>
          </cell>
          <cell r="Q1961" t="str">
            <v>Bajo</v>
          </cell>
          <cell r="R1961">
            <v>0.88506547230420496</v>
          </cell>
        </row>
        <row r="1962">
          <cell r="D1962">
            <v>26053</v>
          </cell>
          <cell r="E1962" t="str">
            <v>San Felipe de Jesús</v>
          </cell>
          <cell r="F1962">
            <v>369</v>
          </cell>
          <cell r="G1962">
            <v>1.8248175182481701</v>
          </cell>
          <cell r="H1962">
            <v>29.197080291970799</v>
          </cell>
          <cell r="I1962">
            <v>0.27100271002710002</v>
          </cell>
          <cell r="J1962">
            <v>0.27100271002710002</v>
          </cell>
          <cell r="K1962">
            <v>0</v>
          </cell>
          <cell r="L1962">
            <v>0</v>
          </cell>
          <cell r="M1962">
            <v>11.904762268066399</v>
          </cell>
          <cell r="N1962">
            <v>100</v>
          </cell>
          <cell r="O1962">
            <v>67.808219178082197</v>
          </cell>
          <cell r="P1962">
            <v>57.984899079762002</v>
          </cell>
          <cell r="Q1962" t="str">
            <v>Muy bajo</v>
          </cell>
          <cell r="R1962">
            <v>0.90796282052597399</v>
          </cell>
        </row>
        <row r="1963">
          <cell r="D1963">
            <v>26054</v>
          </cell>
          <cell r="E1963" t="str">
            <v>San Javier</v>
          </cell>
          <cell r="F1963">
            <v>537</v>
          </cell>
          <cell r="G1963">
            <v>2.7322404371584699</v>
          </cell>
          <cell r="H1963">
            <v>34.153005464480898</v>
          </cell>
          <cell r="I1963">
            <v>0</v>
          </cell>
          <cell r="J1963">
            <v>0</v>
          </cell>
          <cell r="K1963">
            <v>1.8621973929236499</v>
          </cell>
          <cell r="L1963">
            <v>6.3314711359404097</v>
          </cell>
          <cell r="M1963">
            <v>25</v>
          </cell>
          <cell r="N1963">
            <v>100</v>
          </cell>
          <cell r="O1963">
            <v>43.783783783783797</v>
          </cell>
          <cell r="P1963">
            <v>57.538676479402099</v>
          </cell>
          <cell r="Q1963" t="str">
            <v>Muy bajo</v>
          </cell>
          <cell r="R1963">
            <v>0.90097559562371299</v>
          </cell>
        </row>
        <row r="1964">
          <cell r="D1964">
            <v>26055</v>
          </cell>
          <cell r="E1964" t="str">
            <v>San Luis Río Colorado</v>
          </cell>
          <cell r="F1964">
            <v>199021</v>
          </cell>
          <cell r="G1964">
            <v>2.3572621938433902</v>
          </cell>
          <cell r="H1964">
            <v>29.1399945761707</v>
          </cell>
          <cell r="I1964">
            <v>0.248335084087177</v>
          </cell>
          <cell r="J1964">
            <v>0.76130354748076301</v>
          </cell>
          <cell r="K1964">
            <v>0.54052400232527298</v>
          </cell>
          <cell r="L1964">
            <v>2.0903027088772799</v>
          </cell>
          <cell r="M1964">
            <v>18.193199157714801</v>
          </cell>
          <cell r="N1964">
            <v>8.2232528225664598</v>
          </cell>
          <cell r="O1964">
            <v>74.492488834754397</v>
          </cell>
          <cell r="P1964">
            <v>58.5336454830706</v>
          </cell>
          <cell r="Q1964" t="str">
            <v>Muy bajo</v>
          </cell>
          <cell r="R1964">
            <v>0.91655542549741897</v>
          </cell>
        </row>
        <row r="1965">
          <cell r="D1965">
            <v>26056</v>
          </cell>
          <cell r="E1965" t="str">
            <v>San Miguel de Horcasitas</v>
          </cell>
          <cell r="F1965">
            <v>10729</v>
          </cell>
          <cell r="G1965">
            <v>9.9945755356658506</v>
          </cell>
          <cell r="H1965">
            <v>58.123135340385097</v>
          </cell>
          <cell r="I1965">
            <v>1.40831846774951</v>
          </cell>
          <cell r="J1965">
            <v>2.2430783669638701</v>
          </cell>
          <cell r="K1965">
            <v>0.46005069946483901</v>
          </cell>
          <cell r="L1965">
            <v>10.181271719733299</v>
          </cell>
          <cell r="M1965">
            <v>41.847042083740199</v>
          </cell>
          <cell r="N1965">
            <v>11.9955261440954</v>
          </cell>
          <cell r="O1965">
            <v>84.243304961594404</v>
          </cell>
          <cell r="P1965">
            <v>54.116325470361801</v>
          </cell>
          <cell r="Q1965" t="str">
            <v>Medio</v>
          </cell>
          <cell r="R1965">
            <v>0.84738634179533601</v>
          </cell>
        </row>
        <row r="1966">
          <cell r="D1966">
            <v>26057</v>
          </cell>
          <cell r="E1966" t="str">
            <v>San Pedro de la Cueva</v>
          </cell>
          <cell r="F1966">
            <v>1458</v>
          </cell>
          <cell r="G1966">
            <v>4.7297297297297298</v>
          </cell>
          <cell r="H1966">
            <v>53.052057739557704</v>
          </cell>
          <cell r="I1966">
            <v>1.3112491373360899</v>
          </cell>
          <cell r="J1966">
            <v>0.82815734989648004</v>
          </cell>
          <cell r="K1966">
            <v>0.75914423740510695</v>
          </cell>
          <cell r="L1966">
            <v>1.3112491373360899</v>
          </cell>
          <cell r="M1966">
            <v>8.9126558303833008</v>
          </cell>
          <cell r="N1966">
            <v>100</v>
          </cell>
          <cell r="O1966">
            <v>69.259259259259295</v>
          </cell>
          <cell r="P1966">
            <v>56.602756443232202</v>
          </cell>
          <cell r="Q1966" t="str">
            <v>Muy bajo</v>
          </cell>
          <cell r="R1966">
            <v>0.88632039040108002</v>
          </cell>
        </row>
        <row r="1967">
          <cell r="D1967">
            <v>26058</v>
          </cell>
          <cell r="E1967" t="str">
            <v>Santa Ana</v>
          </cell>
          <cell r="F1967">
            <v>16203</v>
          </cell>
          <cell r="G1967">
            <v>1.5000828775070401</v>
          </cell>
          <cell r="H1967">
            <v>26.927921058208899</v>
          </cell>
          <cell r="I1967">
            <v>0.655048819676183</v>
          </cell>
          <cell r="J1967">
            <v>0.46965764429613199</v>
          </cell>
          <cell r="K1967">
            <v>0.48819676183413702</v>
          </cell>
          <cell r="L1967">
            <v>0.63650970213817804</v>
          </cell>
          <cell r="M1967">
            <v>14.703493118286101</v>
          </cell>
          <cell r="N1967">
            <v>23.6437696722829</v>
          </cell>
          <cell r="O1967">
            <v>68.047337278106497</v>
          </cell>
          <cell r="P1967">
            <v>58.995209845373502</v>
          </cell>
          <cell r="Q1967" t="str">
            <v>Muy bajo</v>
          </cell>
          <cell r="R1967">
            <v>0.92378288104018702</v>
          </cell>
        </row>
        <row r="1968">
          <cell r="D1968">
            <v>26059</v>
          </cell>
          <cell r="E1968" t="str">
            <v>Santa Cruz</v>
          </cell>
          <cell r="F1968">
            <v>1835</v>
          </cell>
          <cell r="G1968">
            <v>1.29474485910129</v>
          </cell>
          <cell r="H1968">
            <v>34.958111195735</v>
          </cell>
          <cell r="I1968">
            <v>0.40887850467289699</v>
          </cell>
          <cell r="J1968">
            <v>0.934579439252336</v>
          </cell>
          <cell r="K1968">
            <v>0.934579439252336</v>
          </cell>
          <cell r="L1968">
            <v>1.28504672897196</v>
          </cell>
          <cell r="M1968">
            <v>12.6582279205322</v>
          </cell>
          <cell r="N1968">
            <v>100</v>
          </cell>
          <cell r="O1968">
            <v>88.106416275430306</v>
          </cell>
          <cell r="P1968">
            <v>56.739015478321697</v>
          </cell>
          <cell r="Q1968" t="str">
            <v>Muy bajo</v>
          </cell>
          <cell r="R1968">
            <v>0.88845401725540696</v>
          </cell>
        </row>
        <row r="1969">
          <cell r="D1969">
            <v>26060</v>
          </cell>
          <cell r="E1969" t="str">
            <v>Sáric</v>
          </cell>
          <cell r="F1969">
            <v>2058</v>
          </cell>
          <cell r="G1969">
            <v>4.0237467018469699</v>
          </cell>
          <cell r="H1969">
            <v>48.150594451783398</v>
          </cell>
          <cell r="I1969">
            <v>2.3773394031360602</v>
          </cell>
          <cell r="J1969">
            <v>1.3657056145675299</v>
          </cell>
          <cell r="K1969">
            <v>1.7197774405665101</v>
          </cell>
          <cell r="L1969">
            <v>0.75872534142640402</v>
          </cell>
          <cell r="M1969">
            <v>13.694267272949199</v>
          </cell>
          <cell r="N1969">
            <v>100</v>
          </cell>
          <cell r="O1969">
            <v>93.446920052424602</v>
          </cell>
          <cell r="P1969">
            <v>55.378409231115398</v>
          </cell>
          <cell r="Q1969" t="str">
            <v>Bajo</v>
          </cell>
          <cell r="R1969">
            <v>0.86714881701457502</v>
          </cell>
        </row>
        <row r="1970">
          <cell r="D1970">
            <v>26061</v>
          </cell>
          <cell r="E1970" t="str">
            <v>Soyopa</v>
          </cell>
          <cell r="F1970">
            <v>1368</v>
          </cell>
          <cell r="G1970">
            <v>6.0114503816793903</v>
          </cell>
          <cell r="H1970">
            <v>49.713740458015302</v>
          </cell>
          <cell r="I1970">
            <v>3.0701754385964901</v>
          </cell>
          <cell r="J1970">
            <v>1.09649122807018</v>
          </cell>
          <cell r="K1970">
            <v>3.0701754385964901</v>
          </cell>
          <cell r="L1970">
            <v>2.2660818713450301</v>
          </cell>
          <cell r="M1970">
            <v>17.782426834106399</v>
          </cell>
          <cell r="N1970">
            <v>100</v>
          </cell>
          <cell r="O1970">
            <v>59.422750424448203</v>
          </cell>
          <cell r="P1970">
            <v>55.930186144966903</v>
          </cell>
          <cell r="Q1970" t="str">
            <v>Bajo</v>
          </cell>
          <cell r="R1970">
            <v>0.87578887556348395</v>
          </cell>
        </row>
        <row r="1971">
          <cell r="D1971">
            <v>26062</v>
          </cell>
          <cell r="E1971" t="str">
            <v>Suaqui Grande</v>
          </cell>
          <cell r="F1971">
            <v>1114</v>
          </cell>
          <cell r="G1971">
            <v>3.6697247706421998</v>
          </cell>
          <cell r="H1971">
            <v>52.178899082568797</v>
          </cell>
          <cell r="I1971">
            <v>0.269541778975741</v>
          </cell>
          <cell r="J1971">
            <v>1.4375561545372899</v>
          </cell>
          <cell r="K1971">
            <v>0.17969451931716099</v>
          </cell>
          <cell r="L1971">
            <v>0.35938903863432198</v>
          </cell>
          <cell r="M1971">
            <v>11.680912017822299</v>
          </cell>
          <cell r="N1971">
            <v>100</v>
          </cell>
          <cell r="O1971">
            <v>72.984749455337706</v>
          </cell>
          <cell r="P1971">
            <v>56.568742225756701</v>
          </cell>
          <cell r="Q1971" t="str">
            <v>Muy bajo</v>
          </cell>
          <cell r="R1971">
            <v>0.88578777509386697</v>
          </cell>
        </row>
        <row r="1972">
          <cell r="D1972">
            <v>26063</v>
          </cell>
          <cell r="E1972" t="str">
            <v>Tepache</v>
          </cell>
          <cell r="F1972">
            <v>1178</v>
          </cell>
          <cell r="G1972">
            <v>2.8125</v>
          </cell>
          <cell r="H1972">
            <v>43.125</v>
          </cell>
          <cell r="I1972">
            <v>0.34013605442176897</v>
          </cell>
          <cell r="J1972">
            <v>0.42517006802721102</v>
          </cell>
          <cell r="K1972">
            <v>0</v>
          </cell>
          <cell r="L1972">
            <v>0</v>
          </cell>
          <cell r="M1972">
            <v>7.3047857284545898</v>
          </cell>
          <cell r="N1972">
            <v>100</v>
          </cell>
          <cell r="O1972">
            <v>79.005524861878499</v>
          </cell>
          <cell r="P1972">
            <v>57.217019975532899</v>
          </cell>
          <cell r="Q1972" t="str">
            <v>Muy bajo</v>
          </cell>
          <cell r="R1972">
            <v>0.89593890243068197</v>
          </cell>
        </row>
        <row r="1973">
          <cell r="D1973">
            <v>26064</v>
          </cell>
          <cell r="E1973" t="str">
            <v>Trincheras</v>
          </cell>
          <cell r="F1973">
            <v>1381</v>
          </cell>
          <cell r="G1973">
            <v>4.0423484119345501</v>
          </cell>
          <cell r="H1973">
            <v>45.620789220404198</v>
          </cell>
          <cell r="I1973">
            <v>0.80058224163027703</v>
          </cell>
          <cell r="J1973">
            <v>1.1644832605531299</v>
          </cell>
          <cell r="K1973">
            <v>0.80058224163027703</v>
          </cell>
          <cell r="L1973">
            <v>1.4556040756914099</v>
          </cell>
          <cell r="M1973">
            <v>12.3689727783203</v>
          </cell>
          <cell r="N1973">
            <v>100</v>
          </cell>
          <cell r="O1973">
            <v>75.779816513761503</v>
          </cell>
          <cell r="P1973">
            <v>56.449505367259803</v>
          </cell>
          <cell r="Q1973" t="str">
            <v>Bajo</v>
          </cell>
          <cell r="R1973">
            <v>0.88392069183478295</v>
          </cell>
        </row>
        <row r="1974">
          <cell r="D1974">
            <v>26065</v>
          </cell>
          <cell r="E1974" t="str">
            <v>Tubutama</v>
          </cell>
          <cell r="F1974">
            <v>1473</v>
          </cell>
          <cell r="G1974">
            <v>3.7719298245614001</v>
          </cell>
          <cell r="H1974">
            <v>49.648506151142399</v>
          </cell>
          <cell r="I1974">
            <v>1.5614392396469801</v>
          </cell>
          <cell r="J1974">
            <v>1.96877121520706</v>
          </cell>
          <cell r="K1974">
            <v>1.96877121520706</v>
          </cell>
          <cell r="L1974">
            <v>6.7888662593346902E-2</v>
          </cell>
          <cell r="M1974">
            <v>11.088295936584499</v>
          </cell>
          <cell r="N1974">
            <v>100</v>
          </cell>
          <cell r="O1974">
            <v>80.464216634429405</v>
          </cell>
          <cell r="P1974">
            <v>55.941434375326601</v>
          </cell>
          <cell r="Q1974" t="str">
            <v>Bajo</v>
          </cell>
          <cell r="R1974">
            <v>0.87596500719646897</v>
          </cell>
        </row>
        <row r="1975">
          <cell r="D1975">
            <v>26066</v>
          </cell>
          <cell r="E1975" t="str">
            <v>Ures</v>
          </cell>
          <cell r="F1975">
            <v>8548</v>
          </cell>
          <cell r="G1975">
            <v>2.75189283634246</v>
          </cell>
          <cell r="H1975">
            <v>36.866627839254498</v>
          </cell>
          <cell r="I1975">
            <v>0.67137809187279196</v>
          </cell>
          <cell r="J1975">
            <v>0.68315665488810395</v>
          </cell>
          <cell r="K1975">
            <v>0.41224970553592499</v>
          </cell>
          <cell r="L1975">
            <v>0.800942285041225</v>
          </cell>
          <cell r="M1975">
            <v>11.2248382568359</v>
          </cell>
          <cell r="N1975">
            <v>100</v>
          </cell>
          <cell r="O1975">
            <v>69.994529540481395</v>
          </cell>
          <cell r="P1975">
            <v>57.354136208774896</v>
          </cell>
          <cell r="Q1975" t="str">
            <v>Muy bajo</v>
          </cell>
          <cell r="R1975">
            <v>0.89808595181509199</v>
          </cell>
        </row>
        <row r="1976">
          <cell r="D1976">
            <v>26067</v>
          </cell>
          <cell r="E1976" t="str">
            <v>Villa Hidalgo</v>
          </cell>
          <cell r="F1976">
            <v>1429</v>
          </cell>
          <cell r="G1976">
            <v>3.0219780219780201</v>
          </cell>
          <cell r="H1976">
            <v>43.131868131868103</v>
          </cell>
          <cell r="I1976">
            <v>1.04968509447166</v>
          </cell>
          <cell r="J1976">
            <v>0.55983205038488404</v>
          </cell>
          <cell r="K1976">
            <v>0.90972708187543705</v>
          </cell>
          <cell r="L1976">
            <v>1.5395381385584299</v>
          </cell>
          <cell r="M1976">
            <v>8.5020246505737305</v>
          </cell>
          <cell r="N1976">
            <v>100</v>
          </cell>
          <cell r="O1976">
            <v>61.184210526315802</v>
          </cell>
          <cell r="P1976">
            <v>57.500870842640701</v>
          </cell>
          <cell r="Q1976" t="str">
            <v>Muy bajo</v>
          </cell>
          <cell r="R1976">
            <v>0.90038361196709804</v>
          </cell>
        </row>
        <row r="1977">
          <cell r="D1977">
            <v>26068</v>
          </cell>
          <cell r="E1977" t="str">
            <v>Villa Pesqueira</v>
          </cell>
          <cell r="F1977">
            <v>1043</v>
          </cell>
          <cell r="G1977">
            <v>2.4418604651162799</v>
          </cell>
          <cell r="H1977">
            <v>41.811846689895503</v>
          </cell>
          <cell r="I1977">
            <v>3.4648700673724702</v>
          </cell>
          <cell r="J1977">
            <v>1.73243503368624</v>
          </cell>
          <cell r="K1977">
            <v>1.92492781520693</v>
          </cell>
          <cell r="L1977">
            <v>1.92492781520693</v>
          </cell>
          <cell r="M1977">
            <v>7.1999998092651403</v>
          </cell>
          <cell r="N1977">
            <v>100</v>
          </cell>
          <cell r="O1977">
            <v>70.891089108910904</v>
          </cell>
          <cell r="P1977">
            <v>56.594600780521901</v>
          </cell>
          <cell r="Q1977" t="str">
            <v>Muy bajo</v>
          </cell>
          <cell r="R1977">
            <v>0.88619268407347995</v>
          </cell>
        </row>
        <row r="1978">
          <cell r="D1978">
            <v>26069</v>
          </cell>
          <cell r="E1978" t="str">
            <v>Yécora</v>
          </cell>
          <cell r="F1978">
            <v>4793</v>
          </cell>
          <cell r="G1978">
            <v>9.0257879656160505</v>
          </cell>
          <cell r="H1978">
            <v>51.576834862385297</v>
          </cell>
          <cell r="I1978">
            <v>1.76137555042986</v>
          </cell>
          <cell r="J1978">
            <v>3.5646886139651901</v>
          </cell>
          <cell r="K1978">
            <v>6.6890333403229203</v>
          </cell>
          <cell r="L1978">
            <v>12.350597609561801</v>
          </cell>
          <cell r="M1978">
            <v>19.5121955871582</v>
          </cell>
          <cell r="N1978">
            <v>100</v>
          </cell>
          <cell r="O1978">
            <v>79.286335944299395</v>
          </cell>
          <cell r="P1978">
            <v>53.187621013493498</v>
          </cell>
          <cell r="Q1978" t="str">
            <v>Medio</v>
          </cell>
          <cell r="R1978">
            <v>0.83284412250246098</v>
          </cell>
        </row>
        <row r="1979">
          <cell r="D1979">
            <v>26070</v>
          </cell>
          <cell r="E1979" t="str">
            <v>General Plutarco Elías Calles</v>
          </cell>
          <cell r="F1979">
            <v>13627</v>
          </cell>
          <cell r="G1979">
            <v>3.0925651345054002</v>
          </cell>
          <cell r="H1979">
            <v>31.458325471397799</v>
          </cell>
          <cell r="I1979">
            <v>0.53663263024521102</v>
          </cell>
          <cell r="J1979">
            <v>0.76768279048967702</v>
          </cell>
          <cell r="K1979">
            <v>1.04345233658791</v>
          </cell>
          <cell r="L1979">
            <v>1.281955727808</v>
          </cell>
          <cell r="M1979">
            <v>21.6715984344482</v>
          </cell>
          <cell r="N1979">
            <v>16.049020327291402</v>
          </cell>
          <cell r="O1979">
            <v>88.378326632203695</v>
          </cell>
          <cell r="P1979">
            <v>57.533393757059699</v>
          </cell>
          <cell r="Q1979" t="str">
            <v>Muy bajo</v>
          </cell>
          <cell r="R1979">
            <v>0.90089287554393005</v>
          </cell>
        </row>
        <row r="1980">
          <cell r="D1980">
            <v>26071</v>
          </cell>
          <cell r="E1980" t="str">
            <v>Benito Juárez</v>
          </cell>
          <cell r="F1980">
            <v>21692</v>
          </cell>
          <cell r="G1980">
            <v>3.9465467715748699</v>
          </cell>
          <cell r="H1980">
            <v>30.3097427240854</v>
          </cell>
          <cell r="I1980">
            <v>1.18447230833295</v>
          </cell>
          <cell r="J1980">
            <v>1.06417433951788</v>
          </cell>
          <cell r="K1980">
            <v>1.4111877110997999</v>
          </cell>
          <cell r="L1980">
            <v>1.8138910739901</v>
          </cell>
          <cell r="M1980">
            <v>28.978702545166001</v>
          </cell>
          <cell r="N1980">
            <v>39.364742762308701</v>
          </cell>
          <cell r="O1980">
            <v>79.088971763452307</v>
          </cell>
          <cell r="P1980">
            <v>56.854796352058699</v>
          </cell>
          <cell r="Q1980" t="str">
            <v>Muy bajo</v>
          </cell>
          <cell r="R1980">
            <v>0.89026698460293197</v>
          </cell>
        </row>
        <row r="1981">
          <cell r="D1981">
            <v>26072</v>
          </cell>
          <cell r="E1981" t="str">
            <v>San Ignacio Río Muerto</v>
          </cell>
          <cell r="F1981">
            <v>14279</v>
          </cell>
          <cell r="G1981">
            <v>4.26765516585876</v>
          </cell>
          <cell r="H1981">
            <v>36.6980325064157</v>
          </cell>
          <cell r="I1981">
            <v>1.6904979925336301</v>
          </cell>
          <cell r="J1981">
            <v>1.9581601746847901</v>
          </cell>
          <cell r="K1981">
            <v>4.7545256040008503</v>
          </cell>
          <cell r="L1981">
            <v>6.2988797294440904</v>
          </cell>
          <cell r="M1981">
            <v>31.9508457183838</v>
          </cell>
          <cell r="N1981">
            <v>43.028223264934503</v>
          </cell>
          <cell r="O1981">
            <v>83.927560837577801</v>
          </cell>
          <cell r="P1981">
            <v>55.374360672292198</v>
          </cell>
          <cell r="Q1981" t="str">
            <v>Bajo</v>
          </cell>
          <cell r="R1981">
            <v>0.86708542221788598</v>
          </cell>
        </row>
        <row r="1982">
          <cell r="D1982">
            <v>27001</v>
          </cell>
          <cell r="E1982" t="str">
            <v>Balancán</v>
          </cell>
          <cell r="F1982">
            <v>58524</v>
          </cell>
          <cell r="G1982">
            <v>8.5592833641537993</v>
          </cell>
          <cell r="H1982">
            <v>39.273764964874204</v>
          </cell>
          <cell r="I1982">
            <v>2.8625235404896401</v>
          </cell>
          <cell r="J1982">
            <v>1.94144838212635</v>
          </cell>
          <cell r="K1982">
            <v>7.2367745249101203</v>
          </cell>
          <cell r="L1982">
            <v>4.5386064030131799</v>
          </cell>
          <cell r="M1982">
            <v>32.484264373779297</v>
          </cell>
          <cell r="N1982">
            <v>66.485544392044304</v>
          </cell>
          <cell r="O1982">
            <v>87.565570405510201</v>
          </cell>
          <cell r="P1982">
            <v>53.965820065208803</v>
          </cell>
          <cell r="Q1982" t="str">
            <v>Medio</v>
          </cell>
          <cell r="R1982">
            <v>0.84502963661285102</v>
          </cell>
        </row>
        <row r="1983">
          <cell r="D1983">
            <v>27002</v>
          </cell>
          <cell r="E1983" t="str">
            <v>Cárdenas</v>
          </cell>
          <cell r="F1983">
            <v>243229</v>
          </cell>
          <cell r="G1983">
            <v>5.9203854698500002</v>
          </cell>
          <cell r="H1983">
            <v>35.916802549752497</v>
          </cell>
          <cell r="I1983">
            <v>2.5608136532735002</v>
          </cell>
          <cell r="J1983">
            <v>0.50482137407098804</v>
          </cell>
          <cell r="K1983">
            <v>5.1038925687324204</v>
          </cell>
          <cell r="L1983">
            <v>4.7141407725746696</v>
          </cell>
          <cell r="M1983">
            <v>25.730619430541999</v>
          </cell>
          <cell r="N1983">
            <v>59.864160934757003</v>
          </cell>
          <cell r="O1983">
            <v>72.926066929873997</v>
          </cell>
          <cell r="P1983">
            <v>55.974172439130598</v>
          </cell>
          <cell r="Q1983" t="str">
            <v>Bajo</v>
          </cell>
          <cell r="R1983">
            <v>0.87647763971324</v>
          </cell>
        </row>
        <row r="1984">
          <cell r="D1984">
            <v>27003</v>
          </cell>
          <cell r="E1984" t="str">
            <v>Centla</v>
          </cell>
          <cell r="F1984">
            <v>107731</v>
          </cell>
          <cell r="G1984">
            <v>5.4309107342229801</v>
          </cell>
          <cell r="H1984">
            <v>28.6403808087153</v>
          </cell>
          <cell r="I1984">
            <v>3.5322120256989602</v>
          </cell>
          <cell r="J1984">
            <v>0.91762737076980305</v>
          </cell>
          <cell r="K1984">
            <v>17.0316030236256</v>
          </cell>
          <cell r="L1984">
            <v>6.2733063653694101</v>
          </cell>
          <cell r="M1984">
            <v>31.367376327514599</v>
          </cell>
          <cell r="N1984">
            <v>69.945512433746998</v>
          </cell>
          <cell r="O1984">
            <v>84.230792191510901</v>
          </cell>
          <cell r="P1984">
            <v>54.035986753986897</v>
          </cell>
          <cell r="Q1984" t="str">
            <v>Medio</v>
          </cell>
          <cell r="R1984">
            <v>0.84612834930634595</v>
          </cell>
        </row>
        <row r="1985">
          <cell r="D1985">
            <v>27004</v>
          </cell>
          <cell r="E1985" t="str">
            <v>Centro</v>
          </cell>
          <cell r="F1985">
            <v>683607</v>
          </cell>
          <cell r="G1985">
            <v>3.0217374990619601</v>
          </cell>
          <cell r="H1985">
            <v>21.588438512636799</v>
          </cell>
          <cell r="I1985">
            <v>0.42106501220265202</v>
          </cell>
          <cell r="J1985">
            <v>0.136432868559869</v>
          </cell>
          <cell r="K1985">
            <v>1.3002364066193901</v>
          </cell>
          <cell r="L1985">
            <v>1.7787985096791501</v>
          </cell>
          <cell r="M1985">
            <v>21.960908889770501</v>
          </cell>
          <cell r="N1985">
            <v>24.690648281834399</v>
          </cell>
          <cell r="O1985">
            <v>63.380291498088503</v>
          </cell>
          <cell r="P1985">
            <v>58.730588192838702</v>
          </cell>
          <cell r="Q1985" t="str">
            <v>Muy bajo</v>
          </cell>
          <cell r="R1985">
            <v>0.91963927424219505</v>
          </cell>
        </row>
        <row r="1986">
          <cell r="D1986">
            <v>27005</v>
          </cell>
          <cell r="E1986" t="str">
            <v>Comalcalco</v>
          </cell>
          <cell r="F1986">
            <v>214877</v>
          </cell>
          <cell r="G1986">
            <v>5.71154120747173</v>
          </cell>
          <cell r="H1986">
            <v>33.100784044455203</v>
          </cell>
          <cell r="I1986">
            <v>1.6622738148646601</v>
          </cell>
          <cell r="J1986">
            <v>0.22618513533722101</v>
          </cell>
          <cell r="K1986">
            <v>2.55299461641992</v>
          </cell>
          <cell r="L1986">
            <v>3.35772768057425</v>
          </cell>
          <cell r="M1986">
            <v>26.5328559875488</v>
          </cell>
          <cell r="N1986">
            <v>66.030799015250594</v>
          </cell>
          <cell r="O1986">
            <v>75.688333270385598</v>
          </cell>
          <cell r="P1986">
            <v>56.328582568025702</v>
          </cell>
          <cell r="Q1986" t="str">
            <v>Bajo</v>
          </cell>
          <cell r="R1986">
            <v>0.882027209090121</v>
          </cell>
        </row>
        <row r="1987">
          <cell r="D1987">
            <v>27006</v>
          </cell>
          <cell r="E1987" t="str">
            <v>Cunduacán</v>
          </cell>
          <cell r="F1987">
            <v>137257</v>
          </cell>
          <cell r="G1987">
            <v>5.5547547465096203</v>
          </cell>
          <cell r="H1987">
            <v>34.971316629981999</v>
          </cell>
          <cell r="I1987">
            <v>2.5909459252283198</v>
          </cell>
          <cell r="J1987">
            <v>0.31684151353876899</v>
          </cell>
          <cell r="K1987">
            <v>7.59543573008607</v>
          </cell>
          <cell r="L1987">
            <v>3.5773212434476598</v>
          </cell>
          <cell r="M1987">
            <v>26.856807708740199</v>
          </cell>
          <cell r="N1987">
            <v>80.462198649249203</v>
          </cell>
          <cell r="O1987">
            <v>75.578472684261101</v>
          </cell>
          <cell r="P1987">
            <v>55.470969205199097</v>
          </cell>
          <cell r="Q1987" t="str">
            <v>Bajo</v>
          </cell>
          <cell r="R1987">
            <v>0.86859817739064904</v>
          </cell>
        </row>
        <row r="1988">
          <cell r="D1988">
            <v>27007</v>
          </cell>
          <cell r="E1988" t="str">
            <v>Emiliano Zapata</v>
          </cell>
          <cell r="F1988">
            <v>32181</v>
          </cell>
          <cell r="G1988">
            <v>5.3547240094818802</v>
          </cell>
          <cell r="H1988">
            <v>30.524514239837199</v>
          </cell>
          <cell r="I1988">
            <v>0.538136120442951</v>
          </cell>
          <cell r="J1988">
            <v>0.32039318153539897</v>
          </cell>
          <cell r="K1988">
            <v>0.92696279706358098</v>
          </cell>
          <cell r="L1988">
            <v>1.3251213139231099</v>
          </cell>
          <cell r="M1988">
            <v>25.9785346984863</v>
          </cell>
          <cell r="N1988">
            <v>30.179298343743199</v>
          </cell>
          <cell r="O1988">
            <v>79.884968133063893</v>
          </cell>
          <cell r="P1988">
            <v>57.275449425551002</v>
          </cell>
          <cell r="Q1988" t="str">
            <v>Muy bajo</v>
          </cell>
          <cell r="R1988">
            <v>0.89685382630020904</v>
          </cell>
        </row>
        <row r="1989">
          <cell r="D1989">
            <v>27008</v>
          </cell>
          <cell r="E1989" t="str">
            <v>Huimanguillo</v>
          </cell>
          <cell r="F1989">
            <v>190885</v>
          </cell>
          <cell r="G1989">
            <v>7.3813121151612204</v>
          </cell>
          <cell r="H1989">
            <v>37.873966509772401</v>
          </cell>
          <cell r="I1989">
            <v>1.89796466185596</v>
          </cell>
          <cell r="J1989">
            <v>1.0553020374434801</v>
          </cell>
          <cell r="K1989">
            <v>15.0958193196591</v>
          </cell>
          <cell r="L1989">
            <v>4.8980751922439199</v>
          </cell>
          <cell r="M1989">
            <v>28.756763458251999</v>
          </cell>
          <cell r="N1989">
            <v>72.837572360321701</v>
          </cell>
          <cell r="O1989">
            <v>79.277332660400006</v>
          </cell>
          <cell r="P1989">
            <v>54.202321191767602</v>
          </cell>
          <cell r="Q1989" t="str">
            <v>Medio</v>
          </cell>
          <cell r="R1989">
            <v>0.84873291511011195</v>
          </cell>
        </row>
        <row r="1990">
          <cell r="D1990">
            <v>27009</v>
          </cell>
          <cell r="E1990" t="str">
            <v>Jalapa</v>
          </cell>
          <cell r="F1990">
            <v>37749</v>
          </cell>
          <cell r="G1990">
            <v>5.5868096097371103</v>
          </cell>
          <cell r="H1990">
            <v>32.690742698599898</v>
          </cell>
          <cell r="I1990">
            <v>2.5363472354876402</v>
          </cell>
          <cell r="J1990">
            <v>0.56775973681417802</v>
          </cell>
          <cell r="K1990">
            <v>3.65064204605752</v>
          </cell>
          <cell r="L1990">
            <v>2.0695144600689801</v>
          </cell>
          <cell r="M1990">
            <v>25.1799926757812</v>
          </cell>
          <cell r="N1990">
            <v>86.751966939521594</v>
          </cell>
          <cell r="O1990">
            <v>85.6154598090082</v>
          </cell>
          <cell r="P1990">
            <v>55.507919741907898</v>
          </cell>
          <cell r="Q1990" t="str">
            <v>Bajo</v>
          </cell>
          <cell r="R1990">
            <v>0.86917677137050398</v>
          </cell>
        </row>
        <row r="1991">
          <cell r="D1991">
            <v>27010</v>
          </cell>
          <cell r="E1991" t="str">
            <v>Jalpa de Méndez</v>
          </cell>
          <cell r="F1991">
            <v>91185</v>
          </cell>
          <cell r="G1991">
            <v>4.8598587890087703</v>
          </cell>
          <cell r="H1991">
            <v>26.565222927512799</v>
          </cell>
          <cell r="I1991">
            <v>2.1281499692685899</v>
          </cell>
          <cell r="J1991">
            <v>0.36219158837474802</v>
          </cell>
          <cell r="K1991">
            <v>5.6875054877513396</v>
          </cell>
          <cell r="L1991">
            <v>2.88984985512336</v>
          </cell>
          <cell r="M1991">
            <v>26.476423263549801</v>
          </cell>
          <cell r="N1991">
            <v>68.549651806766505</v>
          </cell>
          <cell r="O1991">
            <v>73.602320675105503</v>
          </cell>
          <cell r="P1991">
            <v>56.332120840270598</v>
          </cell>
          <cell r="Q1991" t="str">
            <v>Bajo</v>
          </cell>
          <cell r="R1991">
            <v>0.88208261350917305</v>
          </cell>
        </row>
        <row r="1992">
          <cell r="D1992">
            <v>27011</v>
          </cell>
          <cell r="E1992" t="str">
            <v>Jonuta</v>
          </cell>
          <cell r="F1992">
            <v>30798</v>
          </cell>
          <cell r="G1992">
            <v>8.2900384007228407</v>
          </cell>
          <cell r="H1992">
            <v>37.111822930453997</v>
          </cell>
          <cell r="I1992">
            <v>4.5050019488112296</v>
          </cell>
          <cell r="J1992">
            <v>1.4551123814473199</v>
          </cell>
          <cell r="K1992">
            <v>5.9893464986358298</v>
          </cell>
          <cell r="L1992">
            <v>10.750941925425501</v>
          </cell>
          <cell r="M1992">
            <v>35.910453796386697</v>
          </cell>
          <cell r="N1992">
            <v>76.014676277680394</v>
          </cell>
          <cell r="O1992">
            <v>89.191846951546594</v>
          </cell>
          <cell r="P1992">
            <v>53.317994961742201</v>
          </cell>
          <cell r="Q1992" t="str">
            <v>Medio</v>
          </cell>
          <cell r="R1992">
            <v>0.83488559708728605</v>
          </cell>
        </row>
        <row r="1993">
          <cell r="D1993">
            <v>27012</v>
          </cell>
          <cell r="E1993" t="str">
            <v>Macuspana</v>
          </cell>
          <cell r="F1993">
            <v>158601</v>
          </cell>
          <cell r="G1993">
            <v>5.4860721302273401</v>
          </cell>
          <cell r="H1993">
            <v>30.0565508165996</v>
          </cell>
          <cell r="I1993">
            <v>2.6968948103577901</v>
          </cell>
          <cell r="J1993">
            <v>0.84755939552139803</v>
          </cell>
          <cell r="K1993">
            <v>22.693229005366</v>
          </cell>
          <cell r="L1993">
            <v>4.8925855933863804</v>
          </cell>
          <cell r="M1993">
            <v>31.252605438232401</v>
          </cell>
          <cell r="N1993">
            <v>60.289657694466001</v>
          </cell>
          <cell r="O1993">
            <v>72.110150496317601</v>
          </cell>
          <cell r="P1993">
            <v>54.329423879445898</v>
          </cell>
          <cell r="Q1993" t="str">
            <v>Medio</v>
          </cell>
          <cell r="R1993">
            <v>0.85072316630710199</v>
          </cell>
        </row>
        <row r="1994">
          <cell r="D1994">
            <v>27013</v>
          </cell>
          <cell r="E1994" t="str">
            <v>Nacajuca</v>
          </cell>
          <cell r="F1994">
            <v>150300</v>
          </cell>
          <cell r="G1994">
            <v>5.1532198506550904</v>
          </cell>
          <cell r="H1994">
            <v>21.8669742835501</v>
          </cell>
          <cell r="I1994">
            <v>0.86336887335032497</v>
          </cell>
          <cell r="J1994">
            <v>0.17214000720586101</v>
          </cell>
          <cell r="K1994">
            <v>1.2710337741363</v>
          </cell>
          <cell r="L1994">
            <v>2.42206683036191</v>
          </cell>
          <cell r="M1994">
            <v>23.8655910491943</v>
          </cell>
          <cell r="N1994">
            <v>49.069194943446398</v>
          </cell>
          <cell r="O1994">
            <v>65.4722198944105</v>
          </cell>
          <cell r="P1994">
            <v>57.779539699263204</v>
          </cell>
          <cell r="Q1994" t="str">
            <v>Muy bajo</v>
          </cell>
          <cell r="R1994">
            <v>0.90474717843125096</v>
          </cell>
        </row>
        <row r="1995">
          <cell r="D1995">
            <v>27014</v>
          </cell>
          <cell r="E1995" t="str">
            <v>Paraíso</v>
          </cell>
          <cell r="F1995">
            <v>96741</v>
          </cell>
          <cell r="G1995">
            <v>3.2728606494935502</v>
          </cell>
          <cell r="H1995">
            <v>26.509777764793999</v>
          </cell>
          <cell r="I1995">
            <v>1.3462055834937201</v>
          </cell>
          <cell r="J1995">
            <v>0.22557480184598799</v>
          </cell>
          <cell r="K1995">
            <v>3.07940646923698</v>
          </cell>
          <cell r="L1995">
            <v>1.37825421133231</v>
          </cell>
          <cell r="M1995">
            <v>22.027378082275401</v>
          </cell>
          <cell r="N1995">
            <v>67.036726930670596</v>
          </cell>
          <cell r="O1995">
            <v>64.348943460879497</v>
          </cell>
          <cell r="P1995">
            <v>57.577451067832001</v>
          </cell>
          <cell r="Q1995" t="str">
            <v>Muy bajo</v>
          </cell>
          <cell r="R1995">
            <v>0.90158275171494195</v>
          </cell>
        </row>
        <row r="1996">
          <cell r="D1996">
            <v>27015</v>
          </cell>
          <cell r="E1996" t="str">
            <v>Tacotalpa</v>
          </cell>
          <cell r="F1996">
            <v>47905</v>
          </cell>
          <cell r="G1996">
            <v>7.0431175508296304</v>
          </cell>
          <cell r="H1996">
            <v>36.691061374821103</v>
          </cell>
          <cell r="I1996">
            <v>5.1150895140664998</v>
          </cell>
          <cell r="J1996">
            <v>0.67083141168085203</v>
          </cell>
          <cell r="K1996">
            <v>3.9935432476625699</v>
          </cell>
          <cell r="L1996">
            <v>5.0329099065107101</v>
          </cell>
          <cell r="M1996">
            <v>34.222709655761697</v>
          </cell>
          <cell r="N1996">
            <v>83.905646592213799</v>
          </cell>
          <cell r="O1996">
            <v>83.807247106190204</v>
          </cell>
          <cell r="P1996">
            <v>54.327556761743303</v>
          </cell>
          <cell r="Q1996" t="str">
            <v>Medio</v>
          </cell>
          <cell r="R1996">
            <v>0.850693929842395</v>
          </cell>
        </row>
        <row r="1997">
          <cell r="D1997">
            <v>27016</v>
          </cell>
          <cell r="E1997" t="str">
            <v>Teapa</v>
          </cell>
          <cell r="F1997">
            <v>58718</v>
          </cell>
          <cell r="G1997">
            <v>8.1925970788977107</v>
          </cell>
          <cell r="H1997">
            <v>36.975732061689598</v>
          </cell>
          <cell r="I1997">
            <v>1.0807211636959599</v>
          </cell>
          <cell r="J1997">
            <v>0.51731202622413397</v>
          </cell>
          <cell r="K1997">
            <v>4.91873250017073</v>
          </cell>
          <cell r="L1997">
            <v>2.75387557194564</v>
          </cell>
          <cell r="M1997">
            <v>31.976203918456999</v>
          </cell>
          <cell r="N1997">
            <v>50.495589086821802</v>
          </cell>
          <cell r="O1997">
            <v>80.109820485744507</v>
          </cell>
          <cell r="P1997">
            <v>55.5497062217974</v>
          </cell>
          <cell r="Q1997" t="str">
            <v>Bajo</v>
          </cell>
          <cell r="R1997">
            <v>0.869831089490264</v>
          </cell>
        </row>
        <row r="1998">
          <cell r="D1998">
            <v>27017</v>
          </cell>
          <cell r="E1998" t="str">
            <v>Tenosique</v>
          </cell>
          <cell r="F1998">
            <v>62310</v>
          </cell>
          <cell r="G1998">
            <v>7.7116196400799799</v>
          </cell>
          <cell r="H1998">
            <v>34.8310482581307</v>
          </cell>
          <cell r="I1998">
            <v>4.0203364582827303</v>
          </cell>
          <cell r="J1998">
            <v>1.6984828613526299</v>
          </cell>
          <cell r="K1998">
            <v>8.7012839818008096</v>
          </cell>
          <cell r="L1998">
            <v>3.9652855361797901</v>
          </cell>
          <cell r="M1998">
            <v>30.735187530517599</v>
          </cell>
          <cell r="N1998">
            <v>43.915904349221599</v>
          </cell>
          <cell r="O1998">
            <v>80.888678426265699</v>
          </cell>
          <cell r="P1998">
            <v>54.734958445793097</v>
          </cell>
          <cell r="Q1998" t="str">
            <v>Bajo</v>
          </cell>
          <cell r="R1998">
            <v>0.85707327322329996</v>
          </cell>
        </row>
        <row r="1999">
          <cell r="D1999">
            <v>28001</v>
          </cell>
          <cell r="E1999" t="str">
            <v>Abasolo</v>
          </cell>
          <cell r="F1999">
            <v>9822</v>
          </cell>
          <cell r="G1999">
            <v>6.3235090632350897</v>
          </cell>
          <cell r="H1999">
            <v>42.674280526619398</v>
          </cell>
          <cell r="I1999">
            <v>0.98888775614231805</v>
          </cell>
          <cell r="J1999">
            <v>0.76460393516158598</v>
          </cell>
          <cell r="K1999">
            <v>3.41523091038842</v>
          </cell>
          <cell r="L1999">
            <v>0.84616168824548899</v>
          </cell>
          <cell r="M1999">
            <v>18.7134494781494</v>
          </cell>
          <cell r="N1999">
            <v>46.497658318061497</v>
          </cell>
          <cell r="O1999">
            <v>85.487880671224403</v>
          </cell>
          <cell r="P1999">
            <v>56.328050449866303</v>
          </cell>
          <cell r="Q1999" t="str">
            <v>Bajo</v>
          </cell>
          <cell r="R1999">
            <v>0.882018876860307</v>
          </cell>
        </row>
        <row r="2000">
          <cell r="D2000">
            <v>28002</v>
          </cell>
          <cell r="E2000" t="str">
            <v>Aldama</v>
          </cell>
          <cell r="F2000">
            <v>28725</v>
          </cell>
          <cell r="G2000">
            <v>6.0294117647058796</v>
          </cell>
          <cell r="H2000">
            <v>42.562740702402699</v>
          </cell>
          <cell r="I2000">
            <v>0.70872464476486396</v>
          </cell>
          <cell r="J2000">
            <v>1.8887686345704</v>
          </cell>
          <cell r="K2000">
            <v>3.34462172258492</v>
          </cell>
          <cell r="L2000">
            <v>1.3895192542680599</v>
          </cell>
          <cell r="M2000">
            <v>19.128911972045898</v>
          </cell>
          <cell r="N2000">
            <v>50.099216710182802</v>
          </cell>
          <cell r="O2000">
            <v>81.235765917417595</v>
          </cell>
          <cell r="P2000">
            <v>56.155191753853202</v>
          </cell>
          <cell r="Q2000" t="str">
            <v>Bajo</v>
          </cell>
          <cell r="R2000">
            <v>0.87931215025259901</v>
          </cell>
        </row>
        <row r="2001">
          <cell r="D2001">
            <v>28003</v>
          </cell>
          <cell r="E2001" t="str">
            <v>Altamira</v>
          </cell>
          <cell r="F2001">
            <v>269790</v>
          </cell>
          <cell r="G2001">
            <v>2.65789115062561</v>
          </cell>
          <cell r="H2001">
            <v>26.7011335230385</v>
          </cell>
          <cell r="I2001">
            <v>0.190534542791817</v>
          </cell>
          <cell r="J2001">
            <v>0.48978585411778802</v>
          </cell>
          <cell r="K2001">
            <v>1.2119491310130499</v>
          </cell>
          <cell r="L2001">
            <v>1.41894845383934</v>
          </cell>
          <cell r="M2001">
            <v>19.574399948120099</v>
          </cell>
          <cell r="N2001">
            <v>8.2990474072426696</v>
          </cell>
          <cell r="O2001">
            <v>63.111203520809497</v>
          </cell>
          <cell r="P2001">
            <v>58.987793002686203</v>
          </cell>
          <cell r="Q2001" t="str">
            <v>Muy bajo</v>
          </cell>
          <cell r="R2001">
            <v>0.92366674360591305</v>
          </cell>
        </row>
        <row r="2002">
          <cell r="D2002">
            <v>28004</v>
          </cell>
          <cell r="E2002" t="str">
            <v>Antiguo Morelos</v>
          </cell>
          <cell r="F2002">
            <v>8850</v>
          </cell>
          <cell r="G2002">
            <v>7.4746557724315297</v>
          </cell>
          <cell r="H2002">
            <v>40.6112876380693</v>
          </cell>
          <cell r="I2002">
            <v>1.25551408211741</v>
          </cell>
          <cell r="J2002">
            <v>0.84832032575500504</v>
          </cell>
          <cell r="K2002">
            <v>9.2071032688609904</v>
          </cell>
          <cell r="L2002">
            <v>2.9295328582739502</v>
          </cell>
          <cell r="M2002">
            <v>19.9496765136719</v>
          </cell>
          <cell r="N2002">
            <v>100</v>
          </cell>
          <cell r="O2002">
            <v>89.098660170523701</v>
          </cell>
          <cell r="P2002">
            <v>54.492839693816002</v>
          </cell>
          <cell r="Q2002" t="str">
            <v>Medio</v>
          </cell>
          <cell r="R2002">
            <v>0.85328203053018103</v>
          </cell>
        </row>
        <row r="2003">
          <cell r="D2003">
            <v>28005</v>
          </cell>
          <cell r="E2003" t="str">
            <v>Burgos</v>
          </cell>
          <cell r="F2003">
            <v>4256</v>
          </cell>
          <cell r="G2003">
            <v>4.90892250694659</v>
          </cell>
          <cell r="H2003">
            <v>51.713491818462501</v>
          </cell>
          <cell r="I2003">
            <v>0.75991450961766804</v>
          </cell>
          <cell r="J2003">
            <v>1.59107100451199</v>
          </cell>
          <cell r="K2003">
            <v>6.5780099738779398</v>
          </cell>
          <cell r="L2003">
            <v>1.06862977914985</v>
          </cell>
          <cell r="M2003">
            <v>15.6472263336182</v>
          </cell>
          <cell r="N2003">
            <v>100</v>
          </cell>
          <cell r="O2003">
            <v>85.607094133697103</v>
          </cell>
          <cell r="P2003">
            <v>55.062900070413697</v>
          </cell>
          <cell r="Q2003" t="str">
            <v>Bajo</v>
          </cell>
          <cell r="R2003">
            <v>0.862208382660133</v>
          </cell>
        </row>
        <row r="2004">
          <cell r="D2004">
            <v>28006</v>
          </cell>
          <cell r="E2004" t="str">
            <v>Bustamante</v>
          </cell>
          <cell r="F2004">
            <v>7542</v>
          </cell>
          <cell r="G2004">
            <v>15.3729360409945</v>
          </cell>
          <cell r="H2004">
            <v>53.008160941355101</v>
          </cell>
          <cell r="I2004">
            <v>3.3603400185947701</v>
          </cell>
          <cell r="J2004">
            <v>2.13839819365122</v>
          </cell>
          <cell r="K2004">
            <v>44.5344667286492</v>
          </cell>
          <cell r="L2004">
            <v>7.7965201221941802</v>
          </cell>
          <cell r="M2004">
            <v>31.6239318847656</v>
          </cell>
          <cell r="N2004">
            <v>100</v>
          </cell>
          <cell r="O2004">
            <v>93.672456575682403</v>
          </cell>
          <cell r="P2004">
            <v>48.444421730268203</v>
          </cell>
          <cell r="Q2004" t="str">
            <v>Muy alto</v>
          </cell>
          <cell r="R2004">
            <v>0.75857222295858195</v>
          </cell>
        </row>
        <row r="2005">
          <cell r="D2005">
            <v>28007</v>
          </cell>
          <cell r="E2005" t="str">
            <v>Camargo</v>
          </cell>
          <cell r="F2005">
            <v>16546</v>
          </cell>
          <cell r="G2005">
            <v>4.2437174016121402</v>
          </cell>
          <cell r="H2005">
            <v>44.376779612184301</v>
          </cell>
          <cell r="I2005">
            <v>0.30899727355346901</v>
          </cell>
          <cell r="J2005">
            <v>0.37564374431990299</v>
          </cell>
          <cell r="K2005">
            <v>0.39382005452893099</v>
          </cell>
          <cell r="L2005">
            <v>0.48476034660364797</v>
          </cell>
          <cell r="M2005">
            <v>11.301477432251</v>
          </cell>
          <cell r="N2005">
            <v>43.351867520851002</v>
          </cell>
          <cell r="O2005">
            <v>89.264836138175397</v>
          </cell>
          <cell r="P2005">
            <v>57.2834479280164</v>
          </cell>
          <cell r="Q2005" t="str">
            <v>Muy bajo</v>
          </cell>
          <cell r="R2005">
            <v>0.89697907171709701</v>
          </cell>
        </row>
        <row r="2006">
          <cell r="D2006">
            <v>28008</v>
          </cell>
          <cell r="E2006" t="str">
            <v>Casas</v>
          </cell>
          <cell r="F2006">
            <v>4143</v>
          </cell>
          <cell r="G2006">
            <v>11.8590861527729</v>
          </cell>
          <cell r="H2006">
            <v>55.388908266480598</v>
          </cell>
          <cell r="I2006">
            <v>1.4275344785869799</v>
          </cell>
          <cell r="J2006">
            <v>1.74207597386886</v>
          </cell>
          <cell r="K2006">
            <v>22.6953786595693</v>
          </cell>
          <cell r="L2006">
            <v>2.6373094604403602</v>
          </cell>
          <cell r="M2006">
            <v>25.9166660308838</v>
          </cell>
          <cell r="N2006">
            <v>100</v>
          </cell>
          <cell r="O2006">
            <v>90.346534653465397</v>
          </cell>
          <cell r="P2006">
            <v>51.7799755912365</v>
          </cell>
          <cell r="Q2006" t="str">
            <v>Alto</v>
          </cell>
          <cell r="R2006">
            <v>0.81080235424595604</v>
          </cell>
        </row>
        <row r="2007">
          <cell r="D2007">
            <v>28009</v>
          </cell>
          <cell r="E2007" t="str">
            <v>Ciudad Madero</v>
          </cell>
          <cell r="F2007">
            <v>205933</v>
          </cell>
          <cell r="G2007">
            <v>1.3566442879887599</v>
          </cell>
          <cell r="H2007">
            <v>17.2624922009309</v>
          </cell>
          <cell r="I2007">
            <v>0.117402339278146</v>
          </cell>
          <cell r="J2007">
            <v>0.26354633008081801</v>
          </cell>
          <cell r="K2007">
            <v>0.81109914895482704</v>
          </cell>
          <cell r="L2007">
            <v>0.82878581173260601</v>
          </cell>
          <cell r="M2007">
            <v>13.327934265136699</v>
          </cell>
          <cell r="N2007">
            <v>0</v>
          </cell>
          <cell r="O2007">
            <v>50.716457321430703</v>
          </cell>
          <cell r="P2007">
            <v>60.459278652103002</v>
          </cell>
          <cell r="Q2007" t="str">
            <v>Muy bajo</v>
          </cell>
          <cell r="R2007">
            <v>0.94670816097166699</v>
          </cell>
        </row>
        <row r="2008">
          <cell r="D2008">
            <v>28010</v>
          </cell>
          <cell r="E2008" t="str">
            <v>Cruillas</v>
          </cell>
          <cell r="F2008">
            <v>1671</v>
          </cell>
          <cell r="G2008">
            <v>7.6317859952793103</v>
          </cell>
          <cell r="H2008">
            <v>48.670337776405397</v>
          </cell>
          <cell r="I2008">
            <v>0.89982003599280103</v>
          </cell>
          <cell r="J2008">
            <v>3.2993401319736102</v>
          </cell>
          <cell r="K2008">
            <v>4.8590281943611302</v>
          </cell>
          <cell r="L2008">
            <v>2.5794841031793601</v>
          </cell>
          <cell r="M2008">
            <v>18.871252059936499</v>
          </cell>
          <cell r="N2008">
            <v>100</v>
          </cell>
          <cell r="O2008">
            <v>82.512733446519505</v>
          </cell>
          <cell r="P2008">
            <v>54.328489223093399</v>
          </cell>
          <cell r="Q2008" t="str">
            <v>Medio</v>
          </cell>
          <cell r="R2008">
            <v>0.85070853088940701</v>
          </cell>
        </row>
        <row r="2009">
          <cell r="D2009">
            <v>28011</v>
          </cell>
          <cell r="E2009" t="str">
            <v>Gómez Farías</v>
          </cell>
          <cell r="F2009">
            <v>8288</v>
          </cell>
          <cell r="G2009">
            <v>6.8071058009746901</v>
          </cell>
          <cell r="H2009">
            <v>34.115952596774903</v>
          </cell>
          <cell r="I2009">
            <v>2.0101719544683898</v>
          </cell>
          <cell r="J2009">
            <v>0.76289658512957104</v>
          </cell>
          <cell r="K2009">
            <v>5.2191813998546897</v>
          </cell>
          <cell r="L2009">
            <v>2.4582223298619499</v>
          </cell>
          <cell r="M2009">
            <v>23.903001785278299</v>
          </cell>
          <cell r="N2009">
            <v>100</v>
          </cell>
          <cell r="O2009">
            <v>86.476310009413197</v>
          </cell>
          <cell r="P2009">
            <v>54.975242996907497</v>
          </cell>
          <cell r="Q2009" t="str">
            <v>Bajo</v>
          </cell>
          <cell r="R2009">
            <v>0.86083579488361095</v>
          </cell>
        </row>
        <row r="2010">
          <cell r="D2010">
            <v>28012</v>
          </cell>
          <cell r="E2010" t="str">
            <v>González</v>
          </cell>
          <cell r="F2010">
            <v>41470</v>
          </cell>
          <cell r="G2010">
            <v>7.8555696455983499</v>
          </cell>
          <cell r="H2010">
            <v>45.7186012894973</v>
          </cell>
          <cell r="I2010">
            <v>1.13487876881382</v>
          </cell>
          <cell r="J2010">
            <v>0.81062769200987295</v>
          </cell>
          <cell r="K2010">
            <v>2.3883269612350602</v>
          </cell>
          <cell r="L2010">
            <v>3.6078981754827502</v>
          </cell>
          <cell r="M2010">
            <v>25.710100173950199</v>
          </cell>
          <cell r="N2010">
            <v>44.326018808777398</v>
          </cell>
          <cell r="O2010">
            <v>84.218327104008296</v>
          </cell>
          <cell r="P2010">
            <v>55.670043335116397</v>
          </cell>
          <cell r="Q2010" t="str">
            <v>Bajo</v>
          </cell>
          <cell r="R2010">
            <v>0.87171540120861002</v>
          </cell>
        </row>
        <row r="2011">
          <cell r="D2011">
            <v>28013</v>
          </cell>
          <cell r="E2011" t="str">
            <v>Güémez</v>
          </cell>
          <cell r="F2011">
            <v>15032</v>
          </cell>
          <cell r="G2011">
            <v>4.8606082548877598</v>
          </cell>
          <cell r="H2011">
            <v>43.215352584412102</v>
          </cell>
          <cell r="I2011">
            <v>0.92511899175437395</v>
          </cell>
          <cell r="J2011">
            <v>0.49607829992625901</v>
          </cell>
          <cell r="K2011">
            <v>4.4714084601461401</v>
          </cell>
          <cell r="L2011">
            <v>3.5462894683917701</v>
          </cell>
          <cell r="M2011">
            <v>23.246095657348601</v>
          </cell>
          <cell r="N2011">
            <v>100</v>
          </cell>
          <cell r="O2011">
            <v>90.846349436977803</v>
          </cell>
          <cell r="P2011">
            <v>55.039650894984803</v>
          </cell>
          <cell r="Q2011" t="str">
            <v>Bajo</v>
          </cell>
          <cell r="R2011">
            <v>0.861844332929388</v>
          </cell>
        </row>
        <row r="2012">
          <cell r="D2012">
            <v>28014</v>
          </cell>
          <cell r="E2012" t="str">
            <v>Guerrero</v>
          </cell>
          <cell r="F2012">
            <v>3803</v>
          </cell>
          <cell r="G2012">
            <v>2.4038461538461502</v>
          </cell>
          <cell r="H2012">
            <v>44.070512820512803</v>
          </cell>
          <cell r="I2012">
            <v>0.39872408293460898</v>
          </cell>
          <cell r="J2012">
            <v>4.19989367357788</v>
          </cell>
          <cell r="K2012">
            <v>4.5986177565124899</v>
          </cell>
          <cell r="L2012">
            <v>0.87719298245613997</v>
          </cell>
          <cell r="M2012">
            <v>7.0147681236267099</v>
          </cell>
          <cell r="N2012">
            <v>100</v>
          </cell>
          <cell r="O2012">
            <v>77.158135981665396</v>
          </cell>
          <cell r="P2012">
            <v>55.859867146750602</v>
          </cell>
          <cell r="Q2012" t="str">
            <v>Bajo</v>
          </cell>
          <cell r="R2012">
            <v>0.87468777791616004</v>
          </cell>
        </row>
        <row r="2013">
          <cell r="D2013">
            <v>28015</v>
          </cell>
          <cell r="E2013" t="str">
            <v>Gustavo Díaz Ordaz</v>
          </cell>
          <cell r="F2013">
            <v>15677</v>
          </cell>
          <cell r="G2013">
            <v>4.3294887243931797</v>
          </cell>
          <cell r="H2013">
            <v>38.968914338653398</v>
          </cell>
          <cell r="I2013">
            <v>0.33978715219900002</v>
          </cell>
          <cell r="J2013">
            <v>0.22438774201820699</v>
          </cell>
          <cell r="K2013">
            <v>1.6155917425310899</v>
          </cell>
          <cell r="L2013">
            <v>0.67957430439800004</v>
          </cell>
          <cell r="M2013">
            <v>15.0458717346191</v>
          </cell>
          <cell r="N2013">
            <v>23.027364929514601</v>
          </cell>
          <cell r="O2013">
            <v>90.925266903914604</v>
          </cell>
          <cell r="P2013">
            <v>57.429018793813903</v>
          </cell>
          <cell r="Q2013" t="str">
            <v>Muy bajo</v>
          </cell>
          <cell r="R2013">
            <v>0.89925850888079895</v>
          </cell>
        </row>
        <row r="2014">
          <cell r="D2014">
            <v>28016</v>
          </cell>
          <cell r="E2014" t="str">
            <v>Hidalgo</v>
          </cell>
          <cell r="F2014">
            <v>17012</v>
          </cell>
          <cell r="G2014">
            <v>5.2874980730692203</v>
          </cell>
          <cell r="H2014">
            <v>43.294690088815102</v>
          </cell>
          <cell r="I2014">
            <v>0.97471644612476405</v>
          </cell>
          <cell r="J2014">
            <v>0.79749527410207899</v>
          </cell>
          <cell r="K2014">
            <v>3.3258506616257102</v>
          </cell>
          <cell r="L2014">
            <v>4.0229206049149298</v>
          </cell>
          <cell r="M2014">
            <v>19.9853324890137</v>
          </cell>
          <cell r="N2014">
            <v>64.019515636021595</v>
          </cell>
          <cell r="O2014">
            <v>91.916064671482602</v>
          </cell>
          <cell r="P2014">
            <v>55.656518141104399</v>
          </cell>
          <cell r="Q2014" t="str">
            <v>Bajo</v>
          </cell>
          <cell r="R2014">
            <v>0.871503615493739</v>
          </cell>
        </row>
        <row r="2015">
          <cell r="D2015">
            <v>28017</v>
          </cell>
          <cell r="E2015" t="str">
            <v>Jaumave</v>
          </cell>
          <cell r="F2015">
            <v>15994</v>
          </cell>
          <cell r="G2015">
            <v>6.1052814153152397</v>
          </cell>
          <cell r="H2015">
            <v>39.4541820972115</v>
          </cell>
          <cell r="I2015">
            <v>1.90159407556169</v>
          </cell>
          <cell r="J2015">
            <v>1.55014434542488</v>
          </cell>
          <cell r="K2015">
            <v>5.3282289443956303</v>
          </cell>
          <cell r="L2015">
            <v>5.6106439061127196</v>
          </cell>
          <cell r="M2015">
            <v>22.574754714965799</v>
          </cell>
          <cell r="N2015">
            <v>60.697761660622703</v>
          </cell>
          <cell r="O2015">
            <v>83.327123695976198</v>
          </cell>
          <cell r="P2015">
            <v>55.320663937191398</v>
          </cell>
          <cell r="Q2015" t="str">
            <v>Bajo</v>
          </cell>
          <cell r="R2015">
            <v>0.86624460607732401</v>
          </cell>
        </row>
        <row r="2016">
          <cell r="D2016">
            <v>28018</v>
          </cell>
          <cell r="E2016" t="str">
            <v>Jiménez</v>
          </cell>
          <cell r="F2016">
            <v>6375</v>
          </cell>
          <cell r="G2016">
            <v>4.4838373305526602</v>
          </cell>
          <cell r="H2016">
            <v>32.88842544317</v>
          </cell>
          <cell r="I2016">
            <v>0.65954773869346695</v>
          </cell>
          <cell r="J2016">
            <v>1.1934673366834201</v>
          </cell>
          <cell r="K2016">
            <v>0.80087939698492505</v>
          </cell>
          <cell r="L2016">
            <v>0.89510050251256301</v>
          </cell>
          <cell r="M2016">
            <v>19.159580230712901</v>
          </cell>
          <cell r="N2016">
            <v>100</v>
          </cell>
          <cell r="O2016">
            <v>86.269146608315097</v>
          </cell>
          <cell r="P2016">
            <v>56.075428997893098</v>
          </cell>
          <cell r="Q2016" t="str">
            <v>Bajo</v>
          </cell>
          <cell r="R2016">
            <v>0.87806317650212495</v>
          </cell>
        </row>
        <row r="2017">
          <cell r="D2017">
            <v>28019</v>
          </cell>
          <cell r="E2017" t="str">
            <v>Llera</v>
          </cell>
          <cell r="F2017">
            <v>14645</v>
          </cell>
          <cell r="G2017">
            <v>6.9435778589892196</v>
          </cell>
          <cell r="H2017">
            <v>41.340582939655903</v>
          </cell>
          <cell r="I2017">
            <v>1.0007539927342499</v>
          </cell>
          <cell r="J2017">
            <v>2.0152169442730798</v>
          </cell>
          <cell r="K2017">
            <v>5.4904380012338097</v>
          </cell>
          <cell r="L2017">
            <v>4.8255534992117397</v>
          </cell>
          <cell r="M2017">
            <v>20.702795028686499</v>
          </cell>
          <cell r="N2017">
            <v>100</v>
          </cell>
          <cell r="O2017">
            <v>89.791555318011802</v>
          </cell>
          <cell r="P2017">
            <v>54.393712863570201</v>
          </cell>
          <cell r="Q2017" t="str">
            <v>Medio</v>
          </cell>
          <cell r="R2017">
            <v>0.85172984232587001</v>
          </cell>
        </row>
        <row r="2018">
          <cell r="D2018">
            <v>28020</v>
          </cell>
          <cell r="E2018" t="str">
            <v>Mainero</v>
          </cell>
          <cell r="F2018">
            <v>2048</v>
          </cell>
          <cell r="G2018">
            <v>4.4766708701134901</v>
          </cell>
          <cell r="H2018">
            <v>48.928121059268598</v>
          </cell>
          <cell r="I2018">
            <v>1.6757023164120299</v>
          </cell>
          <cell r="J2018">
            <v>0.73928043371118801</v>
          </cell>
          <cell r="K2018">
            <v>0.88713652045342495</v>
          </cell>
          <cell r="L2018">
            <v>4.9285362247412499</v>
          </cell>
          <cell r="M2018">
            <v>14.202050209045399</v>
          </cell>
          <cell r="N2018">
            <v>100</v>
          </cell>
          <cell r="O2018">
            <v>92.740740740740705</v>
          </cell>
          <cell r="P2018">
            <v>55.351756946459602</v>
          </cell>
          <cell r="Q2018" t="str">
            <v>Bajo</v>
          </cell>
          <cell r="R2018">
            <v>0.86673147932952999</v>
          </cell>
        </row>
        <row r="2019">
          <cell r="D2019">
            <v>28021</v>
          </cell>
          <cell r="E2019" t="str">
            <v>El Mante</v>
          </cell>
          <cell r="F2019">
            <v>106144</v>
          </cell>
          <cell r="G2019">
            <v>4.2282964061303598</v>
          </cell>
          <cell r="H2019">
            <v>28.856091996298701</v>
          </cell>
          <cell r="I2019">
            <v>0.460074785819094</v>
          </cell>
          <cell r="J2019">
            <v>0.30103658825200003</v>
          </cell>
          <cell r="K2019">
            <v>0.62952619870308102</v>
          </cell>
          <cell r="L2019">
            <v>1.5231694040800901</v>
          </cell>
          <cell r="M2019">
            <v>17.4618816375732</v>
          </cell>
          <cell r="N2019">
            <v>25.087616822429901</v>
          </cell>
          <cell r="O2019">
            <v>79.067007910656102</v>
          </cell>
          <cell r="P2019">
            <v>58.014984968222997</v>
          </cell>
          <cell r="Q2019" t="str">
            <v>Muy bajo</v>
          </cell>
          <cell r="R2019">
            <v>0.90843392366797504</v>
          </cell>
        </row>
        <row r="2020">
          <cell r="D2020">
            <v>28022</v>
          </cell>
          <cell r="E2020" t="str">
            <v>Matamoros</v>
          </cell>
          <cell r="F2020">
            <v>541979</v>
          </cell>
          <cell r="G2020">
            <v>2.1938709645385801</v>
          </cell>
          <cell r="H2020">
            <v>25.617244877280601</v>
          </cell>
          <cell r="I2020">
            <v>0.17772797601599899</v>
          </cell>
          <cell r="J2020">
            <v>0.56342365674383099</v>
          </cell>
          <cell r="K2020">
            <v>2.0798625669262698</v>
          </cell>
          <cell r="L2020">
            <v>1.27384044526902</v>
          </cell>
          <cell r="M2020">
            <v>18.3169555664062</v>
          </cell>
          <cell r="N2020">
            <v>5.7640609691519398</v>
          </cell>
          <cell r="O2020">
            <v>85.289182186516399</v>
          </cell>
          <cell r="P2020">
            <v>58.264858529004599</v>
          </cell>
          <cell r="Q2020" t="str">
            <v>Muy bajo</v>
          </cell>
          <cell r="R2020">
            <v>0.91234659587440603</v>
          </cell>
        </row>
        <row r="2021">
          <cell r="D2021">
            <v>28023</v>
          </cell>
          <cell r="E2021" t="str">
            <v>Méndez</v>
          </cell>
          <cell r="F2021">
            <v>4280</v>
          </cell>
          <cell r="G2021">
            <v>5.8219178082191796</v>
          </cell>
          <cell r="H2021">
            <v>52.646326276463299</v>
          </cell>
          <cell r="I2021">
            <v>1.26315789473684</v>
          </cell>
          <cell r="J2021">
            <v>3.9298245614035099</v>
          </cell>
          <cell r="K2021">
            <v>11.3684210526316</v>
          </cell>
          <cell r="L2021">
            <v>2.15204678362573</v>
          </cell>
          <cell r="M2021">
            <v>17.6344089508057</v>
          </cell>
          <cell r="N2021">
            <v>100</v>
          </cell>
          <cell r="O2021">
            <v>84.375</v>
          </cell>
          <cell r="P2021">
            <v>53.701937212090897</v>
          </cell>
          <cell r="Q2021" t="str">
            <v>Medio</v>
          </cell>
          <cell r="R2021">
            <v>0.84089759838552303</v>
          </cell>
        </row>
        <row r="2022">
          <cell r="D2022">
            <v>28024</v>
          </cell>
          <cell r="E2022" t="str">
            <v>Mier</v>
          </cell>
          <cell r="F2022">
            <v>6385</v>
          </cell>
          <cell r="G2022">
            <v>2.4843542575384001</v>
          </cell>
          <cell r="H2022">
            <v>30.518170554396601</v>
          </cell>
          <cell r="I2022">
            <v>6.2932662051604804E-2</v>
          </cell>
          <cell r="J2022">
            <v>0.42479546884833203</v>
          </cell>
          <cell r="K2022">
            <v>0.97545626179987399</v>
          </cell>
          <cell r="L2022">
            <v>0.42479546884833203</v>
          </cell>
          <cell r="M2022">
            <v>7.5478029251098597</v>
          </cell>
          <cell r="N2022">
            <v>5.0743931088488603</v>
          </cell>
          <cell r="O2022">
            <v>91.422035836828101</v>
          </cell>
          <cell r="P2022">
            <v>58.585030349770399</v>
          </cell>
          <cell r="Q2022" t="str">
            <v>Muy bajo</v>
          </cell>
          <cell r="R2022">
            <v>0.91736004099630897</v>
          </cell>
        </row>
        <row r="2023">
          <cell r="D2023">
            <v>28025</v>
          </cell>
          <cell r="E2023" t="str">
            <v>Miguel Alemán</v>
          </cell>
          <cell r="F2023">
            <v>26237</v>
          </cell>
          <cell r="G2023">
            <v>2.8172337313010201</v>
          </cell>
          <cell r="H2023">
            <v>34.104590399442998</v>
          </cell>
          <cell r="I2023">
            <v>0.122081489394171</v>
          </cell>
          <cell r="J2023">
            <v>9.1561117045627999E-2</v>
          </cell>
          <cell r="K2023">
            <v>0.17167709446055199</v>
          </cell>
          <cell r="L2023">
            <v>0.32810652016329001</v>
          </cell>
          <cell r="M2023">
            <v>7.5417785644531197</v>
          </cell>
          <cell r="N2023">
            <v>29.1382398902314</v>
          </cell>
          <cell r="O2023">
            <v>86.752938852118902</v>
          </cell>
          <cell r="P2023">
            <v>58.3864639994001</v>
          </cell>
          <cell r="Q2023" t="str">
            <v>Muy bajo</v>
          </cell>
          <cell r="R2023">
            <v>0.91425076829936502</v>
          </cell>
        </row>
        <row r="2024">
          <cell r="D2024">
            <v>28026</v>
          </cell>
          <cell r="E2024" t="str">
            <v>Miquihuana</v>
          </cell>
          <cell r="F2024">
            <v>3704</v>
          </cell>
          <cell r="G2024">
            <v>13.544106167057</v>
          </cell>
          <cell r="H2024">
            <v>50.546448087431699</v>
          </cell>
          <cell r="I2024">
            <v>1.8067341910758301</v>
          </cell>
          <cell r="J2024">
            <v>2.6553517656720498</v>
          </cell>
          <cell r="K2024">
            <v>27.101012866137399</v>
          </cell>
          <cell r="L2024">
            <v>5.7213249384067897</v>
          </cell>
          <cell r="M2024">
            <v>26.082578659057599</v>
          </cell>
          <cell r="N2024">
            <v>100</v>
          </cell>
          <cell r="O2024">
            <v>95.539696699375597</v>
          </cell>
          <cell r="P2024">
            <v>50.623513456927498</v>
          </cell>
          <cell r="Q2024" t="str">
            <v>Alto</v>
          </cell>
          <cell r="R2024">
            <v>0.79269376670052805</v>
          </cell>
        </row>
        <row r="2025">
          <cell r="D2025">
            <v>28027</v>
          </cell>
          <cell r="E2025" t="str">
            <v>Nuevo Laredo</v>
          </cell>
          <cell r="F2025">
            <v>425058</v>
          </cell>
          <cell r="G2025">
            <v>2.0649641519391402</v>
          </cell>
          <cell r="H2025">
            <v>25.731801228714499</v>
          </cell>
          <cell r="I2025">
            <v>8.41450414697964E-2</v>
          </cell>
          <cell r="J2025">
            <v>0.177035494553027</v>
          </cell>
          <cell r="K2025">
            <v>0.44696249864091298</v>
          </cell>
          <cell r="L2025">
            <v>1.1937687634446701</v>
          </cell>
          <cell r="M2025">
            <v>18.1442546844482</v>
          </cell>
          <cell r="N2025">
            <v>0.28890174987883999</v>
          </cell>
          <cell r="O2025">
            <v>77.2331185284649</v>
          </cell>
          <cell r="P2025">
            <v>58.936682536308901</v>
          </cell>
          <cell r="Q2025" t="str">
            <v>Muy bajo</v>
          </cell>
          <cell r="R2025">
            <v>0.92286642483418302</v>
          </cell>
        </row>
        <row r="2026">
          <cell r="D2026">
            <v>28028</v>
          </cell>
          <cell r="E2026" t="str">
            <v>Nuevo Morelos</v>
          </cell>
          <cell r="F2026">
            <v>3810</v>
          </cell>
          <cell r="G2026">
            <v>5.5062823355506296</v>
          </cell>
          <cell r="H2026">
            <v>39.320029563932003</v>
          </cell>
          <cell r="I2026">
            <v>1.52390961639517</v>
          </cell>
          <cell r="J2026">
            <v>0.78822911192853395</v>
          </cell>
          <cell r="K2026">
            <v>1.8654755648975301</v>
          </cell>
          <cell r="L2026">
            <v>2.4960588544403599</v>
          </cell>
          <cell r="M2026">
            <v>19.6996459960938</v>
          </cell>
          <cell r="N2026">
            <v>100</v>
          </cell>
          <cell r="O2026">
            <v>80.635400907715606</v>
          </cell>
          <cell r="P2026">
            <v>55.756478140713398</v>
          </cell>
          <cell r="Q2026" t="str">
            <v>Bajo</v>
          </cell>
          <cell r="R2026">
            <v>0.87306884997073397</v>
          </cell>
        </row>
        <row r="2027">
          <cell r="D2027">
            <v>28029</v>
          </cell>
          <cell r="E2027" t="str">
            <v>Ocampo</v>
          </cell>
          <cell r="F2027">
            <v>13190</v>
          </cell>
          <cell r="G2027">
            <v>6.69251173229953</v>
          </cell>
          <cell r="H2027">
            <v>38.809056670709801</v>
          </cell>
          <cell r="I2027">
            <v>0.93579811306282101</v>
          </cell>
          <cell r="J2027">
            <v>2.1323924215693801</v>
          </cell>
          <cell r="K2027">
            <v>5.29262867224055</v>
          </cell>
          <cell r="L2027">
            <v>4.4412057988801097</v>
          </cell>
          <cell r="M2027">
            <v>22.837633132934599</v>
          </cell>
          <cell r="N2027">
            <v>58.635329795299498</v>
          </cell>
          <cell r="O2027">
            <v>84.269162210338706</v>
          </cell>
          <cell r="P2027">
            <v>55.287072018753499</v>
          </cell>
          <cell r="Q2027" t="str">
            <v>Bajo</v>
          </cell>
          <cell r="R2027">
            <v>0.86571860338531703</v>
          </cell>
        </row>
        <row r="2028">
          <cell r="D2028">
            <v>28030</v>
          </cell>
          <cell r="E2028" t="str">
            <v>Padilla</v>
          </cell>
          <cell r="F2028">
            <v>13618</v>
          </cell>
          <cell r="G2028">
            <v>5.0055060566623304</v>
          </cell>
          <cell r="H2028">
            <v>33.340008009611502</v>
          </cell>
          <cell r="I2028">
            <v>0.83647938411429401</v>
          </cell>
          <cell r="J2028">
            <v>0.34051373158635001</v>
          </cell>
          <cell r="K2028">
            <v>1.2806277296617099</v>
          </cell>
          <cell r="L2028">
            <v>3.04981863942557</v>
          </cell>
          <cell r="M2028">
            <v>22.7040195465088</v>
          </cell>
          <cell r="N2028">
            <v>59.384637979145197</v>
          </cell>
          <cell r="O2028">
            <v>86.812695574429995</v>
          </cell>
          <cell r="P2028">
            <v>56.4847240106659</v>
          </cell>
          <cell r="Q2028" t="str">
            <v>Bajo</v>
          </cell>
          <cell r="R2028">
            <v>0.88447216677583795</v>
          </cell>
        </row>
        <row r="2029">
          <cell r="D2029">
            <v>28031</v>
          </cell>
          <cell r="E2029" t="str">
            <v>Palmillas</v>
          </cell>
          <cell r="F2029">
            <v>1917</v>
          </cell>
          <cell r="G2029">
            <v>6.0369318181818201</v>
          </cell>
          <cell r="H2029">
            <v>45.383522727272698</v>
          </cell>
          <cell r="I2029">
            <v>0.42598509052183198</v>
          </cell>
          <cell r="J2029">
            <v>4.6858359957401499</v>
          </cell>
          <cell r="K2029">
            <v>6.7625133120340797</v>
          </cell>
          <cell r="L2029">
            <v>3.51437699680511</v>
          </cell>
          <cell r="M2029">
            <v>17.9794521331787</v>
          </cell>
          <cell r="N2029">
            <v>100</v>
          </cell>
          <cell r="O2029">
            <v>90.682196339434299</v>
          </cell>
          <cell r="P2029">
            <v>53.827716409637802</v>
          </cell>
          <cell r="Q2029" t="str">
            <v>Medio</v>
          </cell>
          <cell r="R2029">
            <v>0.84286712556899002</v>
          </cell>
        </row>
        <row r="2030">
          <cell r="D2030">
            <v>28032</v>
          </cell>
          <cell r="E2030" t="str">
            <v>Reynosa</v>
          </cell>
          <cell r="F2030">
            <v>704767</v>
          </cell>
          <cell r="G2030">
            <v>1.8511111497564401</v>
          </cell>
          <cell r="H2030">
            <v>23.040888615747502</v>
          </cell>
          <cell r="I2030">
            <v>6.2295592586824503E-2</v>
          </cell>
          <cell r="J2030">
            <v>0.11501758125885</v>
          </cell>
          <cell r="K2030">
            <v>0.35248446539379802</v>
          </cell>
          <cell r="L2030">
            <v>1.16766270252967</v>
          </cell>
          <cell r="M2030">
            <v>17.133501052856399</v>
          </cell>
          <cell r="N2030">
            <v>1.8743783406430801</v>
          </cell>
          <cell r="O2030">
            <v>85.685842569195003</v>
          </cell>
          <cell r="P2030">
            <v>58.774345925120699</v>
          </cell>
          <cell r="Q2030" t="str">
            <v>Muy bajo</v>
          </cell>
          <cell r="R2030">
            <v>0.92032445943097996</v>
          </cell>
        </row>
        <row r="2031">
          <cell r="D2031">
            <v>28033</v>
          </cell>
          <cell r="E2031" t="str">
            <v>Río Bravo</v>
          </cell>
          <cell r="F2031">
            <v>132484</v>
          </cell>
          <cell r="G2031">
            <v>3.4357374542900199</v>
          </cell>
          <cell r="H2031">
            <v>33.170844605407297</v>
          </cell>
          <cell r="I2031">
            <v>0.23457836430776699</v>
          </cell>
          <cell r="J2031">
            <v>0.52438821375062405</v>
          </cell>
          <cell r="K2031">
            <v>1.14792057630607</v>
          </cell>
          <cell r="L2031">
            <v>1.36883682920185</v>
          </cell>
          <cell r="M2031">
            <v>22.0086574554443</v>
          </cell>
          <cell r="N2031">
            <v>8.2258989764801793</v>
          </cell>
          <cell r="O2031">
            <v>87.235630753918898</v>
          </cell>
          <cell r="P2031">
            <v>57.680395887206799</v>
          </cell>
          <cell r="Q2031" t="str">
            <v>Muy bajo</v>
          </cell>
          <cell r="R2031">
            <v>0.90319472431542003</v>
          </cell>
        </row>
        <row r="2032">
          <cell r="D2032">
            <v>28034</v>
          </cell>
          <cell r="E2032" t="str">
            <v>San Carlos</v>
          </cell>
          <cell r="F2032">
            <v>7411</v>
          </cell>
          <cell r="G2032">
            <v>5.8422249431519999</v>
          </cell>
          <cell r="H2032">
            <v>50.709255093988901</v>
          </cell>
          <cell r="I2032">
            <v>1.7562820859227199</v>
          </cell>
          <cell r="J2032">
            <v>3.3774655498513901</v>
          </cell>
          <cell r="K2032">
            <v>11.8346392866793</v>
          </cell>
          <cell r="L2032">
            <v>6.9981086192920801</v>
          </cell>
          <cell r="M2032">
            <v>23.88818359375</v>
          </cell>
          <cell r="N2032">
            <v>100</v>
          </cell>
          <cell r="O2032">
            <v>91.195928753180695</v>
          </cell>
          <cell r="P2032">
            <v>52.932470144716397</v>
          </cell>
          <cell r="Q2032" t="str">
            <v>Medio</v>
          </cell>
          <cell r="R2032">
            <v>0.82884881499738305</v>
          </cell>
        </row>
        <row r="2033">
          <cell r="D2033">
            <v>28035</v>
          </cell>
          <cell r="E2033" t="str">
            <v>San Fernando</v>
          </cell>
          <cell r="F2033">
            <v>51405</v>
          </cell>
          <cell r="G2033">
            <v>4.9548823718981598</v>
          </cell>
          <cell r="H2033">
            <v>38.967941680251798</v>
          </cell>
          <cell r="I2033">
            <v>0.659383534920016</v>
          </cell>
          <cell r="J2033">
            <v>1.46117830667187</v>
          </cell>
          <cell r="K2033">
            <v>6.3928989465470201</v>
          </cell>
          <cell r="L2033">
            <v>2.5458447132266899</v>
          </cell>
          <cell r="M2033">
            <v>23.152391433715799</v>
          </cell>
          <cell r="N2033">
            <v>45.112343157280399</v>
          </cell>
          <cell r="O2033">
            <v>73.766752209865999</v>
          </cell>
          <cell r="P2033">
            <v>56.348944082845399</v>
          </cell>
          <cell r="Q2033" t="str">
            <v>Bajo</v>
          </cell>
          <cell r="R2033">
            <v>0.88234604207455802</v>
          </cell>
        </row>
        <row r="2034">
          <cell r="D2034">
            <v>28036</v>
          </cell>
          <cell r="E2034" t="str">
            <v>San Nicolás</v>
          </cell>
          <cell r="F2034">
            <v>926</v>
          </cell>
          <cell r="G2034">
            <v>6.5671641791044797</v>
          </cell>
          <cell r="H2034">
            <v>43.880597014925399</v>
          </cell>
          <cell r="I2034">
            <v>3.3805888767720802</v>
          </cell>
          <cell r="J2034">
            <v>13.304252998909501</v>
          </cell>
          <cell r="K2034">
            <v>81.788440567066502</v>
          </cell>
          <cell r="L2034">
            <v>2.9443838604143902</v>
          </cell>
          <cell r="M2034">
            <v>34.296028137207003</v>
          </cell>
          <cell r="N2034">
            <v>100</v>
          </cell>
          <cell r="O2034">
            <v>93.283582089552198</v>
          </cell>
          <cell r="P2034">
            <v>43.877340854101803</v>
          </cell>
          <cell r="Q2034" t="str">
            <v>Muy alto</v>
          </cell>
          <cell r="R2034">
            <v>0.687058092560766</v>
          </cell>
        </row>
        <row r="2035">
          <cell r="D2035">
            <v>28037</v>
          </cell>
          <cell r="E2035" t="str">
            <v>Soto la Marina</v>
          </cell>
          <cell r="F2035">
            <v>23673</v>
          </cell>
          <cell r="G2035">
            <v>7.14326337940056</v>
          </cell>
          <cell r="H2035">
            <v>44.198367229104299</v>
          </cell>
          <cell r="I2035">
            <v>0.85341796037396001</v>
          </cell>
          <cell r="J2035">
            <v>2.3501157903765302</v>
          </cell>
          <cell r="K2035">
            <v>7.3934299682648597</v>
          </cell>
          <cell r="L2035">
            <v>3.49944249077965</v>
          </cell>
          <cell r="M2035">
            <v>23.012660980224599</v>
          </cell>
          <cell r="N2035">
            <v>52.219828496599497</v>
          </cell>
          <cell r="O2035">
            <v>82.453088107369197</v>
          </cell>
          <cell r="P2035">
            <v>55.074053987597203</v>
          </cell>
          <cell r="Q2035" t="str">
            <v>Bajo</v>
          </cell>
          <cell r="R2035">
            <v>0.86238303748003597</v>
          </cell>
        </row>
        <row r="2036">
          <cell r="D2036">
            <v>28038</v>
          </cell>
          <cell r="E2036" t="str">
            <v>Tampico</v>
          </cell>
          <cell r="F2036">
            <v>297562</v>
          </cell>
          <cell r="G2036">
            <v>1.48675588603922</v>
          </cell>
          <cell r="H2036">
            <v>19.218887751314501</v>
          </cell>
          <cell r="I2036">
            <v>0.103851995683546</v>
          </cell>
          <cell r="J2036">
            <v>5.9875580573249501E-2</v>
          </cell>
          <cell r="K2036">
            <v>0.30343931721079398</v>
          </cell>
          <cell r="L2036">
            <v>0.41001908009580601</v>
          </cell>
          <cell r="M2036">
            <v>13.986874580383301</v>
          </cell>
          <cell r="N2036">
            <v>6.3516174780381907E-2</v>
          </cell>
          <cell r="O2036">
            <v>60.610308559842899</v>
          </cell>
          <cell r="P2036">
            <v>60.111142125880598</v>
          </cell>
          <cell r="Q2036" t="str">
            <v>Muy bajo</v>
          </cell>
          <cell r="R2036">
            <v>0.94125682748150896</v>
          </cell>
        </row>
        <row r="2037">
          <cell r="D2037">
            <v>28039</v>
          </cell>
          <cell r="E2037" t="str">
            <v>Tula</v>
          </cell>
          <cell r="F2037">
            <v>28230</v>
          </cell>
          <cell r="G2037">
            <v>8.3413376472372498</v>
          </cell>
          <cell r="H2037">
            <v>45.181957052553003</v>
          </cell>
          <cell r="I2037">
            <v>0.82591896777852603</v>
          </cell>
          <cell r="J2037">
            <v>1.57030945375917</v>
          </cell>
          <cell r="K2037">
            <v>17.103257594555298</v>
          </cell>
          <cell r="L2037">
            <v>5.9090425720463697</v>
          </cell>
          <cell r="M2037">
            <v>26.377445220947301</v>
          </cell>
          <cell r="N2037">
            <v>61.115834218916</v>
          </cell>
          <cell r="O2037">
            <v>85.164662833246197</v>
          </cell>
          <cell r="P2037">
            <v>53.7081541270041</v>
          </cell>
          <cell r="Q2037" t="str">
            <v>Medio</v>
          </cell>
          <cell r="R2037">
            <v>0.84099494662082497</v>
          </cell>
        </row>
        <row r="2038">
          <cell r="D2038">
            <v>28040</v>
          </cell>
          <cell r="E2038" t="str">
            <v>Valle Hermoso</v>
          </cell>
          <cell r="F2038">
            <v>60055</v>
          </cell>
          <cell r="G2038">
            <v>3.3014321895241698</v>
          </cell>
          <cell r="H2038">
            <v>34.888269289344699</v>
          </cell>
          <cell r="I2038">
            <v>0.53590568060021404</v>
          </cell>
          <cell r="J2038">
            <v>0.99812433011789903</v>
          </cell>
          <cell r="K2038">
            <v>1.76513933547696</v>
          </cell>
          <cell r="L2038">
            <v>0.69496776354349798</v>
          </cell>
          <cell r="M2038">
            <v>17.619312286376999</v>
          </cell>
          <cell r="N2038">
            <v>19.786862043127101</v>
          </cell>
          <cell r="O2038">
            <v>86.220056841250496</v>
          </cell>
          <cell r="P2038">
            <v>57.5390707114233</v>
          </cell>
          <cell r="Q2038" t="str">
            <v>Muy bajo</v>
          </cell>
          <cell r="R2038">
            <v>0.900981768748501</v>
          </cell>
        </row>
        <row r="2039">
          <cell r="D2039">
            <v>28041</v>
          </cell>
          <cell r="E2039" t="str">
            <v>Victoria</v>
          </cell>
          <cell r="F2039">
            <v>349688</v>
          </cell>
          <cell r="G2039">
            <v>1.75789113265832</v>
          </cell>
          <cell r="H2039">
            <v>18.217127292210499</v>
          </cell>
          <cell r="I2039">
            <v>0.20503959683225301</v>
          </cell>
          <cell r="J2039">
            <v>0.328005759539237</v>
          </cell>
          <cell r="K2039">
            <v>1.75061195104392</v>
          </cell>
          <cell r="L2039">
            <v>1.7603879592113001</v>
          </cell>
          <cell r="M2039">
            <v>14.817847251892101</v>
          </cell>
          <cell r="N2039">
            <v>5.0296264098281904</v>
          </cell>
          <cell r="O2039">
            <v>64.910398666158301</v>
          </cell>
          <cell r="P2039">
            <v>59.527011501055298</v>
          </cell>
          <cell r="Q2039" t="str">
            <v>Muy bajo</v>
          </cell>
          <cell r="R2039">
            <v>0.93211015484623505</v>
          </cell>
        </row>
        <row r="2040">
          <cell r="D2040">
            <v>28042</v>
          </cell>
          <cell r="E2040" t="str">
            <v>Villagrán</v>
          </cell>
          <cell r="F2040">
            <v>5361</v>
          </cell>
          <cell r="G2040">
            <v>4.9407114624505901</v>
          </cell>
          <cell r="H2040">
            <v>53.829051383399197</v>
          </cell>
          <cell r="I2040">
            <v>1.8730099269526099</v>
          </cell>
          <cell r="J2040">
            <v>2.2850721108821901</v>
          </cell>
          <cell r="K2040">
            <v>1.6482487357183</v>
          </cell>
          <cell r="L2040">
            <v>3.5961790597490202</v>
          </cell>
          <cell r="M2040">
            <v>20.786182403564499</v>
          </cell>
          <cell r="N2040">
            <v>100</v>
          </cell>
          <cell r="O2040">
            <v>85.582998276852393</v>
          </cell>
          <cell r="P2040">
            <v>54.693548864187001</v>
          </cell>
          <cell r="Q2040" t="str">
            <v>Bajo</v>
          </cell>
          <cell r="R2040">
            <v>0.85642485680611802</v>
          </cell>
        </row>
        <row r="2041">
          <cell r="D2041">
            <v>28043</v>
          </cell>
          <cell r="E2041" t="str">
            <v>Xicoténcatl</v>
          </cell>
          <cell r="F2041">
            <v>22229</v>
          </cell>
          <cell r="G2041">
            <v>5.10270143016891</v>
          </cell>
          <cell r="H2041">
            <v>27.804943542284299</v>
          </cell>
          <cell r="I2041">
            <v>0.80209084354722404</v>
          </cell>
          <cell r="J2041">
            <v>0.53172314347512595</v>
          </cell>
          <cell r="K2041">
            <v>2.0593006488824801</v>
          </cell>
          <cell r="L2041">
            <v>2.0593006488824801</v>
          </cell>
          <cell r="M2041">
            <v>18.364152908325199</v>
          </cell>
          <cell r="N2041">
            <v>53.542669485806798</v>
          </cell>
          <cell r="O2041">
            <v>74.615020137408195</v>
          </cell>
          <cell r="P2041">
            <v>57.335195815549099</v>
          </cell>
          <cell r="Q2041" t="str">
            <v>Muy bajo</v>
          </cell>
          <cell r="R2041">
            <v>0.89778937161700401</v>
          </cell>
        </row>
        <row r="2042">
          <cell r="D2042">
            <v>29001</v>
          </cell>
          <cell r="E2042" t="str">
            <v>Amaxac de Guerrero</v>
          </cell>
          <cell r="F2042">
            <v>11403</v>
          </cell>
          <cell r="G2042">
            <v>1.4897579143389199</v>
          </cell>
          <cell r="H2042">
            <v>19.017690875232802</v>
          </cell>
          <cell r="I2042">
            <v>1.04624582380869</v>
          </cell>
          <cell r="J2042">
            <v>0.19342359767891701</v>
          </cell>
          <cell r="K2042">
            <v>0.33409530508176499</v>
          </cell>
          <cell r="L2042">
            <v>0.86161420784244802</v>
          </cell>
          <cell r="M2042">
            <v>19.726757049560501</v>
          </cell>
          <cell r="N2042">
            <v>8.6468473208804699</v>
          </cell>
          <cell r="O2042">
            <v>77.453859060402706</v>
          </cell>
          <cell r="P2042">
            <v>58.891702562831</v>
          </cell>
          <cell r="Q2042" t="str">
            <v>Muy bajo</v>
          </cell>
          <cell r="R2042">
            <v>0.92216210104929597</v>
          </cell>
        </row>
        <row r="2043">
          <cell r="D2043">
            <v>29002</v>
          </cell>
          <cell r="E2043" t="str">
            <v>Apetatitlán de Antonio Carvajal</v>
          </cell>
          <cell r="F2043">
            <v>16003</v>
          </cell>
          <cell r="G2043">
            <v>1.3834157793242201</v>
          </cell>
          <cell r="H2043">
            <v>19.076059607008499</v>
          </cell>
          <cell r="I2043">
            <v>0.52392818350265202</v>
          </cell>
          <cell r="J2043">
            <v>0.14695546610440199</v>
          </cell>
          <cell r="K2043">
            <v>0.47281323877068598</v>
          </cell>
          <cell r="L2043">
            <v>0.83727470279943805</v>
          </cell>
          <cell r="M2043">
            <v>15.450439453125</v>
          </cell>
          <cell r="N2043">
            <v>100</v>
          </cell>
          <cell r="O2043">
            <v>72.3479490806223</v>
          </cell>
          <cell r="P2043">
            <v>57.893320842954097</v>
          </cell>
          <cell r="Q2043" t="str">
            <v>Muy bajo</v>
          </cell>
          <cell r="R2043">
            <v>0.90652883278933105</v>
          </cell>
        </row>
        <row r="2044">
          <cell r="D2044">
            <v>29003</v>
          </cell>
          <cell r="E2044" t="str">
            <v>Atlangatepec</v>
          </cell>
          <cell r="F2044">
            <v>7087</v>
          </cell>
          <cell r="G2044">
            <v>5.5346906503261497</v>
          </cell>
          <cell r="H2044">
            <v>33.467521561969299</v>
          </cell>
          <cell r="I2044">
            <v>4.7048759623609904</v>
          </cell>
          <cell r="J2044">
            <v>1.4684915882520699</v>
          </cell>
          <cell r="K2044">
            <v>0.96948959224408304</v>
          </cell>
          <cell r="L2044">
            <v>1.0978043912175699</v>
          </cell>
          <cell r="M2044">
            <v>25.538623809814499</v>
          </cell>
          <cell r="N2044">
            <v>100</v>
          </cell>
          <cell r="O2044">
            <v>85.415079969535398</v>
          </cell>
          <cell r="P2044">
            <v>55.060429099982102</v>
          </cell>
          <cell r="Q2044" t="str">
            <v>Bajo</v>
          </cell>
          <cell r="R2044">
            <v>0.86216969070208704</v>
          </cell>
        </row>
        <row r="2045">
          <cell r="D2045">
            <v>29004</v>
          </cell>
          <cell r="E2045" t="str">
            <v>Atltzayanca</v>
          </cell>
          <cell r="F2045">
            <v>18111</v>
          </cell>
          <cell r="G2045">
            <v>6.1146892216962803</v>
          </cell>
          <cell r="H2045">
            <v>39.946790620668601</v>
          </cell>
          <cell r="I2045">
            <v>2.4189084468061601</v>
          </cell>
          <cell r="J2045">
            <v>0.47049706631241001</v>
          </cell>
          <cell r="K2045">
            <v>1.4613085353703099</v>
          </cell>
          <cell r="L2045">
            <v>1.6162958042732201</v>
          </cell>
          <cell r="M2045">
            <v>34.076362609863303</v>
          </cell>
          <cell r="N2045">
            <v>100</v>
          </cell>
          <cell r="O2045">
            <v>91.575352212893094</v>
          </cell>
          <cell r="P2045">
            <v>54.6331887222251</v>
          </cell>
          <cell r="Q2045" t="str">
            <v>Bajo</v>
          </cell>
          <cell r="R2045">
            <v>0.85547970098774395</v>
          </cell>
        </row>
        <row r="2046">
          <cell r="D2046">
            <v>29005</v>
          </cell>
          <cell r="E2046" t="str">
            <v>Apizaco</v>
          </cell>
          <cell r="F2046">
            <v>80725</v>
          </cell>
          <cell r="G2046">
            <v>1.98902717312143</v>
          </cell>
          <cell r="H2046">
            <v>19.735307473853499</v>
          </cell>
          <cell r="I2046">
            <v>0.21529872698368999</v>
          </cell>
          <cell r="J2046">
            <v>0.137691046326778</v>
          </cell>
          <cell r="K2046">
            <v>0.42058355968906902</v>
          </cell>
          <cell r="L2046">
            <v>0.47318611987381698</v>
          </cell>
          <cell r="M2046">
            <v>13.541851997375501</v>
          </cell>
          <cell r="N2046">
            <v>10.429235057293299</v>
          </cell>
          <cell r="O2046">
            <v>71.868594853108604</v>
          </cell>
          <cell r="P2046">
            <v>59.4146598346966</v>
          </cell>
          <cell r="Q2046" t="str">
            <v>Muy bajo</v>
          </cell>
          <cell r="R2046">
            <v>0.93035088411373701</v>
          </cell>
        </row>
        <row r="2047">
          <cell r="D2047">
            <v>29006</v>
          </cell>
          <cell r="E2047" t="str">
            <v>Calpulalpan</v>
          </cell>
          <cell r="F2047">
            <v>51172</v>
          </cell>
          <cell r="G2047">
            <v>3.1197439097173199</v>
          </cell>
          <cell r="H2047">
            <v>25.539184063481802</v>
          </cell>
          <cell r="I2047">
            <v>0.46756397214179501</v>
          </cell>
          <cell r="J2047">
            <v>0.55755536426950503</v>
          </cell>
          <cell r="K2047">
            <v>1.2950935127944301</v>
          </cell>
          <cell r="L2047">
            <v>1.2601753287413899</v>
          </cell>
          <cell r="M2047">
            <v>23.43239402771</v>
          </cell>
          <cell r="N2047">
            <v>26.319080747283699</v>
          </cell>
          <cell r="O2047">
            <v>79.631186038463397</v>
          </cell>
          <cell r="P2047">
            <v>57.817941947762002</v>
          </cell>
          <cell r="Q2047" t="str">
            <v>Muy bajo</v>
          </cell>
          <cell r="R2047">
            <v>0.90534850419735302</v>
          </cell>
        </row>
        <row r="2048">
          <cell r="D2048">
            <v>29007</v>
          </cell>
          <cell r="E2048" t="str">
            <v>El Carmen Tequexquitla</v>
          </cell>
          <cell r="F2048">
            <v>17332</v>
          </cell>
          <cell r="G2048">
            <v>9.6182449181953409</v>
          </cell>
          <cell r="H2048">
            <v>40.556041935206899</v>
          </cell>
          <cell r="I2048">
            <v>4.8100826732959501</v>
          </cell>
          <cell r="J2048">
            <v>0.50297739492397497</v>
          </cell>
          <cell r="K2048">
            <v>7.2960629010811102</v>
          </cell>
          <cell r="L2048">
            <v>1.53205758223969</v>
          </cell>
          <cell r="M2048">
            <v>34.520942687988303</v>
          </cell>
          <cell r="N2048">
            <v>19.201477036695099</v>
          </cell>
          <cell r="O2048">
            <v>76.486837829054295</v>
          </cell>
          <cell r="P2048">
            <v>55.211459916384499</v>
          </cell>
          <cell r="Q2048" t="str">
            <v>Bajo</v>
          </cell>
          <cell r="R2048">
            <v>0.86453462309350904</v>
          </cell>
        </row>
        <row r="2049">
          <cell r="D2049">
            <v>29008</v>
          </cell>
          <cell r="E2049" t="str">
            <v>Cuapiaxtla</v>
          </cell>
          <cell r="F2049">
            <v>16222</v>
          </cell>
          <cell r="G2049">
            <v>5.6488815388632601</v>
          </cell>
          <cell r="H2049">
            <v>38.7065889111324</v>
          </cell>
          <cell r="I2049">
            <v>0.95868381989114304</v>
          </cell>
          <cell r="J2049">
            <v>0.35873330034636303</v>
          </cell>
          <cell r="K2049">
            <v>0.48243443839683298</v>
          </cell>
          <cell r="L2049">
            <v>1.0267194458189</v>
          </cell>
          <cell r="M2049">
            <v>31.5189208984375</v>
          </cell>
          <cell r="N2049">
            <v>37.9238071754408</v>
          </cell>
          <cell r="O2049">
            <v>83.639639639639597</v>
          </cell>
          <cell r="P2049">
            <v>56.4760247070218</v>
          </cell>
          <cell r="Q2049" t="str">
            <v>Bajo</v>
          </cell>
          <cell r="R2049">
            <v>0.88433594778781399</v>
          </cell>
        </row>
        <row r="2050">
          <cell r="D2050">
            <v>29009</v>
          </cell>
          <cell r="E2050" t="str">
            <v>Cuaxomulco</v>
          </cell>
          <cell r="F2050">
            <v>5928</v>
          </cell>
          <cell r="G2050">
            <v>2.2842639593908598</v>
          </cell>
          <cell r="H2050">
            <v>26.374475483199401</v>
          </cell>
          <cell r="I2050">
            <v>2.4867995230795401</v>
          </cell>
          <cell r="J2050">
            <v>0.42582183614375702</v>
          </cell>
          <cell r="K2050">
            <v>0.83461079884176503</v>
          </cell>
          <cell r="L2050">
            <v>0.64724919093851097</v>
          </cell>
          <cell r="M2050">
            <v>23.245033264160199</v>
          </cell>
          <cell r="N2050">
            <v>100</v>
          </cell>
          <cell r="O2050">
            <v>83.246977547495703</v>
          </cell>
          <cell r="P2050">
            <v>56.461919327282203</v>
          </cell>
          <cell r="Q2050" t="str">
            <v>Bajo</v>
          </cell>
          <cell r="R2050">
            <v>0.88411507717190896</v>
          </cell>
        </row>
        <row r="2051">
          <cell r="D2051">
            <v>29010</v>
          </cell>
          <cell r="E2051" t="str">
            <v>Chiautempan</v>
          </cell>
          <cell r="F2051">
            <v>73215</v>
          </cell>
          <cell r="G2051">
            <v>2.1824286513710098</v>
          </cell>
          <cell r="H2051">
            <v>22.7651034817514</v>
          </cell>
          <cell r="I2051">
            <v>0.36927208638728798</v>
          </cell>
          <cell r="J2051">
            <v>0.165053432551894</v>
          </cell>
          <cell r="K2051">
            <v>0.24198511721591201</v>
          </cell>
          <cell r="L2051">
            <v>1.3431457592970899</v>
          </cell>
          <cell r="M2051">
            <v>21.4829425811768</v>
          </cell>
          <cell r="N2051">
            <v>27.101003892644901</v>
          </cell>
          <cell r="O2051">
            <v>80.336287065159496</v>
          </cell>
          <cell r="P2051">
            <v>58.2734705798185</v>
          </cell>
          <cell r="Q2051" t="str">
            <v>Muy bajo</v>
          </cell>
          <cell r="R2051">
            <v>0.91248144860454095</v>
          </cell>
        </row>
        <row r="2052">
          <cell r="D2052">
            <v>29011</v>
          </cell>
          <cell r="E2052" t="str">
            <v>Muñoz de Domingo Arenas</v>
          </cell>
          <cell r="F2052">
            <v>4755</v>
          </cell>
          <cell r="G2052">
            <v>3.0653556969346401</v>
          </cell>
          <cell r="H2052">
            <v>28.5425101214575</v>
          </cell>
          <cell r="I2052">
            <v>0.8</v>
          </cell>
          <cell r="J2052">
            <v>0.336842105263158</v>
          </cell>
          <cell r="K2052">
            <v>1.6631578947368399</v>
          </cell>
          <cell r="L2052">
            <v>0.50526315789473697</v>
          </cell>
          <cell r="M2052">
            <v>19.789983749389599</v>
          </cell>
          <cell r="N2052">
            <v>100</v>
          </cell>
          <cell r="O2052">
            <v>85.527177472167693</v>
          </cell>
          <cell r="P2052">
            <v>56.5438819652774</v>
          </cell>
          <cell r="Q2052" t="str">
            <v>Muy bajo</v>
          </cell>
          <cell r="R2052">
            <v>0.88539849801341997</v>
          </cell>
        </row>
        <row r="2053">
          <cell r="D2053">
            <v>29012</v>
          </cell>
          <cell r="E2053" t="str">
            <v>Españita</v>
          </cell>
          <cell r="F2053">
            <v>9416</v>
          </cell>
          <cell r="G2053">
            <v>4.78267408632877</v>
          </cell>
          <cell r="H2053">
            <v>34.687123947051703</v>
          </cell>
          <cell r="I2053">
            <v>1.5643415836279899</v>
          </cell>
          <cell r="J2053">
            <v>0.68573877638487102</v>
          </cell>
          <cell r="K2053">
            <v>1.00717882781528</v>
          </cell>
          <cell r="L2053">
            <v>1.1893281902925099</v>
          </cell>
          <cell r="M2053">
            <v>29.069290161132798</v>
          </cell>
          <cell r="N2053">
            <v>100</v>
          </cell>
          <cell r="O2053">
            <v>82.6057980673109</v>
          </cell>
          <cell r="P2053">
            <v>55.6413315360806</v>
          </cell>
          <cell r="Q2053" t="str">
            <v>Bajo</v>
          </cell>
          <cell r="R2053">
            <v>0.87126581439465201</v>
          </cell>
        </row>
        <row r="2054">
          <cell r="D2054">
            <v>29013</v>
          </cell>
          <cell r="E2054" t="str">
            <v>Huamantla</v>
          </cell>
          <cell r="F2054">
            <v>98764</v>
          </cell>
          <cell r="G2054">
            <v>4.5649457602090102</v>
          </cell>
          <cell r="H2054">
            <v>33.364834252623901</v>
          </cell>
          <cell r="I2054">
            <v>1.1472081218274099</v>
          </cell>
          <cell r="J2054">
            <v>0.55532994923857903</v>
          </cell>
          <cell r="K2054">
            <v>1.04771573604061</v>
          </cell>
          <cell r="L2054">
            <v>1.9827411167512701</v>
          </cell>
          <cell r="M2054">
            <v>28.898546218872099</v>
          </cell>
          <cell r="N2054">
            <v>18.4065043943137</v>
          </cell>
          <cell r="O2054">
            <v>82.067515956219694</v>
          </cell>
          <cell r="P2054">
            <v>57.078956717374602</v>
          </cell>
          <cell r="Q2054" t="str">
            <v>Muy bajo</v>
          </cell>
          <cell r="R2054">
            <v>0.89377702395408198</v>
          </cell>
        </row>
        <row r="2055">
          <cell r="D2055">
            <v>29014</v>
          </cell>
          <cell r="E2055" t="str">
            <v>Hueyotlipan</v>
          </cell>
          <cell r="F2055">
            <v>15190</v>
          </cell>
          <cell r="G2055">
            <v>4.7201679905048799</v>
          </cell>
          <cell r="H2055">
            <v>34.155026020268402</v>
          </cell>
          <cell r="I2055">
            <v>1.1903974604854199</v>
          </cell>
          <cell r="J2055">
            <v>0.42325243039481503</v>
          </cell>
          <cell r="K2055">
            <v>0.54890549566827596</v>
          </cell>
          <cell r="L2055">
            <v>1.02479338842975</v>
          </cell>
          <cell r="M2055">
            <v>24.076963424682599</v>
          </cell>
          <cell r="N2055">
            <v>61.092824226464799</v>
          </cell>
          <cell r="O2055">
            <v>85.858228743150093</v>
          </cell>
          <cell r="P2055">
            <v>56.571927271380197</v>
          </cell>
          <cell r="Q2055" t="str">
            <v>Muy bajo</v>
          </cell>
          <cell r="R2055">
            <v>0.88583764847562196</v>
          </cell>
        </row>
        <row r="2056">
          <cell r="D2056">
            <v>29015</v>
          </cell>
          <cell r="E2056" t="str">
            <v>Ixtacuixtla de Mariano Matamoros</v>
          </cell>
          <cell r="F2056">
            <v>38970</v>
          </cell>
          <cell r="G2056">
            <v>2.9229711141678099</v>
          </cell>
          <cell r="H2056">
            <v>28.137331982395299</v>
          </cell>
          <cell r="I2056">
            <v>0.88272383354350603</v>
          </cell>
          <cell r="J2056">
            <v>0.31654528141647598</v>
          </cell>
          <cell r="K2056">
            <v>2.2312582031551602</v>
          </cell>
          <cell r="L2056">
            <v>2.2003757366754999</v>
          </cell>
          <cell r="M2056">
            <v>20.283716201782202</v>
          </cell>
          <cell r="N2056">
            <v>69.032589171157298</v>
          </cell>
          <cell r="O2056">
            <v>84.682988072818603</v>
          </cell>
          <cell r="P2056">
            <v>56.917071837653701</v>
          </cell>
          <cell r="Q2056" t="str">
            <v>Muy bajo</v>
          </cell>
          <cell r="R2056">
            <v>0.891242132036968</v>
          </cell>
        </row>
        <row r="2057">
          <cell r="D2057">
            <v>29016</v>
          </cell>
          <cell r="E2057" t="str">
            <v>Ixtenco</v>
          </cell>
          <cell r="F2057">
            <v>7504</v>
          </cell>
          <cell r="G2057">
            <v>3.6661327638369801</v>
          </cell>
          <cell r="H2057">
            <v>27.691760099661899</v>
          </cell>
          <cell r="I2057">
            <v>0.41360907271514302</v>
          </cell>
          <cell r="J2057">
            <v>0.97398265510340198</v>
          </cell>
          <cell r="K2057">
            <v>0.48032021347565002</v>
          </cell>
          <cell r="L2057">
            <v>4.0026684456304196</v>
          </cell>
          <cell r="M2057">
            <v>26.195320129394499</v>
          </cell>
          <cell r="N2057">
            <v>0.906183368869936</v>
          </cell>
          <cell r="O2057">
            <v>85.270191748983194</v>
          </cell>
          <cell r="P2057">
            <v>57.538907526323399</v>
          </cell>
          <cell r="Q2057" t="str">
            <v>Muy bajo</v>
          </cell>
          <cell r="R2057">
            <v>0.90097921349694599</v>
          </cell>
        </row>
        <row r="2058">
          <cell r="D2058">
            <v>29017</v>
          </cell>
          <cell r="E2058" t="str">
            <v>Mazatecochco de José María Morelos</v>
          </cell>
          <cell r="F2058">
            <v>11592</v>
          </cell>
          <cell r="G2058">
            <v>4.4770686726522699</v>
          </cell>
          <cell r="H2058">
            <v>39.505722389520301</v>
          </cell>
          <cell r="I2058">
            <v>0.20864122402851401</v>
          </cell>
          <cell r="J2058">
            <v>0.72155089976527897</v>
          </cell>
          <cell r="K2058">
            <v>0.26949491437016398</v>
          </cell>
          <cell r="L2058">
            <v>10.684169347126801</v>
          </cell>
          <cell r="M2058">
            <v>34.081794738769503</v>
          </cell>
          <cell r="N2058">
            <v>0.10351966873706001</v>
          </cell>
          <cell r="O2058">
            <v>91.597164303586297</v>
          </cell>
          <cell r="P2058">
            <v>56.178885161445699</v>
          </cell>
          <cell r="Q2058" t="str">
            <v>Bajo</v>
          </cell>
          <cell r="R2058">
            <v>0.87968315604077696</v>
          </cell>
        </row>
        <row r="2059">
          <cell r="D2059">
            <v>29018</v>
          </cell>
          <cell r="E2059" t="str">
            <v>Contla de Juan Cuamatzi</v>
          </cell>
          <cell r="F2059">
            <v>38579</v>
          </cell>
          <cell r="G2059">
            <v>3.4343434343434298</v>
          </cell>
          <cell r="H2059">
            <v>25.623519576424702</v>
          </cell>
          <cell r="I2059">
            <v>1.4846429787122599</v>
          </cell>
          <cell r="J2059">
            <v>0.21732869000549901</v>
          </cell>
          <cell r="K2059">
            <v>0.31159173627294401</v>
          </cell>
          <cell r="L2059">
            <v>2.3644314105417501</v>
          </cell>
          <cell r="M2059">
            <v>28.8712482452393</v>
          </cell>
          <cell r="N2059">
            <v>21.1565877809171</v>
          </cell>
          <cell r="O2059">
            <v>85.617266187050404</v>
          </cell>
          <cell r="P2059">
            <v>57.354569291553503</v>
          </cell>
          <cell r="Q2059" t="str">
            <v>Muy bajo</v>
          </cell>
          <cell r="R2059">
            <v>0.89809273328867301</v>
          </cell>
        </row>
        <row r="2060">
          <cell r="D2060">
            <v>29019</v>
          </cell>
          <cell r="E2060" t="str">
            <v>Tepetitla de Lardizábal</v>
          </cell>
          <cell r="F2060">
            <v>22274</v>
          </cell>
          <cell r="G2060">
            <v>1.8238379895083601</v>
          </cell>
          <cell r="H2060">
            <v>27.4263405111938</v>
          </cell>
          <cell r="I2060">
            <v>0.30603060306030599</v>
          </cell>
          <cell r="J2060">
            <v>0.27452745274527501</v>
          </cell>
          <cell r="K2060">
            <v>0.57155715571557197</v>
          </cell>
          <cell r="L2060">
            <v>4.42394239423942</v>
          </cell>
          <cell r="M2060">
            <v>23.062015533447301</v>
          </cell>
          <cell r="N2060">
            <v>22.052617401454601</v>
          </cell>
          <cell r="O2060">
            <v>80.545336507249502</v>
          </cell>
          <cell r="P2060">
            <v>57.938403448989298</v>
          </cell>
          <cell r="Q2060" t="str">
            <v>Muy bajo</v>
          </cell>
          <cell r="R2060">
            <v>0.90723476365722899</v>
          </cell>
        </row>
        <row r="2061">
          <cell r="D2061">
            <v>29020</v>
          </cell>
          <cell r="E2061" t="str">
            <v>Sanctórum de Lázaro Cárdenas</v>
          </cell>
          <cell r="F2061">
            <v>9432</v>
          </cell>
          <cell r="G2061">
            <v>4.4106800413040297</v>
          </cell>
          <cell r="H2061">
            <v>30.225697005457999</v>
          </cell>
          <cell r="I2061">
            <v>0.774453638871207</v>
          </cell>
          <cell r="J2061">
            <v>0.24400594101421599</v>
          </cell>
          <cell r="K2061">
            <v>0.29705071079991502</v>
          </cell>
          <cell r="L2061">
            <v>1.52768936982813</v>
          </cell>
          <cell r="M2061">
            <v>25.010490417480501</v>
          </cell>
          <cell r="N2061">
            <v>44.243002544529297</v>
          </cell>
          <cell r="O2061">
            <v>81</v>
          </cell>
          <cell r="P2061">
            <v>57.217963464617597</v>
          </cell>
          <cell r="Q2061" t="str">
            <v>Muy bajo</v>
          </cell>
          <cell r="R2061">
            <v>0.89595367615667099</v>
          </cell>
        </row>
        <row r="2062">
          <cell r="D2062">
            <v>29021</v>
          </cell>
          <cell r="E2062" t="str">
            <v>Nanacamilpa de Mariano Arista</v>
          </cell>
          <cell r="F2062">
            <v>18686</v>
          </cell>
          <cell r="G2062">
            <v>4.4503389330975498</v>
          </cell>
          <cell r="H2062">
            <v>33.434023428866098</v>
          </cell>
          <cell r="I2062">
            <v>0.273502440070789</v>
          </cell>
          <cell r="J2062">
            <v>0.46643791550503999</v>
          </cell>
          <cell r="K2062">
            <v>0.450353849453142</v>
          </cell>
          <cell r="L2062">
            <v>1.63521338194296</v>
          </cell>
          <cell r="M2062">
            <v>21.843645095825199</v>
          </cell>
          <cell r="N2062">
            <v>28.283206678797001</v>
          </cell>
          <cell r="O2062">
            <v>85.818733618430102</v>
          </cell>
          <cell r="P2062">
            <v>57.3313327882354</v>
          </cell>
          <cell r="Q2062" t="str">
            <v>Muy bajo</v>
          </cell>
          <cell r="R2062">
            <v>0.89772888198554501</v>
          </cell>
        </row>
        <row r="2063">
          <cell r="D2063">
            <v>29022</v>
          </cell>
          <cell r="E2063" t="str">
            <v>Acuamanala de Miguel Hidalgo</v>
          </cell>
          <cell r="F2063">
            <v>6432</v>
          </cell>
          <cell r="G2063">
            <v>2.3449157962055001</v>
          </cell>
          <cell r="H2063">
            <v>22.340652312939699</v>
          </cell>
          <cell r="I2063">
            <v>0.234852043212776</v>
          </cell>
          <cell r="J2063">
            <v>0.219195240331924</v>
          </cell>
          <cell r="K2063">
            <v>0.203538437451072</v>
          </cell>
          <cell r="L2063">
            <v>1.6611816329728899</v>
          </cell>
          <cell r="M2063">
            <v>21.9560871124268</v>
          </cell>
          <cell r="N2063">
            <v>100</v>
          </cell>
          <cell r="O2063">
            <v>82.614942528735597</v>
          </cell>
          <cell r="P2063">
            <v>56.966524051910802</v>
          </cell>
          <cell r="Q2063" t="str">
            <v>Muy bajo</v>
          </cell>
          <cell r="R2063">
            <v>0.89201648488832697</v>
          </cell>
        </row>
        <row r="2064">
          <cell r="D2064">
            <v>29023</v>
          </cell>
          <cell r="E2064" t="str">
            <v>Natívitas</v>
          </cell>
          <cell r="F2064">
            <v>26309</v>
          </cell>
          <cell r="G2064">
            <v>2.9185308500676301</v>
          </cell>
          <cell r="H2064">
            <v>31.2890500981594</v>
          </cell>
          <cell r="I2064">
            <v>0.746126613118124</v>
          </cell>
          <cell r="J2064">
            <v>0.58624233887852595</v>
          </cell>
          <cell r="K2064">
            <v>1.33236895199665</v>
          </cell>
          <cell r="L2064">
            <v>2.68438487606138</v>
          </cell>
          <cell r="M2064">
            <v>25.304212570190401</v>
          </cell>
          <cell r="N2064">
            <v>100</v>
          </cell>
          <cell r="O2064">
            <v>83.839509612705498</v>
          </cell>
          <cell r="P2064">
            <v>56.113516093938301</v>
          </cell>
          <cell r="Q2064" t="str">
            <v>Bajo</v>
          </cell>
          <cell r="R2064">
            <v>0.87865956741940998</v>
          </cell>
        </row>
        <row r="2065">
          <cell r="D2065">
            <v>29024</v>
          </cell>
          <cell r="E2065" t="str">
            <v>Panotla</v>
          </cell>
          <cell r="F2065">
            <v>28357</v>
          </cell>
          <cell r="G2065">
            <v>2.7213084457586398</v>
          </cell>
          <cell r="H2065">
            <v>19.294030678247999</v>
          </cell>
          <cell r="I2065">
            <v>1.2413302507558199</v>
          </cell>
          <cell r="J2065">
            <v>0.45171616574782097</v>
          </cell>
          <cell r="K2065">
            <v>0.49092849519743897</v>
          </cell>
          <cell r="L2065">
            <v>1.9313533700871399</v>
          </cell>
          <cell r="M2065">
            <v>17.006004333496101</v>
          </cell>
          <cell r="N2065">
            <v>69.333850548365504</v>
          </cell>
          <cell r="O2065">
            <v>70.873029620647799</v>
          </cell>
          <cell r="P2065">
            <v>57.946105462749003</v>
          </cell>
          <cell r="Q2065" t="str">
            <v>Muy bajo</v>
          </cell>
          <cell r="R2065">
            <v>0.90735536647361703</v>
          </cell>
        </row>
        <row r="2066">
          <cell r="D2066">
            <v>29025</v>
          </cell>
          <cell r="E2066" t="str">
            <v>San Pablo del Monte</v>
          </cell>
          <cell r="F2066">
            <v>82688</v>
          </cell>
          <cell r="G2066">
            <v>5.99331791313287</v>
          </cell>
          <cell r="H2066">
            <v>40.413847390437901</v>
          </cell>
          <cell r="I2066">
            <v>0.74790864830081505</v>
          </cell>
          <cell r="J2066">
            <v>0.66777557884001304</v>
          </cell>
          <cell r="K2066">
            <v>2.3347862511079001</v>
          </cell>
          <cell r="L2066">
            <v>3.4651481854716302</v>
          </cell>
          <cell r="M2066">
            <v>33.000766754150398</v>
          </cell>
          <cell r="N2066">
            <v>1.1948529411764699</v>
          </cell>
          <cell r="O2066">
            <v>72.519838299146599</v>
          </cell>
          <cell r="P2066">
            <v>56.9465889194542</v>
          </cell>
          <cell r="Q2066" t="str">
            <v>Muy bajo</v>
          </cell>
          <cell r="R2066">
            <v>0.89170432845828895</v>
          </cell>
        </row>
        <row r="2067">
          <cell r="D2067">
            <v>29026</v>
          </cell>
          <cell r="E2067" t="str">
            <v>Santa Cruz Tlaxcala</v>
          </cell>
          <cell r="F2067">
            <v>24116</v>
          </cell>
          <cell r="G2067">
            <v>2.49901502786064</v>
          </cell>
          <cell r="H2067">
            <v>24.371024933866199</v>
          </cell>
          <cell r="I2067">
            <v>1.2128764278297</v>
          </cell>
          <cell r="J2067">
            <v>0.58566978193146402</v>
          </cell>
          <cell r="K2067">
            <v>0.34060228452751801</v>
          </cell>
          <cell r="L2067">
            <v>1.1558770945075001</v>
          </cell>
          <cell r="M2067">
            <v>19.7856044769287</v>
          </cell>
          <cell r="N2067">
            <v>36.137833803284103</v>
          </cell>
          <cell r="O2067">
            <v>75.512295081967196</v>
          </cell>
          <cell r="P2067">
            <v>58.092903941713203</v>
          </cell>
          <cell r="Q2067" t="str">
            <v>Muy bajo</v>
          </cell>
          <cell r="R2067">
            <v>0.909654026351008</v>
          </cell>
        </row>
        <row r="2068">
          <cell r="D2068">
            <v>29027</v>
          </cell>
          <cell r="E2068" t="str">
            <v>Tenancingo</v>
          </cell>
          <cell r="F2068">
            <v>12974</v>
          </cell>
          <cell r="G2068">
            <v>5.28784648187633</v>
          </cell>
          <cell r="H2068">
            <v>40.220634330733702</v>
          </cell>
          <cell r="I2068">
            <v>0.156702969521272</v>
          </cell>
          <cell r="J2068">
            <v>0.211549008853718</v>
          </cell>
          <cell r="K2068">
            <v>0.42309801770743599</v>
          </cell>
          <cell r="L2068">
            <v>2.4460995687965501</v>
          </cell>
          <cell r="M2068">
            <v>23.141654968261701</v>
          </cell>
          <cell r="N2068">
            <v>0.63203329736395897</v>
          </cell>
          <cell r="O2068">
            <v>83.186837953572194</v>
          </cell>
          <cell r="P2068">
            <v>57.546417874340598</v>
          </cell>
          <cell r="Q2068" t="str">
            <v>Muy bajo</v>
          </cell>
          <cell r="R2068">
            <v>0.90109681509455297</v>
          </cell>
        </row>
        <row r="2069">
          <cell r="D2069">
            <v>29028</v>
          </cell>
          <cell r="E2069" t="str">
            <v>Teolocholco</v>
          </cell>
          <cell r="F2069">
            <v>25257</v>
          </cell>
          <cell r="G2069">
            <v>4.1639017916390202</v>
          </cell>
          <cell r="H2069">
            <v>26.959283275691501</v>
          </cell>
          <cell r="I2069">
            <v>1.1539532847877101</v>
          </cell>
          <cell r="J2069">
            <v>0.47749791094664001</v>
          </cell>
          <cell r="K2069">
            <v>0.76001750825673497</v>
          </cell>
          <cell r="L2069">
            <v>2.5865499403103902</v>
          </cell>
          <cell r="M2069">
            <v>24.804449081420898</v>
          </cell>
          <cell r="N2069">
            <v>24.191313299283401</v>
          </cell>
          <cell r="O2069">
            <v>83.783220427305906</v>
          </cell>
          <cell r="P2069">
            <v>57.352828638633099</v>
          </cell>
          <cell r="Q2069" t="str">
            <v>Muy bajo</v>
          </cell>
          <cell r="R2069">
            <v>0.89806547708645101</v>
          </cell>
        </row>
        <row r="2070">
          <cell r="D2070">
            <v>29029</v>
          </cell>
          <cell r="E2070" t="str">
            <v>Tepeyanco</v>
          </cell>
          <cell r="F2070">
            <v>13328</v>
          </cell>
          <cell r="G2070">
            <v>1.95879427585507</v>
          </cell>
          <cell r="H2070">
            <v>22.147322483279499</v>
          </cell>
          <cell r="I2070">
            <v>0.24171009895007201</v>
          </cell>
          <cell r="J2070">
            <v>0.135961930659415</v>
          </cell>
          <cell r="K2070">
            <v>0.30213762368759001</v>
          </cell>
          <cell r="L2070">
            <v>1.5409018808067101</v>
          </cell>
          <cell r="M2070">
            <v>19.80198097229</v>
          </cell>
          <cell r="N2070">
            <v>100</v>
          </cell>
          <cell r="O2070">
            <v>83.689933356716907</v>
          </cell>
          <cell r="P2070">
            <v>57.105607163549202</v>
          </cell>
          <cell r="Q2070" t="str">
            <v>Muy bajo</v>
          </cell>
          <cell r="R2070">
            <v>0.89419433285106997</v>
          </cell>
        </row>
        <row r="2071">
          <cell r="D2071">
            <v>29030</v>
          </cell>
          <cell r="E2071" t="str">
            <v>Terrenate</v>
          </cell>
          <cell r="F2071">
            <v>15475</v>
          </cell>
          <cell r="G2071">
            <v>7.5498175694639302</v>
          </cell>
          <cell r="H2071">
            <v>41.109671505405402</v>
          </cell>
          <cell r="I2071">
            <v>1.90971094511205</v>
          </cell>
          <cell r="J2071">
            <v>1.0068203962325399</v>
          </cell>
          <cell r="K2071">
            <v>0.70802208509256204</v>
          </cell>
          <cell r="L2071">
            <v>1.1367327054238401</v>
          </cell>
          <cell r="M2071">
            <v>30.624170303344702</v>
          </cell>
          <cell r="N2071">
            <v>63.5347334410339</v>
          </cell>
          <cell r="O2071">
            <v>85.175149990323206</v>
          </cell>
          <cell r="P2071">
            <v>55.4180584921153</v>
          </cell>
          <cell r="Q2071" t="str">
            <v>Bajo</v>
          </cell>
          <cell r="R2071">
            <v>0.86776966926094601</v>
          </cell>
        </row>
        <row r="2072">
          <cell r="D2072">
            <v>29031</v>
          </cell>
          <cell r="E2072" t="str">
            <v>Tetla de la Solidaridad</v>
          </cell>
          <cell r="F2072">
            <v>35284</v>
          </cell>
          <cell r="G2072">
            <v>3.1174780650671599</v>
          </cell>
          <cell r="H2072">
            <v>25.342651912249998</v>
          </cell>
          <cell r="I2072">
            <v>1.42499573354571</v>
          </cell>
          <cell r="J2072">
            <v>0.45224415495761999</v>
          </cell>
          <cell r="K2072">
            <v>0.79356049832186104</v>
          </cell>
          <cell r="L2072">
            <v>0.80207059358912403</v>
          </cell>
          <cell r="M2072">
            <v>18.9868068695068</v>
          </cell>
          <cell r="N2072">
            <v>11.804217208933199</v>
          </cell>
          <cell r="O2072">
            <v>79.483303559158998</v>
          </cell>
          <cell r="P2072">
            <v>58.260093972468297</v>
          </cell>
          <cell r="Q2072" t="str">
            <v>Muy bajo</v>
          </cell>
          <cell r="R2072">
            <v>0.91227198955000199</v>
          </cell>
        </row>
        <row r="2073">
          <cell r="D2073">
            <v>29032</v>
          </cell>
          <cell r="E2073" t="str">
            <v>Tetlatlahuca</v>
          </cell>
          <cell r="F2073">
            <v>13561</v>
          </cell>
          <cell r="G2073">
            <v>1.75110673880964</v>
          </cell>
          <cell r="H2073">
            <v>26.650270536153499</v>
          </cell>
          <cell r="I2073">
            <v>0.44995205428929702</v>
          </cell>
          <cell r="J2073">
            <v>0.427823264734086</v>
          </cell>
          <cell r="K2073">
            <v>0.87039905583831201</v>
          </cell>
          <cell r="L2073">
            <v>1.1064394777605699</v>
          </cell>
          <cell r="M2073">
            <v>19.761905670166001</v>
          </cell>
          <cell r="N2073">
            <v>100</v>
          </cell>
          <cell r="O2073">
            <v>82.745699199454904</v>
          </cell>
          <cell r="P2073">
            <v>56.921100390719801</v>
          </cell>
          <cell r="Q2073" t="str">
            <v>Muy bajo</v>
          </cell>
          <cell r="R2073">
            <v>0.89130521357134396</v>
          </cell>
        </row>
        <row r="2074">
          <cell r="D2074">
            <v>29033</v>
          </cell>
          <cell r="E2074" t="str">
            <v>Tlaxcala</v>
          </cell>
          <cell r="F2074">
            <v>99896</v>
          </cell>
          <cell r="G2074">
            <v>1.2391128670198399</v>
          </cell>
          <cell r="H2074">
            <v>13.161396754996501</v>
          </cell>
          <cell r="I2074">
            <v>0.199472104128468</v>
          </cell>
          <cell r="J2074">
            <v>0.21357619229916799</v>
          </cell>
          <cell r="K2074">
            <v>0.21962080151518201</v>
          </cell>
          <cell r="L2074">
            <v>0.655840099937539</v>
          </cell>
          <cell r="M2074">
            <v>11.1601095199585</v>
          </cell>
          <cell r="N2074">
            <v>11.898374309281699</v>
          </cell>
          <cell r="O2074">
            <v>61.425669110502596</v>
          </cell>
          <cell r="P2074">
            <v>60.164398033060799</v>
          </cell>
          <cell r="Q2074" t="str">
            <v>Muy bajo</v>
          </cell>
          <cell r="R2074">
            <v>0.94209074087034606</v>
          </cell>
        </row>
        <row r="2075">
          <cell r="D2075">
            <v>29034</v>
          </cell>
          <cell r="E2075" t="str">
            <v>Tlaxco</v>
          </cell>
          <cell r="F2075">
            <v>45438</v>
          </cell>
          <cell r="G2075">
            <v>6.0956958706576403</v>
          </cell>
          <cell r="H2075">
            <v>38.399836794806802</v>
          </cell>
          <cell r="I2075">
            <v>2.5318411584221798</v>
          </cell>
          <cell r="J2075">
            <v>0.503277928613999</v>
          </cell>
          <cell r="K2075">
            <v>0.85424806304218304</v>
          </cell>
          <cell r="L2075">
            <v>1.46568659912147</v>
          </cell>
          <cell r="M2075">
            <v>29.036623001098601</v>
          </cell>
          <cell r="N2075">
            <v>60.433997975262997</v>
          </cell>
          <cell r="O2075">
            <v>89.349078341013794</v>
          </cell>
          <cell r="P2075">
            <v>55.678776494883998</v>
          </cell>
          <cell r="Q2075" t="str">
            <v>Bajo</v>
          </cell>
          <cell r="R2075">
            <v>0.87185215033640895</v>
          </cell>
        </row>
        <row r="2076">
          <cell r="D2076">
            <v>29035</v>
          </cell>
          <cell r="E2076" t="str">
            <v>Tocatlán</v>
          </cell>
          <cell r="F2076">
            <v>6294</v>
          </cell>
          <cell r="G2076">
            <v>2.8212475203879199</v>
          </cell>
          <cell r="H2076">
            <v>31.788637197058801</v>
          </cell>
          <cell r="I2076">
            <v>1.16483165789054</v>
          </cell>
          <cell r="J2076">
            <v>0.38295835327908101</v>
          </cell>
          <cell r="K2076">
            <v>0.35104515717249102</v>
          </cell>
          <cell r="L2076">
            <v>0.63826392213180105</v>
          </cell>
          <cell r="M2076">
            <v>26.680383682251001</v>
          </cell>
          <cell r="N2076">
            <v>1.0168414362885301</v>
          </cell>
          <cell r="O2076">
            <v>86.237373737373701</v>
          </cell>
          <cell r="P2076">
            <v>57.771784046318501</v>
          </cell>
          <cell r="Q2076" t="str">
            <v>Muy bajo</v>
          </cell>
          <cell r="R2076">
            <v>0.90462573569987603</v>
          </cell>
        </row>
        <row r="2077">
          <cell r="D2077">
            <v>29036</v>
          </cell>
          <cell r="E2077" t="str">
            <v>Totolac</v>
          </cell>
          <cell r="F2077">
            <v>22529</v>
          </cell>
          <cell r="G2077">
            <v>1.6899424950123201</v>
          </cell>
          <cell r="H2077">
            <v>15.6328853940496</v>
          </cell>
          <cell r="I2077">
            <v>0.52225148417622602</v>
          </cell>
          <cell r="J2077">
            <v>0.29460340133017898</v>
          </cell>
          <cell r="K2077">
            <v>0.47761460518680499</v>
          </cell>
          <cell r="L2077">
            <v>0.87934651609159498</v>
          </cell>
          <cell r="M2077">
            <v>16.162473678588899</v>
          </cell>
          <cell r="N2077">
            <v>66.336721558879702</v>
          </cell>
          <cell r="O2077">
            <v>71.068392581143698</v>
          </cell>
          <cell r="P2077">
            <v>58.4627884710793</v>
          </cell>
          <cell r="Q2077" t="str">
            <v>Muy bajo</v>
          </cell>
          <cell r="R2077">
            <v>0.91544590330314601</v>
          </cell>
        </row>
        <row r="2078">
          <cell r="D2078">
            <v>29037</v>
          </cell>
          <cell r="E2078" t="str">
            <v>Ziltlaltépec de Trinidad Sánchez Santos</v>
          </cell>
          <cell r="F2078">
            <v>9207</v>
          </cell>
          <cell r="G2078">
            <v>9.2362620304253298</v>
          </cell>
          <cell r="H2078">
            <v>46.709096553865301</v>
          </cell>
          <cell r="I2078">
            <v>1.0992599042229001</v>
          </cell>
          <cell r="J2078">
            <v>0.81628210709621196</v>
          </cell>
          <cell r="K2078">
            <v>4.0487592511972101</v>
          </cell>
          <cell r="L2078">
            <v>6.5302568567697001</v>
          </cell>
          <cell r="M2078">
            <v>41.0313911437988</v>
          </cell>
          <cell r="N2078">
            <v>24.7746280004345</v>
          </cell>
          <cell r="O2078">
            <v>92.809057527539807</v>
          </cell>
          <cell r="P2078">
            <v>54.394901127213203</v>
          </cell>
          <cell r="Q2078" t="str">
            <v>Medio</v>
          </cell>
          <cell r="R2078">
            <v>0.85174844888078105</v>
          </cell>
        </row>
        <row r="2079">
          <cell r="D2079">
            <v>29038</v>
          </cell>
          <cell r="E2079" t="str">
            <v>Tzompantepec</v>
          </cell>
          <cell r="F2079">
            <v>18006</v>
          </cell>
          <cell r="G2079">
            <v>2.18484871236579</v>
          </cell>
          <cell r="H2079">
            <v>21.985997423949701</v>
          </cell>
          <cell r="I2079">
            <v>1.2937764889582899</v>
          </cell>
          <cell r="J2079">
            <v>0.73611420923488702</v>
          </cell>
          <cell r="K2079">
            <v>3.0615659156814599</v>
          </cell>
          <cell r="L2079">
            <v>0.57996877091233601</v>
          </cell>
          <cell r="M2079">
            <v>18.377843856811499</v>
          </cell>
          <cell r="N2079">
            <v>29.867821837165401</v>
          </cell>
          <cell r="O2079">
            <v>75.883940620782695</v>
          </cell>
          <cell r="P2079">
            <v>58.1091210646074</v>
          </cell>
          <cell r="Q2079" t="str">
            <v>Muy bajo</v>
          </cell>
          <cell r="R2079">
            <v>0.90990796392574802</v>
          </cell>
        </row>
        <row r="2080">
          <cell r="D2080">
            <v>29039</v>
          </cell>
          <cell r="E2080" t="str">
            <v>Xaloztoc</v>
          </cell>
          <cell r="F2080">
            <v>25607</v>
          </cell>
          <cell r="G2080">
            <v>2.8257542632269299</v>
          </cell>
          <cell r="H2080">
            <v>26.775914581933201</v>
          </cell>
          <cell r="I2080">
            <v>1.5593167215170001</v>
          </cell>
          <cell r="J2080">
            <v>0.41529540824322198</v>
          </cell>
          <cell r="K2080">
            <v>0.56809277542704895</v>
          </cell>
          <cell r="L2080">
            <v>1.1205140260147299</v>
          </cell>
          <cell r="M2080">
            <v>24.878620147705099</v>
          </cell>
          <cell r="N2080">
            <v>53.770453391650697</v>
          </cell>
          <cell r="O2080">
            <v>83.335281056444998</v>
          </cell>
          <cell r="P2080">
            <v>57.149825749804201</v>
          </cell>
          <cell r="Q2080" t="str">
            <v>Muy bajo</v>
          </cell>
          <cell r="R2080">
            <v>0.89488673437168897</v>
          </cell>
        </row>
        <row r="2081">
          <cell r="D2081">
            <v>29040</v>
          </cell>
          <cell r="E2081" t="str">
            <v>Xaltocan</v>
          </cell>
          <cell r="F2081">
            <v>10601</v>
          </cell>
          <cell r="G2081">
            <v>3.64972753770118</v>
          </cell>
          <cell r="H2081">
            <v>27.271575212267098</v>
          </cell>
          <cell r="I2081">
            <v>1.14626752557787</v>
          </cell>
          <cell r="J2081">
            <v>0.88101553618795003</v>
          </cell>
          <cell r="K2081">
            <v>1.0231148162182599</v>
          </cell>
          <cell r="L2081">
            <v>1.6862447896930699</v>
          </cell>
          <cell r="M2081">
            <v>21.200813293456999</v>
          </cell>
          <cell r="N2081">
            <v>100</v>
          </cell>
          <cell r="O2081">
            <v>87.976539589442794</v>
          </cell>
          <cell r="P2081">
            <v>56.134287055907699</v>
          </cell>
          <cell r="Q2081" t="str">
            <v>Bajo</v>
          </cell>
          <cell r="R2081">
            <v>0.878984811776374</v>
          </cell>
        </row>
        <row r="2082">
          <cell r="D2082">
            <v>29041</v>
          </cell>
          <cell r="E2082" t="str">
            <v>Papalotla de Xicohténcatl</v>
          </cell>
          <cell r="F2082">
            <v>33499</v>
          </cell>
          <cell r="G2082">
            <v>2.6898279331444299</v>
          </cell>
          <cell r="H2082">
            <v>26.123101869733802</v>
          </cell>
          <cell r="I2082">
            <v>0.47721952097965098</v>
          </cell>
          <cell r="J2082">
            <v>0.35716429557596502</v>
          </cell>
          <cell r="K2082">
            <v>0.381175340656702</v>
          </cell>
          <cell r="L2082">
            <v>2.6352121976109002</v>
          </cell>
          <cell r="M2082">
            <v>22.709739685058601</v>
          </cell>
          <cell r="N2082">
            <v>14.4541628108302</v>
          </cell>
          <cell r="O2082">
            <v>80.641911341393197</v>
          </cell>
          <cell r="P2082">
            <v>58.0867388581702</v>
          </cell>
          <cell r="Q2082" t="str">
            <v>Muy bajo</v>
          </cell>
          <cell r="R2082">
            <v>0.90955748972282902</v>
          </cell>
        </row>
        <row r="2083">
          <cell r="D2083">
            <v>29042</v>
          </cell>
          <cell r="E2083" t="str">
            <v>Xicohtzinco</v>
          </cell>
          <cell r="F2083">
            <v>14197</v>
          </cell>
          <cell r="G2083">
            <v>1.68953607766265</v>
          </cell>
          <cell r="H2083">
            <v>22.496032857276202</v>
          </cell>
          <cell r="I2083">
            <v>0.62155671705043103</v>
          </cell>
          <cell r="J2083">
            <v>0.26839949145359498</v>
          </cell>
          <cell r="K2083">
            <v>0.29665206950134199</v>
          </cell>
          <cell r="L2083">
            <v>3.09365729622828</v>
          </cell>
          <cell r="M2083">
            <v>16.1005249023438</v>
          </cell>
          <cell r="N2083">
            <v>0</v>
          </cell>
          <cell r="O2083">
            <v>77.6222504999091</v>
          </cell>
          <cell r="P2083">
            <v>58.963338074147998</v>
          </cell>
          <cell r="Q2083" t="str">
            <v>Muy bajo</v>
          </cell>
          <cell r="R2083">
            <v>0.92328381345955302</v>
          </cell>
        </row>
        <row r="2084">
          <cell r="D2084">
            <v>29043</v>
          </cell>
          <cell r="E2084" t="str">
            <v>Yauhquemehcan</v>
          </cell>
          <cell r="F2084">
            <v>42242</v>
          </cell>
          <cell r="G2084">
            <v>1.7158869088848301</v>
          </cell>
          <cell r="H2084">
            <v>17.8812628305351</v>
          </cell>
          <cell r="I2084">
            <v>0.43540328336902201</v>
          </cell>
          <cell r="J2084">
            <v>0.29502736140851799</v>
          </cell>
          <cell r="K2084">
            <v>0.235546038543897</v>
          </cell>
          <cell r="L2084">
            <v>0.51876353425505095</v>
          </cell>
          <cell r="M2084">
            <v>12.793799400329601</v>
          </cell>
          <cell r="N2084">
            <v>41.768855641304903</v>
          </cell>
          <cell r="O2084">
            <v>76.286579212916294</v>
          </cell>
          <cell r="P2084">
            <v>58.811670019490798</v>
          </cell>
          <cell r="Q2084" t="str">
            <v>Muy bajo</v>
          </cell>
          <cell r="R2084">
            <v>0.92090890280392101</v>
          </cell>
        </row>
        <row r="2085">
          <cell r="D2085">
            <v>29044</v>
          </cell>
          <cell r="E2085" t="str">
            <v>Zacatelco</v>
          </cell>
          <cell r="F2085">
            <v>45717</v>
          </cell>
          <cell r="G2085">
            <v>2.3218810772585301</v>
          </cell>
          <cell r="H2085">
            <v>22.635828223716999</v>
          </cell>
          <cell r="I2085">
            <v>0.366493295586718</v>
          </cell>
          <cell r="J2085">
            <v>0.23481905765137101</v>
          </cell>
          <cell r="K2085">
            <v>0.62106348892839103</v>
          </cell>
          <cell r="L2085">
            <v>3.49595101718349</v>
          </cell>
          <cell r="M2085">
            <v>20.374458312988299</v>
          </cell>
          <cell r="N2085">
            <v>0.28435811623684798</v>
          </cell>
          <cell r="O2085">
            <v>85.186614477093599</v>
          </cell>
          <cell r="P2085">
            <v>58.3706059123732</v>
          </cell>
          <cell r="Q2085" t="str">
            <v>Muy bajo</v>
          </cell>
          <cell r="R2085">
            <v>0.91400245272662695</v>
          </cell>
        </row>
        <row r="2086">
          <cell r="D2086">
            <v>29045</v>
          </cell>
          <cell r="E2086" t="str">
            <v>Benito Juárez</v>
          </cell>
          <cell r="F2086">
            <v>6211</v>
          </cell>
          <cell r="G2086">
            <v>4.0503432494279199</v>
          </cell>
          <cell r="H2086">
            <v>33.2723112128146</v>
          </cell>
          <cell r="I2086">
            <v>0.49983876168977698</v>
          </cell>
          <cell r="J2086">
            <v>0.35472428248951898</v>
          </cell>
          <cell r="K2086">
            <v>4.8371493066752702E-2</v>
          </cell>
          <cell r="L2086">
            <v>0.53217223028543803</v>
          </cell>
          <cell r="M2086">
            <v>26.6276035308838</v>
          </cell>
          <cell r="N2086">
            <v>0.41861213975205303</v>
          </cell>
          <cell r="O2086">
            <v>74.313551815766203</v>
          </cell>
          <cell r="P2086">
            <v>58.149289368207903</v>
          </cell>
          <cell r="Q2086" t="str">
            <v>Muy bajo</v>
          </cell>
          <cell r="R2086">
            <v>0.91053694365687898</v>
          </cell>
        </row>
        <row r="2087">
          <cell r="D2087">
            <v>29046</v>
          </cell>
          <cell r="E2087" t="str">
            <v>Emiliano Zapata</v>
          </cell>
          <cell r="F2087">
            <v>4951</v>
          </cell>
          <cell r="G2087">
            <v>6.7969661610268401</v>
          </cell>
          <cell r="H2087">
            <v>38.334190349992397</v>
          </cell>
          <cell r="I2087">
            <v>2.4350649350649398</v>
          </cell>
          <cell r="J2087">
            <v>0.91314935064935099</v>
          </cell>
          <cell r="K2087">
            <v>0.34496753246753198</v>
          </cell>
          <cell r="L2087">
            <v>1.1144883485309001</v>
          </cell>
          <cell r="M2087">
            <v>31.928688049316399</v>
          </cell>
          <cell r="N2087">
            <v>100</v>
          </cell>
          <cell r="O2087">
            <v>96.702755905511793</v>
          </cell>
          <cell r="P2087">
            <v>54.506659424186601</v>
          </cell>
          <cell r="Q2087" t="str">
            <v>Medio</v>
          </cell>
          <cell r="R2087">
            <v>0.85349842827451305</v>
          </cell>
        </row>
        <row r="2088">
          <cell r="D2088">
            <v>29047</v>
          </cell>
          <cell r="E2088" t="str">
            <v>Lázaro Cárdenas</v>
          </cell>
          <cell r="F2088">
            <v>3534</v>
          </cell>
          <cell r="G2088">
            <v>3.52140856342537</v>
          </cell>
          <cell r="H2088">
            <v>31.012404961984799</v>
          </cell>
          <cell r="I2088">
            <v>1.39720558882236</v>
          </cell>
          <cell r="J2088">
            <v>0.256629597946963</v>
          </cell>
          <cell r="K2088">
            <v>0.74137439406900496</v>
          </cell>
          <cell r="L2088">
            <v>0.31365839749073299</v>
          </cell>
          <cell r="M2088">
            <v>29.2547283172607</v>
          </cell>
          <cell r="N2088">
            <v>100</v>
          </cell>
          <cell r="O2088">
            <v>92.580899763220202</v>
          </cell>
          <cell r="P2088">
            <v>55.740801527125598</v>
          </cell>
          <cell r="Q2088" t="str">
            <v>Bajo</v>
          </cell>
          <cell r="R2088">
            <v>0.872823376019493</v>
          </cell>
        </row>
        <row r="2089">
          <cell r="D2089">
            <v>29048</v>
          </cell>
          <cell r="E2089" t="str">
            <v>La Magdalena Tlaltelulco</v>
          </cell>
          <cell r="F2089">
            <v>19036</v>
          </cell>
          <cell r="G2089">
            <v>1.87713310580205</v>
          </cell>
          <cell r="H2089">
            <v>19.539249146757701</v>
          </cell>
          <cell r="I2089">
            <v>0.35587188612099602</v>
          </cell>
          <cell r="J2089">
            <v>0.59311981020166105</v>
          </cell>
          <cell r="K2089">
            <v>1.00830367734282</v>
          </cell>
          <cell r="L2089">
            <v>0.88967971530249101</v>
          </cell>
          <cell r="M2089">
            <v>21.108179092407202</v>
          </cell>
          <cell r="N2089">
            <v>0</v>
          </cell>
          <cell r="O2089">
            <v>79.041124463579095</v>
          </cell>
          <cell r="P2089">
            <v>58.7572009774468</v>
          </cell>
          <cell r="Q2089" t="str">
            <v>Muy bajo</v>
          </cell>
          <cell r="R2089">
            <v>0.92005599341146704</v>
          </cell>
        </row>
        <row r="2090">
          <cell r="D2090">
            <v>29049</v>
          </cell>
          <cell r="E2090" t="str">
            <v>San Damián Texóloc</v>
          </cell>
          <cell r="F2090">
            <v>5884</v>
          </cell>
          <cell r="G2090">
            <v>1.68048397938606</v>
          </cell>
          <cell r="H2090">
            <v>22.811724620565801</v>
          </cell>
          <cell r="I2090">
            <v>0.36026762738034002</v>
          </cell>
          <cell r="J2090">
            <v>0.36026762738034002</v>
          </cell>
          <cell r="K2090">
            <v>0.754846457368331</v>
          </cell>
          <cell r="L2090">
            <v>0.61760164693772501</v>
          </cell>
          <cell r="M2090">
            <v>18.138261795043899</v>
          </cell>
          <cell r="N2090">
            <v>0.88375254928619995</v>
          </cell>
          <cell r="O2090">
            <v>75.472456775231194</v>
          </cell>
          <cell r="P2090">
            <v>59.053972738800397</v>
          </cell>
          <cell r="Q2090" t="str">
            <v>Muy bajo</v>
          </cell>
          <cell r="R2090">
            <v>0.92470302616943501</v>
          </cell>
        </row>
        <row r="2091">
          <cell r="D2091">
            <v>29050</v>
          </cell>
          <cell r="E2091" t="str">
            <v>San Francisco Tetlanohcan</v>
          </cell>
          <cell r="F2091">
            <v>11761</v>
          </cell>
          <cell r="G2091">
            <v>4.1656915516030901</v>
          </cell>
          <cell r="H2091">
            <v>28.604159697623999</v>
          </cell>
          <cell r="I2091">
            <v>0.828139673866644</v>
          </cell>
          <cell r="J2091">
            <v>0.18782549304191901</v>
          </cell>
          <cell r="K2091">
            <v>0.110987791342952</v>
          </cell>
          <cell r="L2091">
            <v>2.5100315888329199</v>
          </cell>
          <cell r="M2091">
            <v>28.226690292358398</v>
          </cell>
          <cell r="N2091">
            <v>0.12754017515517399</v>
          </cell>
          <cell r="O2091">
            <v>85.257985257985297</v>
          </cell>
          <cell r="P2091">
            <v>57.6532902226771</v>
          </cell>
          <cell r="Q2091" t="str">
            <v>Muy bajo</v>
          </cell>
          <cell r="R2091">
            <v>0.90277028733252995</v>
          </cell>
        </row>
        <row r="2092">
          <cell r="D2092">
            <v>29051</v>
          </cell>
          <cell r="E2092" t="str">
            <v>San Jerónimo Zacualpan</v>
          </cell>
          <cell r="F2092">
            <v>4092</v>
          </cell>
          <cell r="G2092">
            <v>2.3693605972087002</v>
          </cell>
          <cell r="H2092">
            <v>24.472573839662399</v>
          </cell>
          <cell r="I2092">
            <v>1.05237395986295</v>
          </cell>
          <cell r="J2092">
            <v>0.46500244738130198</v>
          </cell>
          <cell r="K2092">
            <v>0.63631913852178201</v>
          </cell>
          <cell r="L2092">
            <v>0.85658345570239802</v>
          </cell>
          <cell r="M2092">
            <v>18.418514251708999</v>
          </cell>
          <cell r="N2092">
            <v>100</v>
          </cell>
          <cell r="O2092">
            <v>77.396121883656505</v>
          </cell>
          <cell r="P2092">
            <v>57.119016026876899</v>
          </cell>
          <cell r="Q2092" t="str">
            <v>Muy bajo</v>
          </cell>
          <cell r="R2092">
            <v>0.894404296989325</v>
          </cell>
        </row>
        <row r="2093">
          <cell r="D2093">
            <v>29052</v>
          </cell>
          <cell r="E2093" t="str">
            <v>San José Teacalco</v>
          </cell>
          <cell r="F2093">
            <v>6436</v>
          </cell>
          <cell r="G2093">
            <v>5.0269687162891001</v>
          </cell>
          <cell r="H2093">
            <v>33.311744386873897</v>
          </cell>
          <cell r="I2093">
            <v>2.9709130502411001</v>
          </cell>
          <cell r="J2093">
            <v>0.80883496655778497</v>
          </cell>
          <cell r="K2093">
            <v>0.57551718774303895</v>
          </cell>
          <cell r="L2093">
            <v>1.0577072639601801</v>
          </cell>
          <cell r="M2093">
            <v>31.4960632324219</v>
          </cell>
          <cell r="N2093">
            <v>4.0087010565568697</v>
          </cell>
          <cell r="O2093">
            <v>85.511482254697299</v>
          </cell>
          <cell r="P2093">
            <v>56.811639639332199</v>
          </cell>
          <cell r="Q2093" t="str">
            <v>Muy bajo</v>
          </cell>
          <cell r="R2093">
            <v>0.88959121054393298</v>
          </cell>
        </row>
        <row r="2094">
          <cell r="D2094">
            <v>29053</v>
          </cell>
          <cell r="E2094" t="str">
            <v>San Juan Huactzinco</v>
          </cell>
          <cell r="F2094">
            <v>7688</v>
          </cell>
          <cell r="G2094">
            <v>2.6395576957374698</v>
          </cell>
          <cell r="H2094">
            <v>24.362404137685001</v>
          </cell>
          <cell r="I2094">
            <v>0.34067085953878401</v>
          </cell>
          <cell r="J2094">
            <v>0.45841519318926</v>
          </cell>
          <cell r="K2094">
            <v>0.99580712788259995</v>
          </cell>
          <cell r="L2094">
            <v>1.59937073938123</v>
          </cell>
          <cell r="M2094">
            <v>27.807172775268601</v>
          </cell>
          <cell r="N2094">
            <v>0.117065556711759</v>
          </cell>
          <cell r="O2094">
            <v>75.107526881720403</v>
          </cell>
          <cell r="P2094">
            <v>58.342203218205803</v>
          </cell>
          <cell r="Q2094" t="str">
            <v>Muy bajo</v>
          </cell>
          <cell r="R2094">
            <v>0.91355770606471998</v>
          </cell>
        </row>
        <row r="2095">
          <cell r="D2095">
            <v>29054</v>
          </cell>
          <cell r="E2095" t="str">
            <v>San Lorenzo Axocomanitla</v>
          </cell>
          <cell r="F2095">
            <v>5689</v>
          </cell>
          <cell r="G2095">
            <v>2.29079008882655</v>
          </cell>
          <cell r="H2095">
            <v>24.452316192267499</v>
          </cell>
          <cell r="I2095">
            <v>0.29897995075624301</v>
          </cell>
          <cell r="J2095">
            <v>0.15828350334154101</v>
          </cell>
          <cell r="K2095">
            <v>0.211044671122054</v>
          </cell>
          <cell r="L2095">
            <v>0.123109391487865</v>
          </cell>
          <cell r="M2095">
            <v>16.1532688140869</v>
          </cell>
          <cell r="N2095">
            <v>8.7888908419757397E-2</v>
          </cell>
          <cell r="O2095">
            <v>79.922111639982703</v>
          </cell>
          <cell r="P2095">
            <v>59.008959169811298</v>
          </cell>
          <cell r="Q2095" t="str">
            <v>Muy bajo</v>
          </cell>
          <cell r="R2095">
            <v>0.923998176325598</v>
          </cell>
        </row>
        <row r="2096">
          <cell r="D2096">
            <v>29055</v>
          </cell>
          <cell r="E2096" t="str">
            <v>San Lucas Tecopilco</v>
          </cell>
          <cell r="F2096">
            <v>3077</v>
          </cell>
          <cell r="G2096">
            <v>5.1104374187960202</v>
          </cell>
          <cell r="H2096">
            <v>28.5404937202252</v>
          </cell>
          <cell r="I2096">
            <v>0.783034257748776</v>
          </cell>
          <cell r="J2096">
            <v>0.75040783034257796</v>
          </cell>
          <cell r="K2096">
            <v>0.58727569331158203</v>
          </cell>
          <cell r="L2096">
            <v>0.68515497553017901</v>
          </cell>
          <cell r="M2096">
            <v>19.795658111572301</v>
          </cell>
          <cell r="N2096">
            <v>100</v>
          </cell>
          <cell r="O2096">
            <v>83.543078412391097</v>
          </cell>
          <cell r="P2096">
            <v>56.321957131931001</v>
          </cell>
          <cell r="Q2096" t="str">
            <v>Bajo</v>
          </cell>
          <cell r="R2096">
            <v>0.88192346398166699</v>
          </cell>
        </row>
        <row r="2097">
          <cell r="D2097">
            <v>29056</v>
          </cell>
          <cell r="E2097" t="str">
            <v>Santa Ana Nopalucan</v>
          </cell>
          <cell r="F2097">
            <v>7952</v>
          </cell>
          <cell r="G2097">
            <v>2.9081632653061198</v>
          </cell>
          <cell r="H2097">
            <v>24.092121825008299</v>
          </cell>
          <cell r="I2097">
            <v>0.47985856800101001</v>
          </cell>
          <cell r="J2097">
            <v>0.40409142568506101</v>
          </cell>
          <cell r="K2097">
            <v>0.391463568632403</v>
          </cell>
          <cell r="L2097">
            <v>5.9729763859073097</v>
          </cell>
          <cell r="M2097">
            <v>22.647527694702099</v>
          </cell>
          <cell r="N2097">
            <v>1.25754527162978E-2</v>
          </cell>
          <cell r="O2097">
            <v>79.662666234187498</v>
          </cell>
          <cell r="P2097">
            <v>58.155923592178198</v>
          </cell>
          <cell r="Q2097" t="str">
            <v>Muy bajo</v>
          </cell>
          <cell r="R2097">
            <v>0.910640826371235</v>
          </cell>
        </row>
        <row r="2098">
          <cell r="D2098">
            <v>29057</v>
          </cell>
          <cell r="E2098" t="str">
            <v>Santa Apolonia Teacalco</v>
          </cell>
          <cell r="F2098">
            <v>4636</v>
          </cell>
          <cell r="G2098">
            <v>2.9881055990716598</v>
          </cell>
          <cell r="H2098">
            <v>23.047895500725701</v>
          </cell>
          <cell r="I2098">
            <v>0.651607298001738</v>
          </cell>
          <cell r="J2098">
            <v>0.13032145960034799</v>
          </cell>
          <cell r="K2098">
            <v>0.91225021720243304</v>
          </cell>
          <cell r="L2098">
            <v>3.6272806255430101</v>
          </cell>
          <cell r="M2098">
            <v>17.8033657073975</v>
          </cell>
          <cell r="N2098">
            <v>100</v>
          </cell>
          <cell r="O2098">
            <v>77.195945945945894</v>
          </cell>
          <cell r="P2098">
            <v>57.048334613469201</v>
          </cell>
          <cell r="Q2098" t="str">
            <v>Muy bajo</v>
          </cell>
          <cell r="R2098">
            <v>0.89329752442448496</v>
          </cell>
        </row>
        <row r="2099">
          <cell r="D2099">
            <v>29058</v>
          </cell>
          <cell r="E2099" t="str">
            <v>Santa Catarina Ayometla</v>
          </cell>
          <cell r="F2099">
            <v>9463</v>
          </cell>
          <cell r="G2099">
            <v>3.99491812535291</v>
          </cell>
          <cell r="H2099">
            <v>29.9392741138257</v>
          </cell>
          <cell r="I2099">
            <v>0.37076271186440701</v>
          </cell>
          <cell r="J2099">
            <v>0.24364406779660999</v>
          </cell>
          <cell r="K2099">
            <v>0.45550847457627103</v>
          </cell>
          <cell r="L2099">
            <v>1.3029661016949201</v>
          </cell>
          <cell r="M2099">
            <v>20.225732803344702</v>
          </cell>
          <cell r="N2099">
            <v>5.2837366585649401E-2</v>
          </cell>
          <cell r="O2099">
            <v>82.985640747764805</v>
          </cell>
          <cell r="P2099">
            <v>58.1952827574857</v>
          </cell>
          <cell r="Q2099" t="str">
            <v>Muy bajo</v>
          </cell>
          <cell r="R2099">
            <v>0.91125713612279602</v>
          </cell>
        </row>
        <row r="2100">
          <cell r="D2100">
            <v>29059</v>
          </cell>
          <cell r="E2100" t="str">
            <v>Santa Cruz Quilehtla</v>
          </cell>
          <cell r="F2100">
            <v>7750</v>
          </cell>
          <cell r="G2100">
            <v>2.5533467080065702</v>
          </cell>
          <cell r="H2100">
            <v>31.0961152653657</v>
          </cell>
          <cell r="I2100">
            <v>0.37521024712123202</v>
          </cell>
          <cell r="J2100">
            <v>0.43990166903868499</v>
          </cell>
          <cell r="K2100">
            <v>9.0567990684435204E-2</v>
          </cell>
          <cell r="L2100">
            <v>0.957433044378315</v>
          </cell>
          <cell r="M2100">
            <v>24.533800125122099</v>
          </cell>
          <cell r="N2100">
            <v>28.296774193548401</v>
          </cell>
          <cell r="O2100">
            <v>89.842494374799102</v>
          </cell>
          <cell r="P2100">
            <v>57.435555831550602</v>
          </cell>
          <cell r="Q2100" t="str">
            <v>Muy bajo</v>
          </cell>
          <cell r="R2100">
            <v>0.89936086979399399</v>
          </cell>
        </row>
        <row r="2101">
          <cell r="D2101">
            <v>29060</v>
          </cell>
          <cell r="E2101" t="str">
            <v>Santa Isabel Xiloxoxtla</v>
          </cell>
          <cell r="F2101">
            <v>5443</v>
          </cell>
          <cell r="G2101">
            <v>1.925</v>
          </cell>
          <cell r="H2101">
            <v>24.5811452863216</v>
          </cell>
          <cell r="I2101">
            <v>0.51603391079985295</v>
          </cell>
          <cell r="J2101">
            <v>0.20272760781422799</v>
          </cell>
          <cell r="K2101">
            <v>0.68190195355694805</v>
          </cell>
          <cell r="L2101">
            <v>0.62661260597125001</v>
          </cell>
          <cell r="M2101">
            <v>21.116504669189499</v>
          </cell>
          <cell r="N2101">
            <v>0</v>
          </cell>
          <cell r="O2101">
            <v>84.402460456941995</v>
          </cell>
          <cell r="P2101">
            <v>58.539152389492997</v>
          </cell>
          <cell r="Q2101" t="str">
            <v>Muy bajo</v>
          </cell>
          <cell r="R2101">
            <v>0.91664165598789205</v>
          </cell>
        </row>
        <row r="2102">
          <cell r="D2102">
            <v>30001</v>
          </cell>
          <cell r="E2102" t="str">
            <v>Acajete</v>
          </cell>
          <cell r="F2102">
            <v>9701</v>
          </cell>
          <cell r="G2102">
            <v>11.4574437802448</v>
          </cell>
          <cell r="H2102">
            <v>53.302021064617101</v>
          </cell>
          <cell r="I2102">
            <v>0.79455164585698101</v>
          </cell>
          <cell r="J2102">
            <v>1.8057991951295</v>
          </cell>
          <cell r="K2102">
            <v>3.1162934681663401</v>
          </cell>
          <cell r="L2102">
            <v>4.8808172531214504</v>
          </cell>
          <cell r="M2102">
            <v>35.376998901367202</v>
          </cell>
          <cell r="N2102">
            <v>100</v>
          </cell>
          <cell r="O2102">
            <v>89.484176426613502</v>
          </cell>
          <cell r="P2102">
            <v>53.062182195770099</v>
          </cell>
          <cell r="Q2102" t="str">
            <v>Medio</v>
          </cell>
          <cell r="R2102">
            <v>0.830879925193314</v>
          </cell>
        </row>
        <row r="2103">
          <cell r="D2103">
            <v>30002</v>
          </cell>
          <cell r="E2103" t="str">
            <v>Acatlán</v>
          </cell>
          <cell r="F2103">
            <v>3441</v>
          </cell>
          <cell r="G2103">
            <v>8.6833602584814198</v>
          </cell>
          <cell r="H2103">
            <v>52.344381568310403</v>
          </cell>
          <cell r="I2103">
            <v>0.116584086272224</v>
          </cell>
          <cell r="J2103">
            <v>0.61206645292917505</v>
          </cell>
          <cell r="K2103">
            <v>0.14573010784028001</v>
          </cell>
          <cell r="L2103">
            <v>0.23316817254444799</v>
          </cell>
          <cell r="M2103">
            <v>31.707317352294901</v>
          </cell>
          <cell r="N2103">
            <v>100</v>
          </cell>
          <cell r="O2103">
            <v>94.923076923076906</v>
          </cell>
          <cell r="P2103">
            <v>54.381130680747603</v>
          </cell>
          <cell r="Q2103" t="str">
            <v>Medio</v>
          </cell>
          <cell r="R2103">
            <v>0.85153282285381304</v>
          </cell>
        </row>
        <row r="2104">
          <cell r="D2104">
            <v>30003</v>
          </cell>
          <cell r="E2104" t="str">
            <v>Acayucan</v>
          </cell>
          <cell r="F2104">
            <v>80815</v>
          </cell>
          <cell r="G2104">
            <v>10.3932123280927</v>
          </cell>
          <cell r="H2104">
            <v>40.525453688387003</v>
          </cell>
          <cell r="I2104">
            <v>1.52641243114281</v>
          </cell>
          <cell r="J2104">
            <v>1.0367613075683599</v>
          </cell>
          <cell r="K2104">
            <v>6.94879898072623</v>
          </cell>
          <cell r="L2104">
            <v>5.87206615286608</v>
          </cell>
          <cell r="M2104">
            <v>23.7411594390869</v>
          </cell>
          <cell r="N2104">
            <v>39.903483264245502</v>
          </cell>
          <cell r="O2104">
            <v>85.016543248779001</v>
          </cell>
          <cell r="P2104">
            <v>54.971724525608003</v>
          </cell>
          <cell r="Q2104" t="str">
            <v>Bajo</v>
          </cell>
          <cell r="R2104">
            <v>0.86078070051980804</v>
          </cell>
        </row>
        <row r="2105">
          <cell r="D2105">
            <v>30004</v>
          </cell>
          <cell r="E2105" t="str">
            <v>Actopan</v>
          </cell>
          <cell r="F2105">
            <v>41742</v>
          </cell>
          <cell r="G2105">
            <v>10.860108601086001</v>
          </cell>
          <cell r="H2105">
            <v>51.651925051809002</v>
          </cell>
          <cell r="I2105">
            <v>0.928948631781085</v>
          </cell>
          <cell r="J2105">
            <v>0.369659145463274</v>
          </cell>
          <cell r="K2105">
            <v>0.864138262121939</v>
          </cell>
          <cell r="L2105">
            <v>1.8602976476236199</v>
          </cell>
          <cell r="M2105">
            <v>17.375755310058601</v>
          </cell>
          <cell r="N2105">
            <v>100</v>
          </cell>
          <cell r="O2105">
            <v>84.541558519949305</v>
          </cell>
          <cell r="P2105">
            <v>54.986434928746803</v>
          </cell>
          <cell r="Q2105" t="str">
            <v>Bajo</v>
          </cell>
          <cell r="R2105">
            <v>0.86101104496011804</v>
          </cell>
        </row>
        <row r="2106">
          <cell r="D2106">
            <v>30005</v>
          </cell>
          <cell r="E2106" t="str">
            <v>Acula</v>
          </cell>
          <cell r="F2106">
            <v>5253</v>
          </cell>
          <cell r="G2106">
            <v>16.097922848664702</v>
          </cell>
          <cell r="H2106">
            <v>50.1483679525223</v>
          </cell>
          <cell r="I2106">
            <v>5.7915793484473204</v>
          </cell>
          <cell r="J2106">
            <v>0.89540864926652697</v>
          </cell>
          <cell r="K2106">
            <v>19.356067822442402</v>
          </cell>
          <cell r="L2106">
            <v>1.86702228995999</v>
          </cell>
          <cell r="M2106">
            <v>20.094007492065401</v>
          </cell>
          <cell r="N2106">
            <v>100</v>
          </cell>
          <cell r="O2106">
            <v>86.839577329490893</v>
          </cell>
          <cell r="P2106">
            <v>51.815253201671602</v>
          </cell>
          <cell r="Q2106" t="str">
            <v>Alto</v>
          </cell>
          <cell r="R2106">
            <v>0.811354752528618</v>
          </cell>
        </row>
        <row r="2107">
          <cell r="D2107">
            <v>30006</v>
          </cell>
          <cell r="E2107" t="str">
            <v>Acultzingo</v>
          </cell>
          <cell r="F2107">
            <v>23100</v>
          </cell>
          <cell r="G2107">
            <v>10.6490934966896</v>
          </cell>
          <cell r="H2107">
            <v>52.608130684982399</v>
          </cell>
          <cell r="I2107">
            <v>4.7889645599271198</v>
          </cell>
          <cell r="J2107">
            <v>0.91528217585563698</v>
          </cell>
          <cell r="K2107">
            <v>22.491649676831599</v>
          </cell>
          <cell r="L2107">
            <v>15.5034051967206</v>
          </cell>
          <cell r="M2107">
            <v>37.144767761230497</v>
          </cell>
          <cell r="N2107">
            <v>66.350649350649306</v>
          </cell>
          <cell r="O2107">
            <v>86.598639455782305</v>
          </cell>
          <cell r="P2107">
            <v>51.158976192584703</v>
          </cell>
          <cell r="Q2107" t="str">
            <v>Alto</v>
          </cell>
          <cell r="R2107">
            <v>0.80107836792377196</v>
          </cell>
        </row>
        <row r="2108">
          <cell r="D2108">
            <v>30007</v>
          </cell>
          <cell r="E2108" t="str">
            <v>Camarón de Tejeda</v>
          </cell>
          <cell r="F2108">
            <v>6538</v>
          </cell>
          <cell r="G2108">
            <v>10.4149879129734</v>
          </cell>
          <cell r="H2108">
            <v>58.040774232913201</v>
          </cell>
          <cell r="I2108">
            <v>11.4119626740095</v>
          </cell>
          <cell r="J2108">
            <v>0.91785222579164805</v>
          </cell>
          <cell r="K2108">
            <v>1.2543980419152501</v>
          </cell>
          <cell r="L2108">
            <v>2.0345724338381501</v>
          </cell>
          <cell r="M2108">
            <v>19.284603118896499</v>
          </cell>
          <cell r="N2108">
            <v>100</v>
          </cell>
          <cell r="O2108">
            <v>91.488534784298494</v>
          </cell>
          <cell r="P2108">
            <v>53.0588371697282</v>
          </cell>
          <cell r="Q2108" t="str">
            <v>Medio</v>
          </cell>
          <cell r="R2108">
            <v>0.83082754674085602</v>
          </cell>
        </row>
        <row r="2109">
          <cell r="D2109">
            <v>30008</v>
          </cell>
          <cell r="E2109" t="str">
            <v>Alpatláhuac</v>
          </cell>
          <cell r="F2109">
            <v>10338</v>
          </cell>
          <cell r="G2109">
            <v>17.404470079307899</v>
          </cell>
          <cell r="H2109">
            <v>58.494375540813401</v>
          </cell>
          <cell r="I2109">
            <v>0.58111380145278402</v>
          </cell>
          <cell r="J2109">
            <v>2.3922518159806301</v>
          </cell>
          <cell r="K2109">
            <v>11.312348668280899</v>
          </cell>
          <cell r="L2109">
            <v>7.0314769975786904</v>
          </cell>
          <cell r="M2109">
            <v>28.446214675903299</v>
          </cell>
          <cell r="N2109">
            <v>100</v>
          </cell>
          <cell r="O2109">
            <v>90.355329949238595</v>
          </cell>
          <cell r="P2109">
            <v>51.462880851552697</v>
          </cell>
          <cell r="Q2109" t="str">
            <v>Alto</v>
          </cell>
          <cell r="R2109">
            <v>0.80583709193134501</v>
          </cell>
        </row>
        <row r="2110">
          <cell r="D2110">
            <v>30009</v>
          </cell>
          <cell r="E2110" t="str">
            <v>Alto Lucero de Gutiérrez Barrios</v>
          </cell>
          <cell r="F2110">
            <v>28184</v>
          </cell>
          <cell r="G2110">
            <v>13.5416666666667</v>
          </cell>
          <cell r="H2110">
            <v>55.682384381935996</v>
          </cell>
          <cell r="I2110">
            <v>1.19068838900574</v>
          </cell>
          <cell r="J2110">
            <v>0.29588962960322301</v>
          </cell>
          <cell r="K2110">
            <v>0.980357206516702</v>
          </cell>
          <cell r="L2110">
            <v>1.2584221596378</v>
          </cell>
          <cell r="M2110">
            <v>17.324537277221701</v>
          </cell>
          <cell r="N2110">
            <v>81.414987226795304</v>
          </cell>
          <cell r="O2110">
            <v>90.001906214258497</v>
          </cell>
          <cell r="P2110">
            <v>54.637091682680001</v>
          </cell>
          <cell r="Q2110" t="str">
            <v>Bajo</v>
          </cell>
          <cell r="R2110">
            <v>0.85554081591661801</v>
          </cell>
        </row>
        <row r="2111">
          <cell r="D2111">
            <v>30010</v>
          </cell>
          <cell r="E2111" t="str">
            <v>Altotonga</v>
          </cell>
          <cell r="F2111">
            <v>64234</v>
          </cell>
          <cell r="G2111">
            <v>13.043676276358299</v>
          </cell>
          <cell r="H2111">
            <v>53.729313050645501</v>
          </cell>
          <cell r="I2111">
            <v>0.91574234411319599</v>
          </cell>
          <cell r="J2111">
            <v>1.3556730784231099</v>
          </cell>
          <cell r="K2111">
            <v>5.22144740331664</v>
          </cell>
          <cell r="L2111">
            <v>8.8655580169105495</v>
          </cell>
          <cell r="M2111">
            <v>36.616252899169901</v>
          </cell>
          <cell r="N2111">
            <v>66.310676588722501</v>
          </cell>
          <cell r="O2111">
            <v>89.106233379907195</v>
          </cell>
          <cell r="P2111">
            <v>53.006186098890403</v>
          </cell>
          <cell r="Q2111" t="str">
            <v>Medio</v>
          </cell>
          <cell r="R2111">
            <v>0.830003104247374</v>
          </cell>
        </row>
        <row r="2112">
          <cell r="D2112">
            <v>30011</v>
          </cell>
          <cell r="E2112" t="str">
            <v>Alvarado</v>
          </cell>
          <cell r="F2112">
            <v>57035</v>
          </cell>
          <cell r="G2112">
            <v>6.7630832802162804</v>
          </cell>
          <cell r="H2112">
            <v>33.411390579991803</v>
          </cell>
          <cell r="I2112">
            <v>1.2117839254618199</v>
          </cell>
          <cell r="J2112">
            <v>0.28542193979212699</v>
          </cell>
          <cell r="K2112">
            <v>4.1900795289302204</v>
          </cell>
          <cell r="L2112">
            <v>1.90681389711823</v>
          </cell>
          <cell r="M2112">
            <v>15.06298828125</v>
          </cell>
          <cell r="N2112">
            <v>52.518628912071499</v>
          </cell>
          <cell r="O2112">
            <v>59.110006776598098</v>
          </cell>
          <cell r="P2112">
            <v>57.5604597311725</v>
          </cell>
          <cell r="Q2112" t="str">
            <v>Muy bajo</v>
          </cell>
          <cell r="R2112">
            <v>0.90131669103013001</v>
          </cell>
        </row>
        <row r="2113">
          <cell r="D2113">
            <v>30012</v>
          </cell>
          <cell r="E2113" t="str">
            <v>Amatitlán</v>
          </cell>
          <cell r="F2113">
            <v>7866</v>
          </cell>
          <cell r="G2113">
            <v>13.5178371460566</v>
          </cell>
          <cell r="H2113">
            <v>53.2874740041593</v>
          </cell>
          <cell r="I2113">
            <v>4.5685925171799404</v>
          </cell>
          <cell r="J2113">
            <v>0.89081191142784399</v>
          </cell>
          <cell r="K2113">
            <v>10.4988546703996</v>
          </cell>
          <cell r="L2113">
            <v>2.7233392720794098</v>
          </cell>
          <cell r="M2113">
            <v>15.689149856567401</v>
          </cell>
          <cell r="N2113">
            <v>100</v>
          </cell>
          <cell r="O2113">
            <v>84.6908734052993</v>
          </cell>
          <cell r="P2113">
            <v>53.207634967300997</v>
          </cell>
          <cell r="Q2113" t="str">
            <v>Medio</v>
          </cell>
          <cell r="R2113">
            <v>0.83315751316515596</v>
          </cell>
        </row>
        <row r="2114">
          <cell r="D2114">
            <v>30013</v>
          </cell>
          <cell r="E2114" t="str">
            <v>Naranjos Amatlán</v>
          </cell>
          <cell r="F2114">
            <v>26843</v>
          </cell>
          <cell r="G2114">
            <v>4.5755713462646401</v>
          </cell>
          <cell r="H2114">
            <v>31.6460371435799</v>
          </cell>
          <cell r="I2114">
            <v>0.50320560608319698</v>
          </cell>
          <cell r="J2114">
            <v>0.98031906962874604</v>
          </cell>
          <cell r="K2114">
            <v>6.3776651259877699</v>
          </cell>
          <cell r="L2114">
            <v>3.82436260623229</v>
          </cell>
          <cell r="M2114">
            <v>18.5862941741943</v>
          </cell>
          <cell r="N2114">
            <v>28.204746116305898</v>
          </cell>
          <cell r="O2114">
            <v>78.8431061806656</v>
          </cell>
          <cell r="P2114">
            <v>56.967563290669297</v>
          </cell>
          <cell r="Q2114" t="str">
            <v>Muy bajo</v>
          </cell>
          <cell r="R2114">
            <v>0.89203275792095005</v>
          </cell>
        </row>
        <row r="2115">
          <cell r="D2115">
            <v>30014</v>
          </cell>
          <cell r="E2115" t="str">
            <v>Amatlán de los Reyes</v>
          </cell>
          <cell r="F2115">
            <v>46955</v>
          </cell>
          <cell r="G2115">
            <v>5.7236989055170904</v>
          </cell>
          <cell r="H2115">
            <v>41.059476685432102</v>
          </cell>
          <cell r="I2115">
            <v>1.47815470480509</v>
          </cell>
          <cell r="J2115">
            <v>0.74125752158367497</v>
          </cell>
          <cell r="K2115">
            <v>7.3558908171274098</v>
          </cell>
          <cell r="L2115">
            <v>4.2992936251853102</v>
          </cell>
          <cell r="M2115">
            <v>22.9298400878906</v>
          </cell>
          <cell r="N2115">
            <v>65.288041742093498</v>
          </cell>
          <cell r="O2115">
            <v>81.486807898666996</v>
          </cell>
          <cell r="P2115">
            <v>55.483302719256002</v>
          </cell>
          <cell r="Q2115" t="str">
            <v>Bajo</v>
          </cell>
          <cell r="R2115">
            <v>0.86879130305591401</v>
          </cell>
        </row>
        <row r="2116">
          <cell r="D2116">
            <v>30015</v>
          </cell>
          <cell r="E2116" t="str">
            <v>Angel R. Cabada</v>
          </cell>
          <cell r="F2116">
            <v>33839</v>
          </cell>
          <cell r="G2116">
            <v>15.008291873963501</v>
          </cell>
          <cell r="H2116">
            <v>52.5934861278649</v>
          </cell>
          <cell r="I2116">
            <v>3.6223929747530201</v>
          </cell>
          <cell r="J2116">
            <v>1.9936511703800399</v>
          </cell>
          <cell r="K2116">
            <v>4.2394754798706504</v>
          </cell>
          <cell r="L2116">
            <v>2.4020639957296601</v>
          </cell>
          <cell r="M2116">
            <v>17.601922988891602</v>
          </cell>
          <cell r="N2116">
            <v>60.917875823753697</v>
          </cell>
          <cell r="O2116">
            <v>85.652978172401006</v>
          </cell>
          <cell r="P2116">
            <v>53.909898130714097</v>
          </cell>
          <cell r="Q2116" t="str">
            <v>Medio</v>
          </cell>
          <cell r="R2116">
            <v>0.84415397694664795</v>
          </cell>
        </row>
        <row r="2117">
          <cell r="D2117">
            <v>30016</v>
          </cell>
          <cell r="E2117" t="str">
            <v>La Antigua</v>
          </cell>
          <cell r="F2117">
            <v>28682</v>
          </cell>
          <cell r="G2117">
            <v>4.6170365068002903</v>
          </cell>
          <cell r="H2117">
            <v>34.7536837383646</v>
          </cell>
          <cell r="I2117">
            <v>0.44363712579033798</v>
          </cell>
          <cell r="J2117">
            <v>0.31438851433960902</v>
          </cell>
          <cell r="K2117">
            <v>0.39123904006707</v>
          </cell>
          <cell r="L2117">
            <v>1.1739221577807299</v>
          </cell>
          <cell r="M2117">
            <v>18.839471817016602</v>
          </cell>
          <cell r="N2117">
            <v>29.6945819677847</v>
          </cell>
          <cell r="O2117">
            <v>75.294497337421305</v>
          </cell>
          <cell r="P2117">
            <v>57.842932547082299</v>
          </cell>
          <cell r="Q2117" t="str">
            <v>Muy bajo</v>
          </cell>
          <cell r="R2117">
            <v>0.90573982220265403</v>
          </cell>
        </row>
        <row r="2118">
          <cell r="D2118">
            <v>30017</v>
          </cell>
          <cell r="E2118" t="str">
            <v>Apazapan</v>
          </cell>
          <cell r="F2118">
            <v>4709</v>
          </cell>
          <cell r="G2118">
            <v>6.4974064974064998</v>
          </cell>
          <cell r="H2118">
            <v>42.0966420966421</v>
          </cell>
          <cell r="I2118">
            <v>1.8278427205101</v>
          </cell>
          <cell r="J2118">
            <v>0.25504782146652499</v>
          </cell>
          <cell r="K2118">
            <v>0.61636556854410196</v>
          </cell>
          <cell r="L2118">
            <v>2.1891604675876701</v>
          </cell>
          <cell r="M2118">
            <v>16.271409988403299</v>
          </cell>
          <cell r="N2118">
            <v>100</v>
          </cell>
          <cell r="O2118">
            <v>87.339055793991406</v>
          </cell>
          <cell r="P2118">
            <v>55.693992392312303</v>
          </cell>
          <cell r="Q2118" t="str">
            <v>Bajo</v>
          </cell>
          <cell r="R2118">
            <v>0.87209041011378297</v>
          </cell>
        </row>
        <row r="2119">
          <cell r="D2119">
            <v>30018</v>
          </cell>
          <cell r="E2119" t="str">
            <v>Aquila</v>
          </cell>
          <cell r="F2119">
            <v>1978</v>
          </cell>
          <cell r="G2119">
            <v>21.821036106750402</v>
          </cell>
          <cell r="H2119">
            <v>69.937205651491396</v>
          </cell>
          <cell r="I2119">
            <v>5.2257737189244002</v>
          </cell>
          <cell r="J2119">
            <v>1.01471334348047</v>
          </cell>
          <cell r="K2119">
            <v>2.7397260273972601</v>
          </cell>
          <cell r="L2119">
            <v>7.6103500761034999</v>
          </cell>
          <cell r="M2119">
            <v>48.865978240966797</v>
          </cell>
          <cell r="N2119">
            <v>100</v>
          </cell>
          <cell r="O2119">
            <v>98.763523956723304</v>
          </cell>
          <cell r="P2119">
            <v>49.781711563716897</v>
          </cell>
          <cell r="Q2119" t="str">
            <v>Alto</v>
          </cell>
          <cell r="R2119">
            <v>0.77951232061001696</v>
          </cell>
        </row>
        <row r="2120">
          <cell r="D2120">
            <v>30019</v>
          </cell>
          <cell r="E2120" t="str">
            <v>Astacinga</v>
          </cell>
          <cell r="F2120">
            <v>6909</v>
          </cell>
          <cell r="G2120">
            <v>30.2532511978097</v>
          </cell>
          <cell r="H2120">
            <v>67.138293016887303</v>
          </cell>
          <cell r="I2120">
            <v>1.20133159646837</v>
          </cell>
          <cell r="J2120">
            <v>0.665798234187292</v>
          </cell>
          <cell r="K2120">
            <v>3.87899840787379</v>
          </cell>
          <cell r="L2120">
            <v>22.6226660877117</v>
          </cell>
          <cell r="M2120">
            <v>33.234947204589801</v>
          </cell>
          <cell r="N2120">
            <v>100</v>
          </cell>
          <cell r="O2120">
            <v>94.337194337194305</v>
          </cell>
          <cell r="P2120">
            <v>49.169512463287603</v>
          </cell>
          <cell r="Q2120" t="str">
            <v>Alto</v>
          </cell>
          <cell r="R2120">
            <v>0.76992613471039795</v>
          </cell>
        </row>
        <row r="2121">
          <cell r="D2121">
            <v>30020</v>
          </cell>
          <cell r="E2121" t="str">
            <v>Atlahuilco</v>
          </cell>
          <cell r="F2121">
            <v>11577</v>
          </cell>
          <cell r="G2121">
            <v>26.2158054711246</v>
          </cell>
          <cell r="H2121">
            <v>67.439209726443806</v>
          </cell>
          <cell r="I2121">
            <v>1.3571117877337999</v>
          </cell>
          <cell r="J2121">
            <v>0.37407568508047001</v>
          </cell>
          <cell r="K2121">
            <v>10.3610265332753</v>
          </cell>
          <cell r="L2121">
            <v>28.247063940843798</v>
          </cell>
          <cell r="M2121">
            <v>43.152542114257798</v>
          </cell>
          <cell r="N2121">
            <v>100</v>
          </cell>
          <cell r="O2121">
            <v>96.325392802838294</v>
          </cell>
          <cell r="P2121">
            <v>48.281341508553297</v>
          </cell>
          <cell r="Q2121" t="str">
            <v>Muy alto</v>
          </cell>
          <cell r="R2121">
            <v>0.75601861364943101</v>
          </cell>
        </row>
        <row r="2122">
          <cell r="D2122">
            <v>30021</v>
          </cell>
          <cell r="E2122" t="str">
            <v>Atoyac</v>
          </cell>
          <cell r="F2122">
            <v>23461</v>
          </cell>
          <cell r="G2122">
            <v>6.4592226465962703</v>
          </cell>
          <cell r="H2122">
            <v>43.732397287530297</v>
          </cell>
          <cell r="I2122">
            <v>1.9983773858832601</v>
          </cell>
          <cell r="J2122">
            <v>0.85827746701396301</v>
          </cell>
          <cell r="K2122">
            <v>14.569366753490799</v>
          </cell>
          <cell r="L2122">
            <v>3.4544600538024701</v>
          </cell>
          <cell r="M2122">
            <v>22.554693222045898</v>
          </cell>
          <cell r="N2122">
            <v>39.052043817399102</v>
          </cell>
          <cell r="O2122">
            <v>83.049923697405703</v>
          </cell>
          <cell r="P2122">
            <v>55.0374615248938</v>
          </cell>
          <cell r="Q2122" t="str">
            <v>Bajo</v>
          </cell>
          <cell r="R2122">
            <v>0.86181005044076497</v>
          </cell>
        </row>
        <row r="2123">
          <cell r="D2123">
            <v>30022</v>
          </cell>
          <cell r="E2123" t="str">
            <v>Atzacan</v>
          </cell>
          <cell r="F2123">
            <v>22651</v>
          </cell>
          <cell r="G2123">
            <v>13.3750077365848</v>
          </cell>
          <cell r="H2123">
            <v>50.115358485786899</v>
          </cell>
          <cell r="I2123">
            <v>1.2916924710253901</v>
          </cell>
          <cell r="J2123">
            <v>1.4288242059630201</v>
          </cell>
          <cell r="K2123">
            <v>3.14075909050695</v>
          </cell>
          <cell r="L2123">
            <v>13.040785632133099</v>
          </cell>
          <cell r="M2123">
            <v>40.644474029541001</v>
          </cell>
          <cell r="N2123">
            <v>32.144276190896598</v>
          </cell>
          <cell r="O2123">
            <v>91.902384914032197</v>
          </cell>
          <cell r="P2123">
            <v>53.158350850464402</v>
          </cell>
          <cell r="Q2123" t="str">
            <v>Medio</v>
          </cell>
          <cell r="R2123">
            <v>0.83238579248545697</v>
          </cell>
        </row>
        <row r="2124">
          <cell r="D2124">
            <v>30023</v>
          </cell>
          <cell r="E2124" t="str">
            <v>Atzalan</v>
          </cell>
          <cell r="F2124">
            <v>49180</v>
          </cell>
          <cell r="G2124">
            <v>16.336003169841199</v>
          </cell>
          <cell r="H2124">
            <v>58.650963497105899</v>
          </cell>
          <cell r="I2124">
            <v>2.14880417925067</v>
          </cell>
          <cell r="J2124">
            <v>2.3243000571381902</v>
          </cell>
          <cell r="K2124">
            <v>4.2629173128724203</v>
          </cell>
          <cell r="L2124">
            <v>7.7585503224226597</v>
          </cell>
          <cell r="M2124">
            <v>32.856533050537102</v>
          </cell>
          <cell r="N2124">
            <v>100</v>
          </cell>
          <cell r="O2124">
            <v>95.486389646505202</v>
          </cell>
          <cell r="P2124">
            <v>51.581281447889701</v>
          </cell>
          <cell r="Q2124" t="str">
            <v>Alto</v>
          </cell>
          <cell r="R2124">
            <v>0.80769108048885296</v>
          </cell>
        </row>
        <row r="2125">
          <cell r="D2125">
            <v>30024</v>
          </cell>
          <cell r="E2125" t="str">
            <v>Tlaltetela</v>
          </cell>
          <cell r="F2125">
            <v>16485</v>
          </cell>
          <cell r="G2125">
            <v>14.890918315575799</v>
          </cell>
          <cell r="H2125">
            <v>60.4612899101312</v>
          </cell>
          <cell r="I2125">
            <v>2.0021842009464899</v>
          </cell>
          <cell r="J2125">
            <v>1.5956801359058399</v>
          </cell>
          <cell r="K2125">
            <v>1.10423492294624</v>
          </cell>
          <cell r="L2125">
            <v>5.9822837034340504</v>
          </cell>
          <cell r="M2125">
            <v>30.828651428222699</v>
          </cell>
          <cell r="N2125">
            <v>65.508037609948403</v>
          </cell>
          <cell r="O2125">
            <v>94.226771149848105</v>
          </cell>
          <cell r="P2125">
            <v>53.018026480670997</v>
          </cell>
          <cell r="Q2125" t="str">
            <v>Medio</v>
          </cell>
          <cell r="R2125">
            <v>0.83018850814749701</v>
          </cell>
        </row>
        <row r="2126">
          <cell r="D2126">
            <v>30025</v>
          </cell>
          <cell r="E2126" t="str">
            <v>Ayahualulco</v>
          </cell>
          <cell r="F2126">
            <v>27217</v>
          </cell>
          <cell r="G2126">
            <v>29.248989023685699</v>
          </cell>
          <cell r="H2126">
            <v>74.628658437578693</v>
          </cell>
          <cell r="I2126">
            <v>0.87503217030037905</v>
          </cell>
          <cell r="J2126">
            <v>1.2794588036324901</v>
          </cell>
          <cell r="K2126">
            <v>0.83091290120960304</v>
          </cell>
          <cell r="L2126">
            <v>8.4745762711864394</v>
          </cell>
          <cell r="M2126">
            <v>42.215988159179702</v>
          </cell>
          <cell r="N2126">
            <v>100</v>
          </cell>
          <cell r="O2126">
            <v>96.9923806977677</v>
          </cell>
          <cell r="P2126">
            <v>49.6222928365234</v>
          </cell>
          <cell r="Q2126" t="str">
            <v>Alto</v>
          </cell>
          <cell r="R2126">
            <v>0.77701604520927503</v>
          </cell>
        </row>
        <row r="2127">
          <cell r="D2127">
            <v>30026</v>
          </cell>
          <cell r="E2127" t="str">
            <v>Banderilla</v>
          </cell>
          <cell r="F2127">
            <v>25993</v>
          </cell>
          <cell r="G2127">
            <v>3.84751147193787</v>
          </cell>
          <cell r="H2127">
            <v>29.051323325755199</v>
          </cell>
          <cell r="I2127">
            <v>8.0874990372025002E-2</v>
          </cell>
          <cell r="J2127">
            <v>0.23877378109835901</v>
          </cell>
          <cell r="K2127">
            <v>1.7291843179542501</v>
          </cell>
          <cell r="L2127">
            <v>1.58669028729878</v>
          </cell>
          <cell r="M2127">
            <v>22.592105865478501</v>
          </cell>
          <cell r="N2127">
            <v>12.437964067248901</v>
          </cell>
          <cell r="O2127">
            <v>68.165312121736093</v>
          </cell>
          <cell r="P2127">
            <v>58.391706282588103</v>
          </cell>
          <cell r="Q2127" t="str">
            <v>Muy bajo</v>
          </cell>
          <cell r="R2127">
            <v>0.91433285515827001</v>
          </cell>
        </row>
        <row r="2128">
          <cell r="D2128">
            <v>30027</v>
          </cell>
          <cell r="E2128" t="str">
            <v>Benito Juárez</v>
          </cell>
          <cell r="F2128">
            <v>16120</v>
          </cell>
          <cell r="G2128">
            <v>19.340418353576201</v>
          </cell>
          <cell r="H2128">
            <v>58.040128134521701</v>
          </cell>
          <cell r="I2128">
            <v>1.0007458975634</v>
          </cell>
          <cell r="J2128">
            <v>4.6938141125271997</v>
          </cell>
          <cell r="K2128">
            <v>28.2446544007956</v>
          </cell>
          <cell r="L2128">
            <v>13.5007458975634</v>
          </cell>
          <cell r="M2128">
            <v>22.960931777954102</v>
          </cell>
          <cell r="N2128">
            <v>100</v>
          </cell>
          <cell r="O2128">
            <v>89.477384579329694</v>
          </cell>
          <cell r="P2128">
            <v>48.9790001977968</v>
          </cell>
          <cell r="Q2128" t="str">
            <v>Alto</v>
          </cell>
          <cell r="R2128">
            <v>0.76694297777359</v>
          </cell>
        </row>
        <row r="2129">
          <cell r="D2129">
            <v>30028</v>
          </cell>
          <cell r="E2129" t="str">
            <v>Boca del Río</v>
          </cell>
          <cell r="F2129">
            <v>144550</v>
          </cell>
          <cell r="G2129">
            <v>2.3619724956181698</v>
          </cell>
          <cell r="H2129">
            <v>22.206869691875799</v>
          </cell>
          <cell r="I2129">
            <v>3.4048112066928898E-2</v>
          </cell>
          <cell r="J2129">
            <v>4.7250441235738003E-2</v>
          </cell>
          <cell r="K2129">
            <v>0.40440818822352198</v>
          </cell>
          <cell r="L2129">
            <v>0.66515148355887299</v>
          </cell>
          <cell r="M2129">
            <v>13.2815942764282</v>
          </cell>
          <cell r="N2129">
            <v>1.7647872708405401</v>
          </cell>
          <cell r="O2129">
            <v>59.746140878590502</v>
          </cell>
          <cell r="P2129">
            <v>59.938354801040397</v>
          </cell>
          <cell r="Q2129" t="str">
            <v>Muy bajo</v>
          </cell>
          <cell r="R2129">
            <v>0.93855121844703904</v>
          </cell>
        </row>
        <row r="2130">
          <cell r="D2130">
            <v>30029</v>
          </cell>
          <cell r="E2130" t="str">
            <v>Calcahualco</v>
          </cell>
          <cell r="F2130">
            <v>13701</v>
          </cell>
          <cell r="G2130">
            <v>22.4404086265607</v>
          </cell>
          <cell r="H2130">
            <v>67.468785471055597</v>
          </cell>
          <cell r="I2130">
            <v>0.59554444526137795</v>
          </cell>
          <cell r="J2130">
            <v>1.02198367767076</v>
          </cell>
          <cell r="K2130">
            <v>4.1541063157120801</v>
          </cell>
          <cell r="L2130">
            <v>13.9033894566576</v>
          </cell>
          <cell r="M2130">
            <v>41.655803680419901</v>
          </cell>
          <cell r="N2130">
            <v>100</v>
          </cell>
          <cell r="O2130">
            <v>94.512750455373407</v>
          </cell>
          <cell r="P2130">
            <v>50.298226722329098</v>
          </cell>
          <cell r="Q2130" t="str">
            <v>Alto</v>
          </cell>
          <cell r="R2130">
            <v>0.78760022914656203</v>
          </cell>
        </row>
        <row r="2131">
          <cell r="D2131">
            <v>30030</v>
          </cell>
          <cell r="E2131" t="str">
            <v>Camerino Z. Mendoza</v>
          </cell>
          <cell r="F2131">
            <v>41835</v>
          </cell>
          <cell r="G2131">
            <v>8.7912087912087902</v>
          </cell>
          <cell r="H2131">
            <v>35.090346553440298</v>
          </cell>
          <cell r="I2131">
            <v>0.311086649596784</v>
          </cell>
          <cell r="J2131">
            <v>0.26562013927110001</v>
          </cell>
          <cell r="K2131">
            <v>8.5955634257819007</v>
          </cell>
          <cell r="L2131">
            <v>8.4208763071621693</v>
          </cell>
          <cell r="M2131">
            <v>24.530876159668001</v>
          </cell>
          <cell r="N2131">
            <v>16.7037169833871</v>
          </cell>
          <cell r="O2131">
            <v>79.471072303536602</v>
          </cell>
          <cell r="P2131">
            <v>55.922969896263403</v>
          </cell>
          <cell r="Q2131" t="str">
            <v>Bajo</v>
          </cell>
          <cell r="R2131">
            <v>0.87567587915182599</v>
          </cell>
        </row>
        <row r="2132">
          <cell r="D2132">
            <v>30031</v>
          </cell>
          <cell r="E2132" t="str">
            <v>Carrillo Puerto</v>
          </cell>
          <cell r="F2132">
            <v>18888</v>
          </cell>
          <cell r="G2132">
            <v>15.0212703535279</v>
          </cell>
          <cell r="H2132">
            <v>66.590875751797</v>
          </cell>
          <cell r="I2132">
            <v>14.2735949098621</v>
          </cell>
          <cell r="J2132">
            <v>1.4528101802757201</v>
          </cell>
          <cell r="K2132">
            <v>3.2767762460233301</v>
          </cell>
          <cell r="L2132">
            <v>7.0890774125132596</v>
          </cell>
          <cell r="M2132">
            <v>27.831779479980501</v>
          </cell>
          <cell r="N2132">
            <v>100</v>
          </cell>
          <cell r="O2132">
            <v>94.533064890816206</v>
          </cell>
          <cell r="P2132">
            <v>50.705203118884597</v>
          </cell>
          <cell r="Q2132" t="str">
            <v>Alto</v>
          </cell>
          <cell r="R2132">
            <v>0.79397291311718898</v>
          </cell>
        </row>
        <row r="2133">
          <cell r="D2133">
            <v>30032</v>
          </cell>
          <cell r="E2133" t="str">
            <v>Catemaco</v>
          </cell>
          <cell r="F2133">
            <v>49451</v>
          </cell>
          <cell r="G2133">
            <v>14.079789132643301</v>
          </cell>
          <cell r="H2133">
            <v>49.503620957985099</v>
          </cell>
          <cell r="I2133">
            <v>1.2062873157061</v>
          </cell>
          <cell r="J2133">
            <v>1.5129361114495801</v>
          </cell>
          <cell r="K2133">
            <v>4.9002883717151997</v>
          </cell>
          <cell r="L2133">
            <v>6.7056577718207997</v>
          </cell>
          <cell r="M2133">
            <v>22.1954250335693</v>
          </cell>
          <cell r="N2133">
            <v>42.053750176942799</v>
          </cell>
          <cell r="O2133">
            <v>89.778861222357605</v>
          </cell>
          <cell r="P2133">
            <v>54.1313422847645</v>
          </cell>
          <cell r="Q2133" t="str">
            <v>Medio</v>
          </cell>
          <cell r="R2133">
            <v>0.84762148420959804</v>
          </cell>
        </row>
        <row r="2134">
          <cell r="D2134">
            <v>30033</v>
          </cell>
          <cell r="E2134" t="str">
            <v>Cazones de Herrera</v>
          </cell>
          <cell r="F2134">
            <v>24421</v>
          </cell>
          <cell r="G2134">
            <v>10.705855906485301</v>
          </cell>
          <cell r="H2134">
            <v>47.571942446043202</v>
          </cell>
          <cell r="I2134">
            <v>0.75027674142101597</v>
          </cell>
          <cell r="J2134">
            <v>2.19343200360789</v>
          </cell>
          <cell r="K2134">
            <v>22.360706818088602</v>
          </cell>
          <cell r="L2134">
            <v>7.1288021644666699</v>
          </cell>
          <cell r="M2134">
            <v>27.2145595550537</v>
          </cell>
          <cell r="N2134">
            <v>100</v>
          </cell>
          <cell r="O2134">
            <v>91.352164852975207</v>
          </cell>
          <cell r="P2134">
            <v>51.746669573404901</v>
          </cell>
          <cell r="Q2134" t="str">
            <v>Alto</v>
          </cell>
          <cell r="R2134">
            <v>0.81028082835954696</v>
          </cell>
        </row>
        <row r="2135">
          <cell r="D2135">
            <v>30034</v>
          </cell>
          <cell r="E2135" t="str">
            <v>Cerro Azul</v>
          </cell>
          <cell r="F2135">
            <v>25011</v>
          </cell>
          <cell r="G2135">
            <v>4.5845712529453904</v>
          </cell>
          <cell r="H2135">
            <v>28.653113731626501</v>
          </cell>
          <cell r="I2135">
            <v>0.58286770912891395</v>
          </cell>
          <cell r="J2135">
            <v>1.0411223218233701</v>
          </cell>
          <cell r="K2135">
            <v>2.1827390762551802</v>
          </cell>
          <cell r="L2135">
            <v>3.2724933665674998</v>
          </cell>
          <cell r="M2135">
            <v>18.953742980956999</v>
          </cell>
          <cell r="N2135">
            <v>14.765503178601399</v>
          </cell>
          <cell r="O2135">
            <v>86.191798376762094</v>
          </cell>
          <cell r="P2135">
            <v>57.342339297474602</v>
          </cell>
          <cell r="Q2135" t="str">
            <v>Muy bajo</v>
          </cell>
          <cell r="R2135">
            <v>0.89790122860219301</v>
          </cell>
        </row>
        <row r="2136">
          <cell r="D2136">
            <v>30035</v>
          </cell>
          <cell r="E2136" t="str">
            <v>Citlaltépetl</v>
          </cell>
          <cell r="F2136">
            <v>11165</v>
          </cell>
          <cell r="G2136">
            <v>13.1290759197736</v>
          </cell>
          <cell r="H2136">
            <v>51.445797957425903</v>
          </cell>
          <cell r="I2136">
            <v>3.48805768364128</v>
          </cell>
          <cell r="J2136">
            <v>2.2893195132942799</v>
          </cell>
          <cell r="K2136">
            <v>3.41595313204146</v>
          </cell>
          <cell r="L2136">
            <v>11.3114015322217</v>
          </cell>
          <cell r="M2136">
            <v>22.452659606933601</v>
          </cell>
          <cell r="N2136">
            <v>54.590237348857997</v>
          </cell>
          <cell r="O2136">
            <v>93.382728666326003</v>
          </cell>
          <cell r="P2136">
            <v>53.196800839552097</v>
          </cell>
          <cell r="Q2136" t="str">
            <v>Medio</v>
          </cell>
          <cell r="R2136">
            <v>0.83298786580274098</v>
          </cell>
        </row>
        <row r="2137">
          <cell r="D2137">
            <v>30036</v>
          </cell>
          <cell r="E2137" t="str">
            <v>Coacoatzintla</v>
          </cell>
          <cell r="F2137">
            <v>11018</v>
          </cell>
          <cell r="G2137">
            <v>9.6385542168674707</v>
          </cell>
          <cell r="H2137">
            <v>50.941358550696698</v>
          </cell>
          <cell r="I2137">
            <v>0.56281771968046501</v>
          </cell>
          <cell r="J2137">
            <v>0.762527233115468</v>
          </cell>
          <cell r="K2137">
            <v>2.5054466230936798</v>
          </cell>
          <cell r="L2137">
            <v>5.3195352214960101</v>
          </cell>
          <cell r="M2137">
            <v>35.341224670410199</v>
          </cell>
          <cell r="N2137">
            <v>27.6002904338355</v>
          </cell>
          <cell r="O2137">
            <v>89.516310461192305</v>
          </cell>
          <cell r="P2137">
            <v>54.863303794911097</v>
          </cell>
          <cell r="Q2137" t="str">
            <v>Bajo</v>
          </cell>
          <cell r="R2137">
            <v>0.85908298276898998</v>
          </cell>
        </row>
        <row r="2138">
          <cell r="D2138">
            <v>30037</v>
          </cell>
          <cell r="E2138" t="str">
            <v>Coahuitlán</v>
          </cell>
          <cell r="F2138">
            <v>8176</v>
          </cell>
          <cell r="G2138">
            <v>25.5522177063085</v>
          </cell>
          <cell r="H2138">
            <v>55.948087966045499</v>
          </cell>
          <cell r="I2138">
            <v>1.7019713481082399</v>
          </cell>
          <cell r="J2138">
            <v>2.9998775560181201</v>
          </cell>
          <cell r="K2138">
            <v>7.4445940982000698</v>
          </cell>
          <cell r="L2138">
            <v>10.493449246969501</v>
          </cell>
          <cell r="M2138">
            <v>42.567226409912102</v>
          </cell>
          <cell r="N2138">
            <v>100</v>
          </cell>
          <cell r="O2138">
            <v>96.546692607003905</v>
          </cell>
          <cell r="P2138">
            <v>49.369583499504998</v>
          </cell>
          <cell r="Q2138" t="str">
            <v>Alto</v>
          </cell>
          <cell r="R2138">
            <v>0.77305896869359803</v>
          </cell>
        </row>
        <row r="2139">
          <cell r="D2139">
            <v>30038</v>
          </cell>
          <cell r="E2139" t="str">
            <v>Coatepec</v>
          </cell>
          <cell r="F2139">
            <v>93911</v>
          </cell>
          <cell r="G2139">
            <v>5.1032790237916696</v>
          </cell>
          <cell r="H2139">
            <v>32.668998827679502</v>
          </cell>
          <cell r="I2139">
            <v>0.411753898693411</v>
          </cell>
          <cell r="J2139">
            <v>0.53603657152738005</v>
          </cell>
          <cell r="K2139">
            <v>1.6426927191968099</v>
          </cell>
          <cell r="L2139">
            <v>2.9634593145784498</v>
          </cell>
          <cell r="M2139">
            <v>19.159873962402301</v>
          </cell>
          <cell r="N2139">
            <v>31.829072206663799</v>
          </cell>
          <cell r="O2139">
            <v>71.3278297913307</v>
          </cell>
          <cell r="P2139">
            <v>57.657352024930098</v>
          </cell>
          <cell r="Q2139" t="str">
            <v>Muy bajo</v>
          </cell>
          <cell r="R2139">
            <v>0.902833889502898</v>
          </cell>
        </row>
        <row r="2140">
          <cell r="D2140">
            <v>30039</v>
          </cell>
          <cell r="E2140" t="str">
            <v>Coatzacoalcos</v>
          </cell>
          <cell r="F2140">
            <v>310698</v>
          </cell>
          <cell r="G2140">
            <v>3.57782863670037</v>
          </cell>
          <cell r="H2140">
            <v>26.729945492462701</v>
          </cell>
          <cell r="I2140">
            <v>0.24000753474263301</v>
          </cell>
          <cell r="J2140">
            <v>0.364718147244803</v>
          </cell>
          <cell r="K2140">
            <v>2.60206749396737</v>
          </cell>
          <cell r="L2140">
            <v>1.2986084945496099</v>
          </cell>
          <cell r="M2140">
            <v>19.681720733642599</v>
          </cell>
          <cell r="N2140">
            <v>2.84713773503531</v>
          </cell>
          <cell r="O2140">
            <v>65.358354092259702</v>
          </cell>
          <cell r="P2140">
            <v>58.781157695808702</v>
          </cell>
          <cell r="Q2140" t="str">
            <v>Muy bajo</v>
          </cell>
          <cell r="R2140">
            <v>0.92043112227983903</v>
          </cell>
        </row>
        <row r="2141">
          <cell r="D2141">
            <v>30040</v>
          </cell>
          <cell r="E2141" t="str">
            <v>Coatzintla</v>
          </cell>
          <cell r="F2141">
            <v>55016</v>
          </cell>
          <cell r="G2141">
            <v>5.0162586074980897</v>
          </cell>
          <cell r="H2141">
            <v>27.784160707030601</v>
          </cell>
          <cell r="I2141">
            <v>0.353807995331193</v>
          </cell>
          <cell r="J2141">
            <v>0.55624452874233998</v>
          </cell>
          <cell r="K2141">
            <v>5.8615407061569904</v>
          </cell>
          <cell r="L2141">
            <v>8.8524948934928496</v>
          </cell>
          <cell r="M2141">
            <v>19.6510620117188</v>
          </cell>
          <cell r="N2141">
            <v>38.128907954049701</v>
          </cell>
          <cell r="O2141">
            <v>68.1352069882264</v>
          </cell>
          <cell r="P2141">
            <v>57.056769894552502</v>
          </cell>
          <cell r="Q2141" t="str">
            <v>Muy bajo</v>
          </cell>
          <cell r="R2141">
            <v>0.89342960918665304</v>
          </cell>
        </row>
        <row r="2142">
          <cell r="D2142">
            <v>30041</v>
          </cell>
          <cell r="E2142" t="str">
            <v>Coetzala</v>
          </cell>
          <cell r="F2142">
            <v>2355</v>
          </cell>
          <cell r="G2142">
            <v>15.0085275724844</v>
          </cell>
          <cell r="H2142">
            <v>52.084739098786997</v>
          </cell>
          <cell r="I2142">
            <v>4.5435244161358801</v>
          </cell>
          <cell r="J2142">
            <v>1.99575371549894</v>
          </cell>
          <cell r="K2142">
            <v>38.2165605095541</v>
          </cell>
          <cell r="L2142">
            <v>26.836518046709099</v>
          </cell>
          <cell r="M2142">
            <v>32.449298858642599</v>
          </cell>
          <cell r="N2142">
            <v>100</v>
          </cell>
          <cell r="O2142">
            <v>91.814946619217096</v>
          </cell>
          <cell r="P2142">
            <v>47.745112560996397</v>
          </cell>
          <cell r="Q2142" t="str">
            <v>Muy alto</v>
          </cell>
          <cell r="R2142">
            <v>0.74762201461419397</v>
          </cell>
        </row>
        <row r="2143">
          <cell r="D2143">
            <v>30042</v>
          </cell>
          <cell r="E2143" t="str">
            <v>Colipa</v>
          </cell>
          <cell r="F2143">
            <v>5743</v>
          </cell>
          <cell r="G2143">
            <v>13.2552693208431</v>
          </cell>
          <cell r="H2143">
            <v>58.852459016393396</v>
          </cell>
          <cell r="I2143">
            <v>10.147213459516299</v>
          </cell>
          <cell r="J2143">
            <v>2.7339642481598299</v>
          </cell>
          <cell r="K2143">
            <v>6.1514195583596196</v>
          </cell>
          <cell r="L2143">
            <v>5.0473186119873796</v>
          </cell>
          <cell r="M2143">
            <v>26.2268257141113</v>
          </cell>
          <cell r="N2143">
            <v>100</v>
          </cell>
          <cell r="O2143">
            <v>89.700193423597696</v>
          </cell>
          <cell r="P2143">
            <v>51.452014011107302</v>
          </cell>
          <cell r="Q2143" t="str">
            <v>Alto</v>
          </cell>
          <cell r="R2143">
            <v>0.80566693233362896</v>
          </cell>
        </row>
        <row r="2144">
          <cell r="D2144">
            <v>30043</v>
          </cell>
          <cell r="E2144" t="str">
            <v>Comapa</v>
          </cell>
          <cell r="F2144">
            <v>19876</v>
          </cell>
          <cell r="G2144">
            <v>16.458318944678499</v>
          </cell>
          <cell r="H2144">
            <v>68.258595359037201</v>
          </cell>
          <cell r="I2144">
            <v>10.517823828971901</v>
          </cell>
          <cell r="J2144">
            <v>1.90087228356779</v>
          </cell>
          <cell r="K2144">
            <v>16.159935461100201</v>
          </cell>
          <cell r="L2144">
            <v>4.8757121968436401</v>
          </cell>
          <cell r="M2144">
            <v>29.779273986816399</v>
          </cell>
          <cell r="N2144">
            <v>73.948480579593493</v>
          </cell>
          <cell r="O2144">
            <v>95.221891393733202</v>
          </cell>
          <cell r="P2144">
            <v>50.1457971533641</v>
          </cell>
          <cell r="Q2144" t="str">
            <v>Alto</v>
          </cell>
          <cell r="R2144">
            <v>0.78521339423669001</v>
          </cell>
        </row>
        <row r="2145">
          <cell r="D2145">
            <v>30044</v>
          </cell>
          <cell r="E2145" t="str">
            <v>Córdoba</v>
          </cell>
          <cell r="F2145">
            <v>204721</v>
          </cell>
          <cell r="G2145">
            <v>3.6882981628363298</v>
          </cell>
          <cell r="H2145">
            <v>30.1857713430099</v>
          </cell>
          <cell r="I2145">
            <v>0.27098146251586402</v>
          </cell>
          <cell r="J2145">
            <v>0.43807853072184999</v>
          </cell>
          <cell r="K2145">
            <v>3.9539772532378099</v>
          </cell>
          <cell r="L2145">
            <v>3.0111773728028699</v>
          </cell>
          <cell r="M2145">
            <v>20.461235046386701</v>
          </cell>
          <cell r="N2145">
            <v>22.596607089648799</v>
          </cell>
          <cell r="O2145">
            <v>74.172245961200105</v>
          </cell>
          <cell r="P2145">
            <v>57.734158223104103</v>
          </cell>
          <cell r="Q2145" t="str">
            <v>Muy bajo</v>
          </cell>
          <cell r="R2145">
            <v>0.90403656767315699</v>
          </cell>
        </row>
        <row r="2146">
          <cell r="D2146">
            <v>30045</v>
          </cell>
          <cell r="E2146" t="str">
            <v>Cosamaloapan de Carpio</v>
          </cell>
          <cell r="F2146">
            <v>54737</v>
          </cell>
          <cell r="G2146">
            <v>8.72362746240821</v>
          </cell>
          <cell r="H2146">
            <v>40.535099274356398</v>
          </cell>
          <cell r="I2146">
            <v>2.0706477881300001</v>
          </cell>
          <cell r="J2146">
            <v>0.57772723938082304</v>
          </cell>
          <cell r="K2146">
            <v>5.6562247817474898</v>
          </cell>
          <cell r="L2146">
            <v>4.3081155433287499</v>
          </cell>
          <cell r="M2146">
            <v>17.656021118164102</v>
          </cell>
          <cell r="N2146">
            <v>46.8714032555675</v>
          </cell>
          <cell r="O2146">
            <v>78.946192348945303</v>
          </cell>
          <cell r="P2146">
            <v>55.865022349231403</v>
          </cell>
          <cell r="Q2146" t="str">
            <v>Bajo</v>
          </cell>
          <cell r="R2146">
            <v>0.87476850121238203</v>
          </cell>
        </row>
        <row r="2147">
          <cell r="D2147">
            <v>30046</v>
          </cell>
          <cell r="E2147" t="str">
            <v>Cosautlán de Carvajal</v>
          </cell>
          <cell r="F2147">
            <v>16167</v>
          </cell>
          <cell r="G2147">
            <v>14.066945606694601</v>
          </cell>
          <cell r="H2147">
            <v>59.213389121338899</v>
          </cell>
          <cell r="I2147">
            <v>2.3713701937960501</v>
          </cell>
          <cell r="J2147">
            <v>0.9906507337007</v>
          </cell>
          <cell r="K2147">
            <v>1.1825893133552099</v>
          </cell>
          <cell r="L2147">
            <v>6.5197201411677304</v>
          </cell>
          <cell r="M2147">
            <v>28.1959114074707</v>
          </cell>
          <cell r="N2147">
            <v>100</v>
          </cell>
          <cell r="O2147">
            <v>93.555494354172396</v>
          </cell>
          <cell r="P2147">
            <v>52.831489137449601</v>
          </cell>
          <cell r="Q2147" t="str">
            <v>Medio</v>
          </cell>
          <cell r="R2147">
            <v>0.82726759296142804</v>
          </cell>
        </row>
        <row r="2148">
          <cell r="D2148">
            <v>30047</v>
          </cell>
          <cell r="E2148" t="str">
            <v>Coscomatepec</v>
          </cell>
          <cell r="F2148">
            <v>59471</v>
          </cell>
          <cell r="G2148">
            <v>18.275844755736301</v>
          </cell>
          <cell r="H2148">
            <v>61.639473483765002</v>
          </cell>
          <cell r="I2148">
            <v>0.977813743340751</v>
          </cell>
          <cell r="J2148">
            <v>1.3166767819812499</v>
          </cell>
          <cell r="K2148">
            <v>4.5872951648796301</v>
          </cell>
          <cell r="L2148">
            <v>7.9523231505833198</v>
          </cell>
          <cell r="M2148">
            <v>39.2229614257812</v>
          </cell>
          <cell r="N2148">
            <v>48.659010273915001</v>
          </cell>
          <cell r="O2148">
            <v>82.866164683021594</v>
          </cell>
          <cell r="P2148">
            <v>52.610975125848</v>
          </cell>
          <cell r="Q2148" t="str">
            <v>Alto</v>
          </cell>
          <cell r="R2148">
            <v>0.82381465043472202</v>
          </cell>
        </row>
        <row r="2149">
          <cell r="D2149">
            <v>30048</v>
          </cell>
          <cell r="E2149" t="str">
            <v>Cosoleacaque</v>
          </cell>
          <cell r="F2149">
            <v>130903</v>
          </cell>
          <cell r="G2149">
            <v>5.4762333273341701</v>
          </cell>
          <cell r="H2149">
            <v>32.112775720673</v>
          </cell>
          <cell r="I2149">
            <v>0.47837719735359302</v>
          </cell>
          <cell r="J2149">
            <v>0.61713724979109297</v>
          </cell>
          <cell r="K2149">
            <v>10.5779624504565</v>
          </cell>
          <cell r="L2149">
            <v>1.8008141611916499</v>
          </cell>
          <cell r="M2149">
            <v>22.509433746337901</v>
          </cell>
          <cell r="N2149">
            <v>30.951162311024198</v>
          </cell>
          <cell r="O2149">
            <v>72.801392093223299</v>
          </cell>
          <cell r="P2149">
            <v>56.7042527764036</v>
          </cell>
          <cell r="Q2149" t="str">
            <v>Muy bajo</v>
          </cell>
          <cell r="R2149">
            <v>0.88790968172350804</v>
          </cell>
        </row>
        <row r="2150">
          <cell r="D2150">
            <v>30049</v>
          </cell>
          <cell r="E2150" t="str">
            <v>Cotaxtla</v>
          </cell>
          <cell r="F2150">
            <v>22050</v>
          </cell>
          <cell r="G2150">
            <v>10.657636784886799</v>
          </cell>
          <cell r="H2150">
            <v>55.690033466009197</v>
          </cell>
          <cell r="I2150">
            <v>7.3403674731671797</v>
          </cell>
          <cell r="J2150">
            <v>0.70038202655994197</v>
          </cell>
          <cell r="K2150">
            <v>1.2779698017100201</v>
          </cell>
          <cell r="L2150">
            <v>3.2290340185555801</v>
          </cell>
          <cell r="M2150">
            <v>24.246595382690401</v>
          </cell>
          <cell r="N2150">
            <v>100</v>
          </cell>
          <cell r="O2150">
            <v>85.519445924347394</v>
          </cell>
          <cell r="P2150">
            <v>53.5498089396363</v>
          </cell>
          <cell r="Q2150" t="str">
            <v>Medio</v>
          </cell>
          <cell r="R2150">
            <v>0.83851548135968201</v>
          </cell>
        </row>
        <row r="2151">
          <cell r="D2151">
            <v>30050</v>
          </cell>
          <cell r="E2151" t="str">
            <v>Coxquihui</v>
          </cell>
          <cell r="F2151">
            <v>16333</v>
          </cell>
          <cell r="G2151">
            <v>21.3042729152309</v>
          </cell>
          <cell r="H2151">
            <v>51.818804215461299</v>
          </cell>
          <cell r="I2151">
            <v>2.29821318545903</v>
          </cell>
          <cell r="J2151">
            <v>4.0850277264325303</v>
          </cell>
          <cell r="K2151">
            <v>36.635859519408498</v>
          </cell>
          <cell r="L2151">
            <v>17.917436845348099</v>
          </cell>
          <cell r="M2151">
            <v>37.671401977539098</v>
          </cell>
          <cell r="N2151">
            <v>100</v>
          </cell>
          <cell r="O2151">
            <v>92.161428017074101</v>
          </cell>
          <cell r="P2151">
            <v>47.094051535641398</v>
          </cell>
          <cell r="Q2151" t="str">
            <v>Muy alto</v>
          </cell>
          <cell r="R2151">
            <v>0.73742730505537002</v>
          </cell>
        </row>
        <row r="2152">
          <cell r="D2152">
            <v>30051</v>
          </cell>
          <cell r="E2152" t="str">
            <v>Coyutla</v>
          </cell>
          <cell r="F2152">
            <v>23096</v>
          </cell>
          <cell r="G2152">
            <v>23.534419849185099</v>
          </cell>
          <cell r="H2152">
            <v>53.521041109219198</v>
          </cell>
          <cell r="I2152">
            <v>0.62133391266565297</v>
          </cell>
          <cell r="J2152">
            <v>2.2029111449054999</v>
          </cell>
          <cell r="K2152">
            <v>8.4597001955246593</v>
          </cell>
          <cell r="L2152">
            <v>12.5917879643711</v>
          </cell>
          <cell r="M2152">
            <v>35.894893646240199</v>
          </cell>
          <cell r="N2152">
            <v>60.542951160374102</v>
          </cell>
          <cell r="O2152">
            <v>91.865671641791096</v>
          </cell>
          <cell r="P2152">
            <v>50.950306737270701</v>
          </cell>
          <cell r="Q2152" t="str">
            <v>Alto</v>
          </cell>
          <cell r="R2152">
            <v>0.797810894664158</v>
          </cell>
        </row>
        <row r="2153">
          <cell r="D2153">
            <v>30052</v>
          </cell>
          <cell r="E2153" t="str">
            <v>Cuichapa</v>
          </cell>
          <cell r="F2153">
            <v>11869</v>
          </cell>
          <cell r="G2153">
            <v>8.91486192276842</v>
          </cell>
          <cell r="H2153">
            <v>45.869141744012801</v>
          </cell>
          <cell r="I2153">
            <v>1.99055330634278</v>
          </cell>
          <cell r="J2153">
            <v>0.86875843454790802</v>
          </cell>
          <cell r="K2153">
            <v>0.480769230769231</v>
          </cell>
          <cell r="L2153">
            <v>5.6595816464237503</v>
          </cell>
          <cell r="M2153">
            <v>25.221239089965799</v>
          </cell>
          <cell r="N2153">
            <v>100</v>
          </cell>
          <cell r="O2153">
            <v>85.7671835223328</v>
          </cell>
          <cell r="P2153">
            <v>54.506740144576</v>
          </cell>
          <cell r="Q2153" t="str">
            <v>Medio</v>
          </cell>
          <cell r="R2153">
            <v>0.853499692243469</v>
          </cell>
        </row>
        <row r="2154">
          <cell r="D2154">
            <v>30053</v>
          </cell>
          <cell r="E2154" t="str">
            <v>Cuitláhuac</v>
          </cell>
          <cell r="F2154">
            <v>28075</v>
          </cell>
          <cell r="G2154">
            <v>7.2857627282856203</v>
          </cell>
          <cell r="H2154">
            <v>46.247407281778699</v>
          </cell>
          <cell r="I2154">
            <v>1.5760694757156599</v>
          </cell>
          <cell r="J2154">
            <v>0.37525463707515799</v>
          </cell>
          <cell r="K2154">
            <v>4.6066974018083702</v>
          </cell>
          <cell r="L2154">
            <v>2.1621814802902</v>
          </cell>
          <cell r="M2154">
            <v>20.5882358551025</v>
          </cell>
          <cell r="N2154">
            <v>49.050756901157598</v>
          </cell>
          <cell r="O2154">
            <v>78.988649995386197</v>
          </cell>
          <cell r="P2154">
            <v>56.061298990681202</v>
          </cell>
          <cell r="Q2154" t="str">
            <v>Bajo</v>
          </cell>
          <cell r="R2154">
            <v>0.87784192025427898</v>
          </cell>
        </row>
        <row r="2155">
          <cell r="D2155">
            <v>30054</v>
          </cell>
          <cell r="E2155" t="str">
            <v>Chacaltianguis</v>
          </cell>
          <cell r="F2155">
            <v>11461</v>
          </cell>
          <cell r="G2155">
            <v>11.6493017069386</v>
          </cell>
          <cell r="H2155">
            <v>50.084218394168097</v>
          </cell>
          <cell r="I2155">
            <v>2.9882044560943601</v>
          </cell>
          <cell r="J2155">
            <v>1.5465268676277899</v>
          </cell>
          <cell r="K2155">
            <v>6.0026212319790302</v>
          </cell>
          <cell r="L2155">
            <v>1.4853647881170799</v>
          </cell>
          <cell r="M2155">
            <v>15.831663131713899</v>
          </cell>
          <cell r="N2155">
            <v>100</v>
          </cell>
          <cell r="O2155">
            <v>88.9981879368367</v>
          </cell>
          <cell r="P2155">
            <v>53.854327492728601</v>
          </cell>
          <cell r="Q2155" t="str">
            <v>Medio</v>
          </cell>
          <cell r="R2155">
            <v>0.84328381809486797</v>
          </cell>
        </row>
        <row r="2156">
          <cell r="D2156">
            <v>30055</v>
          </cell>
          <cell r="E2156" t="str">
            <v>Chalma</v>
          </cell>
          <cell r="F2156">
            <v>13527</v>
          </cell>
          <cell r="G2156">
            <v>17.018943170488502</v>
          </cell>
          <cell r="H2156">
            <v>51.714855433698901</v>
          </cell>
          <cell r="I2156">
            <v>1.37158956109134</v>
          </cell>
          <cell r="J2156">
            <v>2.1278173190984599</v>
          </cell>
          <cell r="K2156">
            <v>27.809905100830399</v>
          </cell>
          <cell r="L2156">
            <v>8.8078291814946592</v>
          </cell>
          <cell r="M2156">
            <v>19.212598800659201</v>
          </cell>
          <cell r="N2156">
            <v>100</v>
          </cell>
          <cell r="O2156">
            <v>88.683304647160099</v>
          </cell>
          <cell r="P2156">
            <v>50.651947036184403</v>
          </cell>
          <cell r="Q2156" t="str">
            <v>Alto</v>
          </cell>
          <cell r="R2156">
            <v>0.79313899697995205</v>
          </cell>
        </row>
        <row r="2157">
          <cell r="D2157">
            <v>30056</v>
          </cell>
          <cell r="E2157" t="str">
            <v>Chiconamel</v>
          </cell>
          <cell r="F2157">
            <v>6610</v>
          </cell>
          <cell r="G2157">
            <v>22.582710779082198</v>
          </cell>
          <cell r="H2157">
            <v>58.014941302027701</v>
          </cell>
          <cell r="I2157">
            <v>3.4039334341906202</v>
          </cell>
          <cell r="J2157">
            <v>1.70953101361573</v>
          </cell>
          <cell r="K2157">
            <v>14.704992435703501</v>
          </cell>
          <cell r="L2157">
            <v>10.136157337367599</v>
          </cell>
          <cell r="M2157">
            <v>21.8497104644775</v>
          </cell>
          <cell r="N2157">
            <v>100</v>
          </cell>
          <cell r="O2157">
            <v>93.322475570032594</v>
          </cell>
          <cell r="P2157">
            <v>50.350013299886101</v>
          </cell>
          <cell r="Q2157" t="str">
            <v>Alto</v>
          </cell>
          <cell r="R2157">
            <v>0.78841113487840397</v>
          </cell>
        </row>
        <row r="2158">
          <cell r="D2158">
            <v>30057</v>
          </cell>
          <cell r="E2158" t="str">
            <v>Chiconquiaco</v>
          </cell>
          <cell r="F2158">
            <v>13881</v>
          </cell>
          <cell r="G2158">
            <v>15.3438603781425</v>
          </cell>
          <cell r="H2158">
            <v>62.081861624766297</v>
          </cell>
          <cell r="I2158">
            <v>1.73806433001587</v>
          </cell>
          <cell r="J2158">
            <v>2.4953122746285898</v>
          </cell>
          <cell r="K2158">
            <v>8.3441511611135208</v>
          </cell>
          <cell r="L2158">
            <v>6.0040363269424804</v>
          </cell>
          <cell r="M2158">
            <v>40</v>
          </cell>
          <cell r="N2158">
            <v>100</v>
          </cell>
          <cell r="O2158">
            <v>96.497025776602797</v>
          </cell>
          <cell r="P2158">
            <v>51.006167165741701</v>
          </cell>
          <cell r="Q2158" t="str">
            <v>Alto</v>
          </cell>
          <cell r="R2158">
            <v>0.79868559123162997</v>
          </cell>
        </row>
        <row r="2159">
          <cell r="D2159">
            <v>30058</v>
          </cell>
          <cell r="E2159" t="str">
            <v>Chicontepec</v>
          </cell>
          <cell r="F2159">
            <v>53858</v>
          </cell>
          <cell r="G2159">
            <v>13.114476485388</v>
          </cell>
          <cell r="H2159">
            <v>49.488579184135098</v>
          </cell>
          <cell r="I2159">
            <v>0.64151576748783201</v>
          </cell>
          <cell r="J2159">
            <v>1.69703298957537</v>
          </cell>
          <cell r="K2159">
            <v>17.4868992782948</v>
          </cell>
          <cell r="L2159">
            <v>11.9124419666996</v>
          </cell>
          <cell r="M2159">
            <v>18.181219100952099</v>
          </cell>
          <cell r="N2159">
            <v>100</v>
          </cell>
          <cell r="O2159">
            <v>90.864237692474504</v>
          </cell>
          <cell r="P2159">
            <v>52.0779826471611</v>
          </cell>
          <cell r="Q2159" t="str">
            <v>Alto</v>
          </cell>
          <cell r="R2159">
            <v>0.81546872999771303</v>
          </cell>
        </row>
        <row r="2160">
          <cell r="D2160">
            <v>30059</v>
          </cell>
          <cell r="E2160" t="str">
            <v>Chinameca</v>
          </cell>
          <cell r="F2160">
            <v>22638</v>
          </cell>
          <cell r="G2160">
            <v>9.9060481503229596</v>
          </cell>
          <cell r="H2160">
            <v>45.766294773928401</v>
          </cell>
          <cell r="I2160">
            <v>3.3426183844011099</v>
          </cell>
          <cell r="J2160">
            <v>0.90197638944156999</v>
          </cell>
          <cell r="K2160">
            <v>13.9408409603396</v>
          </cell>
          <cell r="L2160">
            <v>7.2379183799796598</v>
          </cell>
          <cell r="M2160">
            <v>26.4859523773193</v>
          </cell>
          <cell r="N2160">
            <v>38.271932149483199</v>
          </cell>
          <cell r="O2160">
            <v>78.024844720496901</v>
          </cell>
          <cell r="P2160">
            <v>54.1765347564981</v>
          </cell>
          <cell r="Q2160" t="str">
            <v>Medio</v>
          </cell>
          <cell r="R2160">
            <v>0.84832913542143096</v>
          </cell>
        </row>
        <row r="2161">
          <cell r="D2161">
            <v>30060</v>
          </cell>
          <cell r="E2161" t="str">
            <v>Chinampa de Gorostiza</v>
          </cell>
          <cell r="F2161">
            <v>16283</v>
          </cell>
          <cell r="G2161">
            <v>11.529785278636499</v>
          </cell>
          <cell r="H2161">
            <v>48.024062160581501</v>
          </cell>
          <cell r="I2161">
            <v>1.68223143051518</v>
          </cell>
          <cell r="J2161">
            <v>2.1398973344053398</v>
          </cell>
          <cell r="K2161">
            <v>20.174407817428399</v>
          </cell>
          <cell r="L2161">
            <v>10.0872039087142</v>
          </cell>
          <cell r="M2161">
            <v>29.727979660034201</v>
          </cell>
          <cell r="N2161">
            <v>63.225449855677702</v>
          </cell>
          <cell r="O2161">
            <v>88.4883098340175</v>
          </cell>
          <cell r="P2161">
            <v>52.102406486425302</v>
          </cell>
          <cell r="Q2161" t="str">
            <v>Alto</v>
          </cell>
          <cell r="R2161">
            <v>0.81585117332931101</v>
          </cell>
        </row>
        <row r="2162">
          <cell r="D2162">
            <v>30061</v>
          </cell>
          <cell r="E2162" t="str">
            <v>Las Choapas</v>
          </cell>
          <cell r="F2162">
            <v>81080</v>
          </cell>
          <cell r="G2162">
            <v>10.992004843391101</v>
          </cell>
          <cell r="H2162">
            <v>50.866290354173003</v>
          </cell>
          <cell r="I2162">
            <v>3.1396513972562099</v>
          </cell>
          <cell r="J2162">
            <v>2.8662617365810199</v>
          </cell>
          <cell r="K2162">
            <v>18.284943775746299</v>
          </cell>
          <cell r="L2162">
            <v>10.8485605770063</v>
          </cell>
          <cell r="M2162">
            <v>31.450170516967798</v>
          </cell>
          <cell r="N2162">
            <v>42.1447952639368</v>
          </cell>
          <cell r="O2162">
            <v>78.473505853358006</v>
          </cell>
          <cell r="P2162">
            <v>52.468695383041897</v>
          </cell>
          <cell r="Q2162" t="str">
            <v>Alto</v>
          </cell>
          <cell r="R2162">
            <v>0.82158674767672601</v>
          </cell>
        </row>
        <row r="2163">
          <cell r="D2163">
            <v>30062</v>
          </cell>
          <cell r="E2163" t="str">
            <v>Chocamán</v>
          </cell>
          <cell r="F2163">
            <v>20839</v>
          </cell>
          <cell r="G2163">
            <v>12.503344929087501</v>
          </cell>
          <cell r="H2163">
            <v>55.673758865248203</v>
          </cell>
          <cell r="I2163">
            <v>0.81261720440448104</v>
          </cell>
          <cell r="J2163">
            <v>1.5194499206616301</v>
          </cell>
          <cell r="K2163">
            <v>3.58705582535943</v>
          </cell>
          <cell r="L2163">
            <v>7.9723036976486998</v>
          </cell>
          <cell r="M2163">
            <v>32.801078796386697</v>
          </cell>
          <cell r="N2163">
            <v>43.049090647343903</v>
          </cell>
          <cell r="O2163">
            <v>85.524901469007503</v>
          </cell>
          <cell r="P2163">
            <v>53.880090715899797</v>
          </cell>
          <cell r="Q2163" t="str">
            <v>Medio</v>
          </cell>
          <cell r="R2163">
            <v>0.84368723431439396</v>
          </cell>
        </row>
        <row r="2164">
          <cell r="D2164">
            <v>30063</v>
          </cell>
          <cell r="E2164" t="str">
            <v>Chontla</v>
          </cell>
          <cell r="F2164">
            <v>13359</v>
          </cell>
          <cell r="G2164">
            <v>14.0381964953731</v>
          </cell>
          <cell r="H2164">
            <v>56.477653081315196</v>
          </cell>
          <cell r="I2164">
            <v>1.0485320551228301</v>
          </cell>
          <cell r="J2164">
            <v>2.1944278010784899</v>
          </cell>
          <cell r="K2164">
            <v>6.3885560215697996</v>
          </cell>
          <cell r="L2164">
            <v>13.728280407429599</v>
          </cell>
          <cell r="M2164">
            <v>20.7980651855469</v>
          </cell>
          <cell r="N2164">
            <v>100</v>
          </cell>
          <cell r="O2164">
            <v>90.608980930900103</v>
          </cell>
          <cell r="P2164">
            <v>52.297029419851597</v>
          </cell>
          <cell r="Q2164" t="str">
            <v>Alto</v>
          </cell>
          <cell r="R2164">
            <v>0.81889869760506595</v>
          </cell>
        </row>
        <row r="2165">
          <cell r="D2165">
            <v>30064</v>
          </cell>
          <cell r="E2165" t="str">
            <v>Chumatlán</v>
          </cell>
          <cell r="F2165">
            <v>4008</v>
          </cell>
          <cell r="G2165">
            <v>23.4559333795975</v>
          </cell>
          <cell r="H2165">
            <v>49.375433726578798</v>
          </cell>
          <cell r="I2165">
            <v>1.82135728542914</v>
          </cell>
          <cell r="J2165">
            <v>4.1167664670658697</v>
          </cell>
          <cell r="K2165">
            <v>53.567864271457097</v>
          </cell>
          <cell r="L2165">
            <v>8.2335329341317394</v>
          </cell>
          <cell r="M2165">
            <v>40.467624664306598</v>
          </cell>
          <cell r="N2165">
            <v>100</v>
          </cell>
          <cell r="O2165">
            <v>93.017009847806605</v>
          </cell>
          <cell r="P2165">
            <v>45.944682755642503</v>
          </cell>
          <cell r="Q2165" t="str">
            <v>Muy alto</v>
          </cell>
          <cell r="R2165">
            <v>0.719429789566436</v>
          </cell>
        </row>
        <row r="2166">
          <cell r="D2166">
            <v>30065</v>
          </cell>
          <cell r="E2166" t="str">
            <v>Emiliano Zapata</v>
          </cell>
          <cell r="F2166">
            <v>85489</v>
          </cell>
          <cell r="G2166">
            <v>3.5098886110479701</v>
          </cell>
          <cell r="H2166">
            <v>29.167656876306001</v>
          </cell>
          <cell r="I2166">
            <v>0.94574006797140497</v>
          </cell>
          <cell r="J2166">
            <v>0.65158795265440095</v>
          </cell>
          <cell r="K2166">
            <v>1.42739950779327</v>
          </cell>
          <cell r="L2166">
            <v>1.7051447322161</v>
          </cell>
          <cell r="M2166">
            <v>15.2452688217163</v>
          </cell>
          <cell r="N2166">
            <v>67.985354840973699</v>
          </cell>
          <cell r="O2166">
            <v>62.122971270472597</v>
          </cell>
          <cell r="P2166">
            <v>57.918098455864403</v>
          </cell>
          <cell r="Q2166" t="str">
            <v>Muy bajo</v>
          </cell>
          <cell r="R2166">
            <v>0.90691681572386995</v>
          </cell>
        </row>
        <row r="2167">
          <cell r="D2167">
            <v>30066</v>
          </cell>
          <cell r="E2167" t="str">
            <v>Espinal</v>
          </cell>
          <cell r="F2167">
            <v>26830</v>
          </cell>
          <cell r="G2167">
            <v>15.185147299509</v>
          </cell>
          <cell r="H2167">
            <v>45.722552733810403</v>
          </cell>
          <cell r="I2167">
            <v>1.4282501124606399</v>
          </cell>
          <cell r="J2167">
            <v>1.1545958914379999</v>
          </cell>
          <cell r="K2167">
            <v>26.6569200779727</v>
          </cell>
          <cell r="L2167">
            <v>9.4279502174239003</v>
          </cell>
          <cell r="M2167">
            <v>27.865261077880898</v>
          </cell>
          <cell r="N2167">
            <v>100</v>
          </cell>
          <cell r="O2167">
            <v>89.171758316361206</v>
          </cell>
          <cell r="P2167">
            <v>50.940575728213702</v>
          </cell>
          <cell r="Q2167" t="str">
            <v>Alto</v>
          </cell>
          <cell r="R2167">
            <v>0.79765852060521902</v>
          </cell>
        </row>
        <row r="2168">
          <cell r="D2168">
            <v>30067</v>
          </cell>
          <cell r="E2168" t="str">
            <v>Filomeno Mata</v>
          </cell>
          <cell r="F2168">
            <v>19179</v>
          </cell>
          <cell r="G2168">
            <v>28.570227081581201</v>
          </cell>
          <cell r="H2168">
            <v>63.919259882254003</v>
          </cell>
          <cell r="I2168">
            <v>1.9683802743168299</v>
          </cell>
          <cell r="J2168">
            <v>2.06261124489582</v>
          </cell>
          <cell r="K2168">
            <v>11.888807454716799</v>
          </cell>
          <cell r="L2168">
            <v>8.3328971473436297</v>
          </cell>
          <cell r="M2168">
            <v>69.564018249511705</v>
          </cell>
          <cell r="N2168">
            <v>19.615204129516702</v>
          </cell>
          <cell r="O2168">
            <v>93.475314617618594</v>
          </cell>
          <cell r="P2168">
            <v>48.854444037164001</v>
          </cell>
          <cell r="Q2168" t="str">
            <v>Alto</v>
          </cell>
          <cell r="R2168">
            <v>0.76499260164606597</v>
          </cell>
        </row>
        <row r="2169">
          <cell r="D2169">
            <v>30068</v>
          </cell>
          <cell r="E2169" t="str">
            <v>Fortín</v>
          </cell>
          <cell r="F2169">
            <v>66372</v>
          </cell>
          <cell r="G2169">
            <v>4.0221805685723204</v>
          </cell>
          <cell r="H2169">
            <v>29.088687729570999</v>
          </cell>
          <cell r="I2169">
            <v>0.50241400120700097</v>
          </cell>
          <cell r="J2169">
            <v>0.47827398913699498</v>
          </cell>
          <cell r="K2169">
            <v>2.6946288473144202</v>
          </cell>
          <cell r="L2169">
            <v>3.4943194677046998</v>
          </cell>
          <cell r="M2169">
            <v>17.575696945190401</v>
          </cell>
          <cell r="N2169">
            <v>38.4620020490568</v>
          </cell>
          <cell r="O2169">
            <v>75.186353211009205</v>
          </cell>
          <cell r="P2169">
            <v>57.602610429934202</v>
          </cell>
          <cell r="Q2169" t="str">
            <v>Muy bajo</v>
          </cell>
          <cell r="R2169">
            <v>0.901976712310536</v>
          </cell>
        </row>
        <row r="2170">
          <cell r="D2170">
            <v>30069</v>
          </cell>
          <cell r="E2170" t="str">
            <v>Gutiérrez Zamora</v>
          </cell>
          <cell r="F2170">
            <v>24085</v>
          </cell>
          <cell r="G2170">
            <v>6.4270500532481396</v>
          </cell>
          <cell r="H2170">
            <v>38.365282215122498</v>
          </cell>
          <cell r="I2170">
            <v>0.66481073669339796</v>
          </cell>
          <cell r="J2170">
            <v>0.88087422611875199</v>
          </cell>
          <cell r="K2170">
            <v>17.846013213113402</v>
          </cell>
          <cell r="L2170">
            <v>5.2478497527735097</v>
          </cell>
          <cell r="M2170">
            <v>21.097211837768601</v>
          </cell>
          <cell r="N2170">
            <v>42.013701473946398</v>
          </cell>
          <cell r="O2170">
            <v>85.797802640862798</v>
          </cell>
          <cell r="P2170">
            <v>54.867523524752499</v>
          </cell>
          <cell r="Q2170" t="str">
            <v>Bajo</v>
          </cell>
          <cell r="R2170">
            <v>0.85914905786560103</v>
          </cell>
        </row>
        <row r="2171">
          <cell r="D2171">
            <v>30070</v>
          </cell>
          <cell r="E2171" t="str">
            <v>Hidalgotitlán</v>
          </cell>
          <cell r="F2171">
            <v>18275</v>
          </cell>
          <cell r="G2171">
            <v>9.9289153863792698</v>
          </cell>
          <cell r="H2171">
            <v>55.473500711388702</v>
          </cell>
          <cell r="I2171">
            <v>4.7558690620522404</v>
          </cell>
          <cell r="J2171">
            <v>2.2925162570263402</v>
          </cell>
          <cell r="K2171">
            <v>37.3580954480326</v>
          </cell>
          <cell r="L2171">
            <v>5.3069547007604996</v>
          </cell>
          <cell r="M2171">
            <v>29.524715423583999</v>
          </cell>
          <cell r="N2171">
            <v>100</v>
          </cell>
          <cell r="O2171">
            <v>95.110202890088999</v>
          </cell>
          <cell r="P2171">
            <v>49.701965680115002</v>
          </cell>
          <cell r="Q2171" t="str">
            <v>Alto</v>
          </cell>
          <cell r="R2171">
            <v>0.778263611057191</v>
          </cell>
        </row>
        <row r="2172">
          <cell r="D2172">
            <v>30071</v>
          </cell>
          <cell r="E2172" t="str">
            <v>Huatusco</v>
          </cell>
          <cell r="F2172">
            <v>59920</v>
          </cell>
          <cell r="G2172">
            <v>8.9326802597106703</v>
          </cell>
          <cell r="H2172">
            <v>45.684575583823303</v>
          </cell>
          <cell r="I2172">
            <v>1.0279467807715399</v>
          </cell>
          <cell r="J2172">
            <v>1.1533061442802699</v>
          </cell>
          <cell r="K2172">
            <v>4.3808918900849099</v>
          </cell>
          <cell r="L2172">
            <v>7.0754007387968603</v>
          </cell>
          <cell r="M2172">
            <v>28.728696823120099</v>
          </cell>
          <cell r="N2172">
            <v>44.255674232309701</v>
          </cell>
          <cell r="O2172">
            <v>85.459643500901294</v>
          </cell>
          <cell r="P2172">
            <v>54.865614648548899</v>
          </cell>
          <cell r="Q2172" t="str">
            <v>Bajo</v>
          </cell>
          <cell r="R2172">
            <v>0.85911916752088402</v>
          </cell>
        </row>
        <row r="2173">
          <cell r="D2173">
            <v>30072</v>
          </cell>
          <cell r="E2173" t="str">
            <v>Huayacocotla</v>
          </cell>
          <cell r="F2173">
            <v>21796</v>
          </cell>
          <cell r="G2173">
            <v>13.711306614532401</v>
          </cell>
          <cell r="H2173">
            <v>52.245030954708398</v>
          </cell>
          <cell r="I2173">
            <v>3.1597398403985402</v>
          </cell>
          <cell r="J2173">
            <v>4.4789888832510698</v>
          </cell>
          <cell r="K2173">
            <v>8.3537063517689898</v>
          </cell>
          <cell r="L2173">
            <v>4.6435488333487003</v>
          </cell>
          <cell r="M2173">
            <v>27.666175842285199</v>
          </cell>
          <cell r="N2173">
            <v>71.953569462286694</v>
          </cell>
          <cell r="O2173">
            <v>85.303422490652906</v>
          </cell>
          <cell r="P2173">
            <v>52.338595270085797</v>
          </cell>
          <cell r="Q2173" t="str">
            <v>Alto</v>
          </cell>
          <cell r="R2173">
            <v>0.81954956097148002</v>
          </cell>
        </row>
        <row r="2174">
          <cell r="D2174">
            <v>30073</v>
          </cell>
          <cell r="E2174" t="str">
            <v>Hueyapan de Ocampo</v>
          </cell>
          <cell r="F2174">
            <v>41670</v>
          </cell>
          <cell r="G2174">
            <v>17.7528455284553</v>
          </cell>
          <cell r="H2174">
            <v>50.965790842872003</v>
          </cell>
          <cell r="I2174">
            <v>2.6572315690663602</v>
          </cell>
          <cell r="J2174">
            <v>1.49709967025297</v>
          </cell>
          <cell r="K2174">
            <v>4.5442510891279797</v>
          </cell>
          <cell r="L2174">
            <v>10.0633018027776</v>
          </cell>
          <cell r="M2174">
            <v>23.6380939483643</v>
          </cell>
          <cell r="N2174">
            <v>85.073194144468403</v>
          </cell>
          <cell r="O2174">
            <v>90.055017758896895</v>
          </cell>
          <cell r="P2174">
            <v>52.478606836696301</v>
          </cell>
          <cell r="Q2174" t="str">
            <v>Alto</v>
          </cell>
          <cell r="R2174">
            <v>0.82174194724693195</v>
          </cell>
        </row>
        <row r="2175">
          <cell r="D2175">
            <v>30074</v>
          </cell>
          <cell r="E2175" t="str">
            <v>Huiloapan de Cuauhtémoc</v>
          </cell>
          <cell r="F2175">
            <v>7293</v>
          </cell>
          <cell r="G2175">
            <v>4.9592760180995503</v>
          </cell>
          <cell r="H2175">
            <v>34.415570970079699</v>
          </cell>
          <cell r="I2175">
            <v>0.55141990625861603</v>
          </cell>
          <cell r="J2175">
            <v>0.38599393438103102</v>
          </cell>
          <cell r="K2175">
            <v>1.4199062586159401</v>
          </cell>
          <cell r="L2175">
            <v>4.1907912875654798</v>
          </cell>
          <cell r="M2175">
            <v>26.946107864379901</v>
          </cell>
          <cell r="N2175">
            <v>100</v>
          </cell>
          <cell r="O2175">
            <v>84.727395868608198</v>
          </cell>
          <cell r="P2175">
            <v>55.619010333264796</v>
          </cell>
          <cell r="Q2175" t="str">
            <v>Bajo</v>
          </cell>
          <cell r="R2175">
            <v>0.87091629542354398</v>
          </cell>
        </row>
        <row r="2176">
          <cell r="D2176">
            <v>30075</v>
          </cell>
          <cell r="E2176" t="str">
            <v>Ignacio de la Llave</v>
          </cell>
          <cell r="F2176">
            <v>16525</v>
          </cell>
          <cell r="G2176">
            <v>16.604962583694402</v>
          </cell>
          <cell r="H2176">
            <v>54.218196140212697</v>
          </cell>
          <cell r="I2176">
            <v>4.4103372967726298</v>
          </cell>
          <cell r="J2176">
            <v>1.4074253821887901</v>
          </cell>
          <cell r="K2176">
            <v>18.897112351371</v>
          </cell>
          <cell r="L2176">
            <v>2.5661247270080101</v>
          </cell>
          <cell r="M2176">
            <v>20.127569198608398</v>
          </cell>
          <cell r="N2176">
            <v>100</v>
          </cell>
          <cell r="O2176">
            <v>88.2698439335459</v>
          </cell>
          <cell r="P2176">
            <v>51.603724211729798</v>
          </cell>
          <cell r="Q2176" t="str">
            <v>Alto</v>
          </cell>
          <cell r="R2176">
            <v>0.80804250293642099</v>
          </cell>
        </row>
        <row r="2177">
          <cell r="D2177">
            <v>30076</v>
          </cell>
          <cell r="E2177" t="str">
            <v>Ilamatlán</v>
          </cell>
          <cell r="F2177">
            <v>13377</v>
          </cell>
          <cell r="G2177">
            <v>34.266565776672799</v>
          </cell>
          <cell r="H2177">
            <v>69.445345442750593</v>
          </cell>
          <cell r="I2177">
            <v>1.1312556188192999</v>
          </cell>
          <cell r="J2177">
            <v>1.17620617320947</v>
          </cell>
          <cell r="K2177">
            <v>44.238837278993103</v>
          </cell>
          <cell r="L2177">
            <v>11.9568474677854</v>
          </cell>
          <cell r="M2177">
            <v>35.202156066894503</v>
          </cell>
          <cell r="N2177">
            <v>100</v>
          </cell>
          <cell r="O2177">
            <v>94.061757719715004</v>
          </cell>
          <cell r="P2177">
            <v>45.606666798337798</v>
          </cell>
          <cell r="Q2177" t="str">
            <v>Muy alto</v>
          </cell>
          <cell r="R2177">
            <v>0.71413693010047397</v>
          </cell>
        </row>
        <row r="2178">
          <cell r="D2178">
            <v>30077</v>
          </cell>
          <cell r="E2178" t="str">
            <v>Isla</v>
          </cell>
          <cell r="F2178">
            <v>42807</v>
          </cell>
          <cell r="G2178">
            <v>11.0116719341615</v>
          </cell>
          <cell r="H2178">
            <v>51.485020418700699</v>
          </cell>
          <cell r="I2178">
            <v>2.03221577074358</v>
          </cell>
          <cell r="J2178">
            <v>0.96928263719797703</v>
          </cell>
          <cell r="K2178">
            <v>2.6690391459074698</v>
          </cell>
          <cell r="L2178">
            <v>5.50664918524068</v>
          </cell>
          <cell r="M2178">
            <v>23.187858581543001</v>
          </cell>
          <cell r="N2178">
            <v>40.178008269675502</v>
          </cell>
          <cell r="O2178">
            <v>82.665890570430705</v>
          </cell>
          <cell r="P2178">
            <v>55.042604538687797</v>
          </cell>
          <cell r="Q2178" t="str">
            <v>Bajo</v>
          </cell>
          <cell r="R2178">
            <v>0.86189058287911502</v>
          </cell>
        </row>
        <row r="2179">
          <cell r="D2179">
            <v>30078</v>
          </cell>
          <cell r="E2179" t="str">
            <v>Ixcatepec</v>
          </cell>
          <cell r="F2179">
            <v>12379</v>
          </cell>
          <cell r="G2179">
            <v>14.3353331228292</v>
          </cell>
          <cell r="H2179">
            <v>50.794653194400603</v>
          </cell>
          <cell r="I2179">
            <v>1.9482100819871699</v>
          </cell>
          <cell r="J2179">
            <v>2.2891468463349298</v>
          </cell>
          <cell r="K2179">
            <v>18.199529182563499</v>
          </cell>
          <cell r="L2179">
            <v>18.9544605893336</v>
          </cell>
          <cell r="M2179">
            <v>20.9183673858643</v>
          </cell>
          <cell r="N2179">
            <v>100</v>
          </cell>
          <cell r="O2179">
            <v>91.989198919892004</v>
          </cell>
          <cell r="P2179">
            <v>50.873603708894599</v>
          </cell>
          <cell r="Q2179" t="str">
            <v>Alto</v>
          </cell>
          <cell r="R2179">
            <v>0.79660983198934898</v>
          </cell>
        </row>
        <row r="2180">
          <cell r="D2180">
            <v>30079</v>
          </cell>
          <cell r="E2180" t="str">
            <v>Ixhuacán de los Reyes</v>
          </cell>
          <cell r="F2180">
            <v>11387</v>
          </cell>
          <cell r="G2180">
            <v>15.406403940886699</v>
          </cell>
          <cell r="H2180">
            <v>63.349753694581302</v>
          </cell>
          <cell r="I2180">
            <v>0.52770448548812698</v>
          </cell>
          <cell r="J2180">
            <v>0.94986807387862804</v>
          </cell>
          <cell r="K2180">
            <v>0.71240105540897103</v>
          </cell>
          <cell r="L2180">
            <v>11.3104661389622</v>
          </cell>
          <cell r="M2180">
            <v>34.3108520507812</v>
          </cell>
          <cell r="N2180">
            <v>100</v>
          </cell>
          <cell r="O2180">
            <v>94.884853852967197</v>
          </cell>
          <cell r="P2180">
            <v>52.161445364960798</v>
          </cell>
          <cell r="Q2180" t="str">
            <v>Alto</v>
          </cell>
          <cell r="R2180">
            <v>0.81677564000126301</v>
          </cell>
        </row>
        <row r="2181">
          <cell r="D2181">
            <v>30080</v>
          </cell>
          <cell r="E2181" t="str">
            <v>Ixhuatlán del Café</v>
          </cell>
          <cell r="F2181">
            <v>23132</v>
          </cell>
          <cell r="G2181">
            <v>10.2014807622284</v>
          </cell>
          <cell r="H2181">
            <v>52.655216362201898</v>
          </cell>
          <cell r="I2181">
            <v>0.78767419717822196</v>
          </cell>
          <cell r="J2181">
            <v>1.42820046741106</v>
          </cell>
          <cell r="K2181">
            <v>9.29628667878473</v>
          </cell>
          <cell r="L2181">
            <v>7.6127412793213898</v>
          </cell>
          <cell r="M2181">
            <v>29.472976684570298</v>
          </cell>
          <cell r="N2181">
            <v>69.972332699291002</v>
          </cell>
          <cell r="O2181">
            <v>92.162306460224201</v>
          </cell>
          <cell r="P2181">
            <v>53.303897297417599</v>
          </cell>
          <cell r="Q2181" t="str">
            <v>Medio</v>
          </cell>
          <cell r="R2181">
            <v>0.834664847284042</v>
          </cell>
        </row>
        <row r="2182">
          <cell r="D2182">
            <v>30081</v>
          </cell>
          <cell r="E2182" t="str">
            <v>Ixhuatlancillo</v>
          </cell>
          <cell r="F2182">
            <v>27295</v>
          </cell>
          <cell r="G2182">
            <v>11.4278692553453</v>
          </cell>
          <cell r="H2182">
            <v>40.418837872382298</v>
          </cell>
          <cell r="I2182">
            <v>0.27855153203342597</v>
          </cell>
          <cell r="J2182">
            <v>0.65606216097346404</v>
          </cell>
          <cell r="K2182">
            <v>5.4610760885500698</v>
          </cell>
          <cell r="L2182">
            <v>7.7041489517665998</v>
          </cell>
          <cell r="M2182">
            <v>25.449216842651399</v>
          </cell>
          <cell r="N2182">
            <v>43.612383220369999</v>
          </cell>
          <cell r="O2182">
            <v>77.704460966542797</v>
          </cell>
          <cell r="P2182">
            <v>55.232773945613303</v>
          </cell>
          <cell r="Q2182" t="str">
            <v>Bajo</v>
          </cell>
          <cell r="R2182">
            <v>0.86486837112795301</v>
          </cell>
        </row>
        <row r="2183">
          <cell r="D2183">
            <v>30082</v>
          </cell>
          <cell r="E2183" t="str">
            <v>Ixhuatlán del Sureste</v>
          </cell>
          <cell r="F2183">
            <v>15831</v>
          </cell>
          <cell r="G2183">
            <v>7.5035952965062203</v>
          </cell>
          <cell r="H2183">
            <v>43.2910321489002</v>
          </cell>
          <cell r="I2183">
            <v>0.93126385809312695</v>
          </cell>
          <cell r="J2183">
            <v>0.99461514095660397</v>
          </cell>
          <cell r="K2183">
            <v>16.300285080772898</v>
          </cell>
          <cell r="L2183">
            <v>3.9151092809629402</v>
          </cell>
          <cell r="M2183">
            <v>26.8891696929932</v>
          </cell>
          <cell r="N2183">
            <v>34.103973217105697</v>
          </cell>
          <cell r="O2183">
            <v>72.919469536805707</v>
          </cell>
          <cell r="P2183">
            <v>55.080160203857702</v>
          </cell>
          <cell r="Q2183" t="str">
            <v>Bajo</v>
          </cell>
          <cell r="R2183">
            <v>0.86247865232849896</v>
          </cell>
        </row>
        <row r="2184">
          <cell r="D2184">
            <v>30083</v>
          </cell>
          <cell r="E2184" t="str">
            <v>Ixhuatlán de Madero</v>
          </cell>
          <cell r="F2184">
            <v>50836</v>
          </cell>
          <cell r="G2184">
            <v>18.585192028507301</v>
          </cell>
          <cell r="H2184">
            <v>56.559495634831102</v>
          </cell>
          <cell r="I2184">
            <v>0.96308504934569805</v>
          </cell>
          <cell r="J2184">
            <v>2.2400508380331998</v>
          </cell>
          <cell r="K2184">
            <v>21.531832082290801</v>
          </cell>
          <cell r="L2184">
            <v>18.699735896264801</v>
          </cell>
          <cell r="M2184">
            <v>24.082717895507798</v>
          </cell>
          <cell r="N2184">
            <v>100</v>
          </cell>
          <cell r="O2184">
            <v>91.7845450614615</v>
          </cell>
          <cell r="P2184">
            <v>49.8763796571413</v>
          </cell>
          <cell r="Q2184" t="str">
            <v>Alto</v>
          </cell>
          <cell r="R2184">
            <v>0.78099469120104204</v>
          </cell>
        </row>
        <row r="2185">
          <cell r="D2185">
            <v>30084</v>
          </cell>
          <cell r="E2185" t="str">
            <v>Ixmatlahuacan</v>
          </cell>
          <cell r="F2185">
            <v>5574</v>
          </cell>
          <cell r="G2185">
            <v>14.0050262737035</v>
          </cell>
          <cell r="H2185">
            <v>51.108064884624198</v>
          </cell>
          <cell r="I2185">
            <v>4.1801219949766804</v>
          </cell>
          <cell r="J2185">
            <v>1.0405453893075001</v>
          </cell>
          <cell r="K2185">
            <v>10.333692142088299</v>
          </cell>
          <cell r="L2185">
            <v>2.7987082884822398</v>
          </cell>
          <cell r="M2185">
            <v>19.7505187988281</v>
          </cell>
          <cell r="N2185">
            <v>100</v>
          </cell>
          <cell r="O2185">
            <v>89.368327402135193</v>
          </cell>
          <cell r="P2185">
            <v>52.851774429447097</v>
          </cell>
          <cell r="Q2185" t="str">
            <v>Medio</v>
          </cell>
          <cell r="R2185">
            <v>0.827585232402552</v>
          </cell>
        </row>
        <row r="2186">
          <cell r="D2186">
            <v>30085</v>
          </cell>
          <cell r="E2186" t="str">
            <v>Ixtaczoquitlán</v>
          </cell>
          <cell r="F2186">
            <v>74004</v>
          </cell>
          <cell r="G2186">
            <v>6.1019498307998097</v>
          </cell>
          <cell r="H2186">
            <v>34.196343843440602</v>
          </cell>
          <cell r="I2186">
            <v>0.69816528657249599</v>
          </cell>
          <cell r="J2186">
            <v>0.39643881582508</v>
          </cell>
          <cell r="K2186">
            <v>2.3218054879038799</v>
          </cell>
          <cell r="L2186">
            <v>4.8140280615351303</v>
          </cell>
          <cell r="M2186">
            <v>21.200634002685501</v>
          </cell>
          <cell r="N2186">
            <v>48.201448570347601</v>
          </cell>
          <cell r="O2186">
            <v>77.156884912303397</v>
          </cell>
          <cell r="P2186">
            <v>56.728696118311703</v>
          </cell>
          <cell r="Q2186" t="str">
            <v>Muy bajo</v>
          </cell>
          <cell r="R2186">
            <v>0.88829243043936501</v>
          </cell>
        </row>
        <row r="2187">
          <cell r="D2187">
            <v>30086</v>
          </cell>
          <cell r="E2187" t="str">
            <v>Jalacingo</v>
          </cell>
          <cell r="F2187">
            <v>46794</v>
          </cell>
          <cell r="G2187">
            <v>11.121703209405799</v>
          </cell>
          <cell r="H2187">
            <v>60.389421629576901</v>
          </cell>
          <cell r="I2187">
            <v>0.73676296853184398</v>
          </cell>
          <cell r="J2187">
            <v>0.992374610675545</v>
          </cell>
          <cell r="K2187">
            <v>3.2262914831919201</v>
          </cell>
          <cell r="L2187">
            <v>6.4540378006872903</v>
          </cell>
          <cell r="M2187">
            <v>40.731136322021499</v>
          </cell>
          <cell r="N2187">
            <v>66.220028208744694</v>
          </cell>
          <cell r="O2187">
            <v>92.375400757796598</v>
          </cell>
          <cell r="P2187">
            <v>53.201890969554299</v>
          </cell>
          <cell r="Q2187" t="str">
            <v>Medio</v>
          </cell>
          <cell r="R2187">
            <v>0.83306757015451005</v>
          </cell>
        </row>
        <row r="2188">
          <cell r="D2188">
            <v>30087</v>
          </cell>
          <cell r="E2188" t="str">
            <v>Xalapa</v>
          </cell>
          <cell r="F2188">
            <v>488531</v>
          </cell>
          <cell r="G2188">
            <v>2.7347139020863498</v>
          </cell>
          <cell r="H2188">
            <v>22.075700636418699</v>
          </cell>
          <cell r="I2188">
            <v>0.120728807782491</v>
          </cell>
          <cell r="J2188">
            <v>0.30880293691303801</v>
          </cell>
          <cell r="K2188">
            <v>0.98061358158023304</v>
          </cell>
          <cell r="L2188">
            <v>1.71228868460336</v>
          </cell>
          <cell r="M2188">
            <v>15.997032165527299</v>
          </cell>
          <cell r="N2188">
            <v>3.7399878410991301</v>
          </cell>
          <cell r="O2188">
            <v>65.754256529246206</v>
          </cell>
          <cell r="P2188">
            <v>59.308834567777602</v>
          </cell>
          <cell r="Q2188" t="str">
            <v>Muy bajo</v>
          </cell>
          <cell r="R2188">
            <v>0.92869380771350896</v>
          </cell>
        </row>
        <row r="2189">
          <cell r="D2189">
            <v>30088</v>
          </cell>
          <cell r="E2189" t="str">
            <v>Jalcomulco</v>
          </cell>
          <cell r="F2189">
            <v>5054</v>
          </cell>
          <cell r="G2189">
            <v>11.6950407105848</v>
          </cell>
          <cell r="H2189">
            <v>56.377991611152197</v>
          </cell>
          <cell r="I2189">
            <v>0.85317460317460303</v>
          </cell>
          <cell r="J2189">
            <v>0.51587301587301604</v>
          </cell>
          <cell r="K2189">
            <v>0.634920634920635</v>
          </cell>
          <cell r="L2189">
            <v>3.8888888888888902</v>
          </cell>
          <cell r="M2189">
            <v>19.852489471435501</v>
          </cell>
          <cell r="N2189">
            <v>100</v>
          </cell>
          <cell r="O2189">
            <v>95.032397408207302</v>
          </cell>
          <cell r="P2189">
            <v>54.091613901492799</v>
          </cell>
          <cell r="Q2189" t="str">
            <v>Medio</v>
          </cell>
          <cell r="R2189">
            <v>0.84699939301856797</v>
          </cell>
        </row>
        <row r="2190">
          <cell r="D2190">
            <v>30089</v>
          </cell>
          <cell r="E2190" t="str">
            <v>Jáltipan</v>
          </cell>
          <cell r="F2190">
            <v>38669</v>
          </cell>
          <cell r="G2190">
            <v>7.0796755565940099</v>
          </cell>
          <cell r="H2190">
            <v>36.511421471901798</v>
          </cell>
          <cell r="I2190">
            <v>1.1671335200746999</v>
          </cell>
          <cell r="J2190">
            <v>1.0037348272642399</v>
          </cell>
          <cell r="K2190">
            <v>20.1213818860878</v>
          </cell>
          <cell r="L2190">
            <v>2.5829875518672201</v>
          </cell>
          <cell r="M2190">
            <v>22.584600448608398</v>
          </cell>
          <cell r="N2190">
            <v>17.618764384907799</v>
          </cell>
          <cell r="O2190">
            <v>78.481861463152995</v>
          </cell>
          <cell r="P2190">
            <v>55.315151389326502</v>
          </cell>
          <cell r="Q2190" t="str">
            <v>Bajo</v>
          </cell>
          <cell r="R2190">
            <v>0.866158287249713</v>
          </cell>
        </row>
        <row r="2191">
          <cell r="D2191">
            <v>30090</v>
          </cell>
          <cell r="E2191" t="str">
            <v>Jamapa</v>
          </cell>
          <cell r="F2191">
            <v>11132</v>
          </cell>
          <cell r="G2191">
            <v>8.1049426095104202</v>
          </cell>
          <cell r="H2191">
            <v>45.385336144296097</v>
          </cell>
          <cell r="I2191">
            <v>2.1754764473211101</v>
          </cell>
          <cell r="J2191">
            <v>0.72815533980582503</v>
          </cell>
          <cell r="K2191">
            <v>6.8590435095289504</v>
          </cell>
          <cell r="L2191">
            <v>3.3620999640417102</v>
          </cell>
          <cell r="M2191">
            <v>23.609189987182599</v>
          </cell>
          <cell r="N2191">
            <v>100</v>
          </cell>
          <cell r="O2191">
            <v>83.301389554384301</v>
          </cell>
          <cell r="P2191">
            <v>54.414318076505999</v>
          </cell>
          <cell r="Q2191" t="str">
            <v>Medio</v>
          </cell>
          <cell r="R2191">
            <v>0.85205249128364302</v>
          </cell>
        </row>
        <row r="2192">
          <cell r="D2192">
            <v>30091</v>
          </cell>
          <cell r="E2192" t="str">
            <v>Jesús Carranza</v>
          </cell>
          <cell r="F2192">
            <v>28524</v>
          </cell>
          <cell r="G2192">
            <v>11.862998973958099</v>
          </cell>
          <cell r="H2192">
            <v>56.749890066936999</v>
          </cell>
          <cell r="I2192">
            <v>2.8126321725644998</v>
          </cell>
          <cell r="J2192">
            <v>1.4486113069223201</v>
          </cell>
          <cell r="K2192">
            <v>13.3441421119414</v>
          </cell>
          <cell r="L2192">
            <v>7.1337938812914103</v>
          </cell>
          <cell r="M2192">
            <v>28.483808517456101</v>
          </cell>
          <cell r="N2192">
            <v>100</v>
          </cell>
          <cell r="O2192">
            <v>92.210811858167006</v>
          </cell>
          <cell r="P2192">
            <v>51.968643834719302</v>
          </cell>
          <cell r="Q2192" t="str">
            <v>Alto</v>
          </cell>
          <cell r="R2192">
            <v>0.81375663636448903</v>
          </cell>
        </row>
        <row r="2193">
          <cell r="D2193">
            <v>30092</v>
          </cell>
          <cell r="E2193" t="str">
            <v>Xico</v>
          </cell>
          <cell r="F2193">
            <v>39623</v>
          </cell>
          <cell r="G2193">
            <v>10.4339828314484</v>
          </cell>
          <cell r="H2193">
            <v>49.534587212533197</v>
          </cell>
          <cell r="I2193">
            <v>0.43246250727093399</v>
          </cell>
          <cell r="J2193">
            <v>0.629726107078728</v>
          </cell>
          <cell r="K2193">
            <v>0.34647580991881799</v>
          </cell>
          <cell r="L2193">
            <v>5.1316421760793096</v>
          </cell>
          <cell r="M2193">
            <v>33.450668334960902</v>
          </cell>
          <cell r="N2193">
            <v>25.995002902354699</v>
          </cell>
          <cell r="O2193">
            <v>85.691366094242099</v>
          </cell>
          <cell r="P2193">
            <v>55.305930033562497</v>
          </cell>
          <cell r="Q2193" t="str">
            <v>Bajo</v>
          </cell>
          <cell r="R2193">
            <v>0.86601389365204595</v>
          </cell>
        </row>
        <row r="2194">
          <cell r="D2194">
            <v>30093</v>
          </cell>
          <cell r="E2194" t="str">
            <v>Jilotepec</v>
          </cell>
          <cell r="F2194">
            <v>16585</v>
          </cell>
          <cell r="G2194">
            <v>5.8888538048626504</v>
          </cell>
          <cell r="H2194">
            <v>39.6353015472056</v>
          </cell>
          <cell r="I2194">
            <v>1.04392951967174</v>
          </cell>
          <cell r="J2194">
            <v>0.74825006034274699</v>
          </cell>
          <cell r="K2194">
            <v>6.95751870625151</v>
          </cell>
          <cell r="L2194">
            <v>1.5146029447260401</v>
          </cell>
          <cell r="M2194">
            <v>27.1332893371582</v>
          </cell>
          <cell r="N2194">
            <v>100</v>
          </cell>
          <cell r="O2194">
            <v>88.573551263001505</v>
          </cell>
          <cell r="P2194">
            <v>54.742385646512801</v>
          </cell>
          <cell r="Q2194" t="str">
            <v>Bajo</v>
          </cell>
          <cell r="R2194">
            <v>0.85718957284994501</v>
          </cell>
        </row>
        <row r="2195">
          <cell r="D2195">
            <v>30094</v>
          </cell>
          <cell r="E2195" t="str">
            <v>Juan Rodríguez Clara</v>
          </cell>
          <cell r="F2195">
            <v>38367</v>
          </cell>
          <cell r="G2195">
            <v>12.6074599108741</v>
          </cell>
          <cell r="H2195">
            <v>54.749834339425</v>
          </cell>
          <cell r="I2195">
            <v>3.2097022922710998</v>
          </cell>
          <cell r="J2195">
            <v>1.0324368122533301</v>
          </cell>
          <cell r="K2195">
            <v>4.4146475339135902</v>
          </cell>
          <cell r="L2195">
            <v>2.6477430147154899</v>
          </cell>
          <cell r="M2195">
            <v>20.843650817871101</v>
          </cell>
          <cell r="N2195">
            <v>59.569421638387198</v>
          </cell>
          <cell r="O2195">
            <v>88.727927927927894</v>
          </cell>
          <cell r="P2195">
            <v>54.192282983648603</v>
          </cell>
          <cell r="Q2195" t="str">
            <v>Medio</v>
          </cell>
          <cell r="R2195">
            <v>0.84857573074139803</v>
          </cell>
        </row>
        <row r="2196">
          <cell r="D2196">
            <v>30095</v>
          </cell>
          <cell r="E2196" t="str">
            <v>Juchique de Ferrer</v>
          </cell>
          <cell r="F2196">
            <v>15059</v>
          </cell>
          <cell r="G2196">
            <v>16.588599204595699</v>
          </cell>
          <cell r="H2196">
            <v>54.937144174237801</v>
          </cell>
          <cell r="I2196">
            <v>3.2264651827649602</v>
          </cell>
          <cell r="J2196">
            <v>1.76979102852086</v>
          </cell>
          <cell r="K2196">
            <v>1.44986726567286</v>
          </cell>
          <cell r="L2196">
            <v>6.3304063712477001</v>
          </cell>
          <cell r="M2196">
            <v>24.907306671142599</v>
          </cell>
          <cell r="N2196">
            <v>100</v>
          </cell>
          <cell r="O2196">
            <v>93.140079222182194</v>
          </cell>
          <cell r="P2196">
            <v>52.470315476217202</v>
          </cell>
          <cell r="Q2196" t="str">
            <v>Alto</v>
          </cell>
          <cell r="R2196">
            <v>0.82161211608112705</v>
          </cell>
        </row>
        <row r="2197">
          <cell r="D2197">
            <v>30096</v>
          </cell>
          <cell r="E2197" t="str">
            <v>Landero y Coss</v>
          </cell>
          <cell r="F2197">
            <v>1543</v>
          </cell>
          <cell r="G2197">
            <v>7.0766638584667199</v>
          </cell>
          <cell r="H2197">
            <v>62.774831920974002</v>
          </cell>
          <cell r="I2197">
            <v>0.198544010589014</v>
          </cell>
          <cell r="J2197">
            <v>0.26472534745201898</v>
          </cell>
          <cell r="K2197">
            <v>1.1250827266710799</v>
          </cell>
          <cell r="L2197">
            <v>0.59563203176704205</v>
          </cell>
          <cell r="M2197">
            <v>25.240385055541999</v>
          </cell>
          <cell r="N2197">
            <v>100</v>
          </cell>
          <cell r="O2197">
            <v>95.752212389380503</v>
          </cell>
          <cell r="P2197">
            <v>54.553472851233401</v>
          </cell>
          <cell r="Q2197" t="str">
            <v>Medio</v>
          </cell>
          <cell r="R2197">
            <v>0.854231461390626</v>
          </cell>
        </row>
        <row r="2198">
          <cell r="D2198">
            <v>30097</v>
          </cell>
          <cell r="E2198" t="str">
            <v>Lerdo de Tejada</v>
          </cell>
          <cell r="F2198">
            <v>19123</v>
          </cell>
          <cell r="G2198">
            <v>8.0459024896265596</v>
          </cell>
          <cell r="H2198">
            <v>38.368775933610003</v>
          </cell>
          <cell r="I2198">
            <v>1.2666876905287501</v>
          </cell>
          <cell r="J2198">
            <v>0.55713234521181498</v>
          </cell>
          <cell r="K2198">
            <v>1.19836013875749</v>
          </cell>
          <cell r="L2198">
            <v>0.92504993167244798</v>
          </cell>
          <cell r="M2198">
            <v>12.914058685302701</v>
          </cell>
          <cell r="N2198">
            <v>7.3001098154055297</v>
          </cell>
          <cell r="O2198">
            <v>79.3128338386026</v>
          </cell>
          <cell r="P2198">
            <v>57.5679064681771</v>
          </cell>
          <cell r="Q2198" t="str">
            <v>Muy bajo</v>
          </cell>
          <cell r="R2198">
            <v>0.90143329656780902</v>
          </cell>
        </row>
        <row r="2199">
          <cell r="D2199">
            <v>30098</v>
          </cell>
          <cell r="E2199" t="str">
            <v>Magdalena</v>
          </cell>
          <cell r="F2199">
            <v>3299</v>
          </cell>
          <cell r="G2199">
            <v>14.8032200357782</v>
          </cell>
          <cell r="H2199">
            <v>52.593917710196799</v>
          </cell>
          <cell r="I2199">
            <v>1.65289256198347</v>
          </cell>
          <cell r="J2199">
            <v>0.55096418732782404</v>
          </cell>
          <cell r="K2199">
            <v>1.5916743189470499</v>
          </cell>
          <cell r="L2199">
            <v>10.1928374655647</v>
          </cell>
          <cell r="M2199">
            <v>47.251461029052699</v>
          </cell>
          <cell r="N2199">
            <v>100</v>
          </cell>
          <cell r="O2199">
            <v>88.978930307941695</v>
          </cell>
          <cell r="P2199">
            <v>52.113689590024997</v>
          </cell>
          <cell r="Q2199" t="str">
            <v>Alto</v>
          </cell>
          <cell r="R2199">
            <v>0.81602785102869901</v>
          </cell>
        </row>
        <row r="2200">
          <cell r="D2200">
            <v>30099</v>
          </cell>
          <cell r="E2200" t="str">
            <v>Maltrata</v>
          </cell>
          <cell r="F2200">
            <v>18327</v>
          </cell>
          <cell r="G2200">
            <v>11.3717848791894</v>
          </cell>
          <cell r="H2200">
            <v>47.802026500389701</v>
          </cell>
          <cell r="I2200">
            <v>1.09770083556332</v>
          </cell>
          <cell r="J2200">
            <v>1.2669979793566699</v>
          </cell>
          <cell r="K2200">
            <v>18.322319916989802</v>
          </cell>
          <cell r="L2200">
            <v>8.3774780186772997</v>
          </cell>
          <cell r="M2200">
            <v>34.615383148193402</v>
          </cell>
          <cell r="N2200">
            <v>27.9423800949419</v>
          </cell>
          <cell r="O2200">
            <v>90.990200380283795</v>
          </cell>
          <cell r="P2200">
            <v>52.944709684109299</v>
          </cell>
          <cell r="Q2200" t="str">
            <v>Medio</v>
          </cell>
          <cell r="R2200">
            <v>0.82904046915019702</v>
          </cell>
        </row>
        <row r="2201">
          <cell r="D2201">
            <v>30100</v>
          </cell>
          <cell r="E2201" t="str">
            <v>Manlio Fabio Altamirano</v>
          </cell>
          <cell r="F2201">
            <v>23918</v>
          </cell>
          <cell r="G2201">
            <v>7.92339466766804</v>
          </cell>
          <cell r="H2201">
            <v>50.263505410992998</v>
          </cell>
          <cell r="I2201">
            <v>2.4729068161847798</v>
          </cell>
          <cell r="J2201">
            <v>0.51885016109460602</v>
          </cell>
          <cell r="K2201">
            <v>0.82848654755429096</v>
          </cell>
          <cell r="L2201">
            <v>2.8578601615130301</v>
          </cell>
          <cell r="M2201">
            <v>22.022560119628899</v>
          </cell>
          <cell r="N2201">
            <v>74.596538172088003</v>
          </cell>
          <cell r="O2201">
            <v>82.105384526692006</v>
          </cell>
          <cell r="P2201">
            <v>55.400884474276197</v>
          </cell>
          <cell r="Q2201" t="str">
            <v>Bajo</v>
          </cell>
          <cell r="R2201">
            <v>0.86750074804310395</v>
          </cell>
        </row>
        <row r="2202">
          <cell r="D2202">
            <v>30101</v>
          </cell>
          <cell r="E2202" t="str">
            <v>Mariano Escobedo</v>
          </cell>
          <cell r="F2202">
            <v>38670</v>
          </cell>
          <cell r="G2202">
            <v>9.3463742199189799</v>
          </cell>
          <cell r="H2202">
            <v>43.874311156527099</v>
          </cell>
          <cell r="I2202">
            <v>1.1603512134476399</v>
          </cell>
          <cell r="J2202">
            <v>0.83918257401124097</v>
          </cell>
          <cell r="K2202">
            <v>2.5771193245098298</v>
          </cell>
          <cell r="L2202">
            <v>8.9590509984718594</v>
          </cell>
          <cell r="M2202">
            <v>29.144800186157202</v>
          </cell>
          <cell r="N2202">
            <v>59.736229635376297</v>
          </cell>
          <cell r="O2202">
            <v>83.358852445805496</v>
          </cell>
          <cell r="P2202">
            <v>54.771391715932701</v>
          </cell>
          <cell r="Q2202" t="str">
            <v>Bajo</v>
          </cell>
          <cell r="R2202">
            <v>0.85764376752857396</v>
          </cell>
        </row>
        <row r="2203">
          <cell r="D2203">
            <v>30102</v>
          </cell>
          <cell r="E2203" t="str">
            <v>Martínez de la Torre</v>
          </cell>
          <cell r="F2203">
            <v>108842</v>
          </cell>
          <cell r="G2203">
            <v>5.88724980106507</v>
          </cell>
          <cell r="H2203">
            <v>36.292176679880697</v>
          </cell>
          <cell r="I2203">
            <v>0.53993686891994197</v>
          </cell>
          <cell r="J2203">
            <v>1.36784006793052</v>
          </cell>
          <cell r="K2203">
            <v>9.1733889575987995</v>
          </cell>
          <cell r="L2203">
            <v>4.6006183378708903</v>
          </cell>
          <cell r="M2203">
            <v>24.637992858886701</v>
          </cell>
          <cell r="N2203">
            <v>25.688612851656501</v>
          </cell>
          <cell r="O2203">
            <v>80.411728009981303</v>
          </cell>
          <cell r="P2203">
            <v>55.961732186599498</v>
          </cell>
          <cell r="Q2203" t="str">
            <v>Bajo</v>
          </cell>
          <cell r="R2203">
            <v>0.87628284267202095</v>
          </cell>
        </row>
        <row r="2204">
          <cell r="D2204">
            <v>30103</v>
          </cell>
          <cell r="E2204" t="str">
            <v>Mecatlán</v>
          </cell>
          <cell r="F2204">
            <v>12799</v>
          </cell>
          <cell r="G2204">
            <v>28.063194850789898</v>
          </cell>
          <cell r="H2204">
            <v>61.462843768285502</v>
          </cell>
          <cell r="I2204">
            <v>2.1972007193682099</v>
          </cell>
          <cell r="J2204">
            <v>4.3709437798107702</v>
          </cell>
          <cell r="K2204">
            <v>17.647978731722599</v>
          </cell>
          <cell r="L2204">
            <v>11.4942528735632</v>
          </cell>
          <cell r="M2204">
            <v>53.446075439453097</v>
          </cell>
          <cell r="N2204">
            <v>55.863739354637097</v>
          </cell>
          <cell r="O2204">
            <v>92.797074954296207</v>
          </cell>
          <cell r="P2204">
            <v>47.8548694497225</v>
          </cell>
          <cell r="Q2204" t="str">
            <v>Muy alto</v>
          </cell>
          <cell r="R2204">
            <v>0.74934065474018396</v>
          </cell>
        </row>
        <row r="2205">
          <cell r="D2205">
            <v>30104</v>
          </cell>
          <cell r="E2205" t="str">
            <v>Mecayapan</v>
          </cell>
          <cell r="F2205">
            <v>17134</v>
          </cell>
          <cell r="G2205">
            <v>21.996588416862998</v>
          </cell>
          <cell r="H2205">
            <v>58.005036146535602</v>
          </cell>
          <cell r="I2205">
            <v>9.7010122286583602</v>
          </cell>
          <cell r="J2205">
            <v>1.4100988824527501</v>
          </cell>
          <cell r="K2205">
            <v>1.6207360599145799</v>
          </cell>
          <cell r="L2205">
            <v>15.1307705810075</v>
          </cell>
          <cell r="M2205">
            <v>31.7361660003662</v>
          </cell>
          <cell r="N2205">
            <v>66.324267538228099</v>
          </cell>
          <cell r="O2205">
            <v>91.2352406902816</v>
          </cell>
          <cell r="P2205">
            <v>50.692021930841797</v>
          </cell>
          <cell r="Q2205" t="str">
            <v>Alto</v>
          </cell>
          <cell r="R2205">
            <v>0.79376651405703502</v>
          </cell>
        </row>
        <row r="2206">
          <cell r="D2206">
            <v>30105</v>
          </cell>
          <cell r="E2206" t="str">
            <v>Medellín de Bravo</v>
          </cell>
          <cell r="F2206">
            <v>95202</v>
          </cell>
          <cell r="G2206">
            <v>3.3978611073507499</v>
          </cell>
          <cell r="H2206">
            <v>28.292970671591998</v>
          </cell>
          <cell r="I2206">
            <v>0.67451673664383205</v>
          </cell>
          <cell r="J2206">
            <v>0.36619629384095698</v>
          </cell>
          <cell r="K2206">
            <v>3.4851785206932502</v>
          </cell>
          <cell r="L2206">
            <v>1.9881489901381899</v>
          </cell>
          <cell r="M2206">
            <v>16.185024261474599</v>
          </cell>
          <cell r="N2206">
            <v>36.200920148736401</v>
          </cell>
          <cell r="O2206">
            <v>63.773186193942202</v>
          </cell>
          <cell r="P2206">
            <v>58.276761677766601</v>
          </cell>
          <cell r="Q2206" t="str">
            <v>Muy bajo</v>
          </cell>
          <cell r="R2206">
            <v>0.91253298261810301</v>
          </cell>
        </row>
        <row r="2207">
          <cell r="D2207">
            <v>30106</v>
          </cell>
          <cell r="E2207" t="str">
            <v>Miahuatlán</v>
          </cell>
          <cell r="F2207">
            <v>4841</v>
          </cell>
          <cell r="G2207">
            <v>7.6058005327019798</v>
          </cell>
          <cell r="H2207">
            <v>56.529464021320699</v>
          </cell>
          <cell r="I2207">
            <v>1.3400702987697699</v>
          </cell>
          <cell r="J2207">
            <v>0.43936731107205601</v>
          </cell>
          <cell r="K2207">
            <v>0.461335676625659</v>
          </cell>
          <cell r="L2207">
            <v>2.5483304042179298</v>
          </cell>
          <cell r="M2207">
            <v>37.190811157226598</v>
          </cell>
          <cell r="N2207">
            <v>100</v>
          </cell>
          <cell r="O2207">
            <v>95.810227972889706</v>
          </cell>
          <cell r="P2207">
            <v>53.832077312653901</v>
          </cell>
          <cell r="Q2207" t="str">
            <v>Medio</v>
          </cell>
          <cell r="R2207">
            <v>0.84293541124104199</v>
          </cell>
        </row>
        <row r="2208">
          <cell r="D2208">
            <v>30107</v>
          </cell>
          <cell r="E2208" t="str">
            <v>Las Minas</v>
          </cell>
          <cell r="F2208">
            <v>2934</v>
          </cell>
          <cell r="G2208">
            <v>16.836734693877499</v>
          </cell>
          <cell r="H2208">
            <v>60.3061224489796</v>
          </cell>
          <cell r="I2208">
            <v>2.1828103683492501</v>
          </cell>
          <cell r="J2208">
            <v>1.5347885402455701</v>
          </cell>
          <cell r="K2208">
            <v>0.85266030013642602</v>
          </cell>
          <cell r="L2208">
            <v>6.3096862210095503</v>
          </cell>
          <cell r="M2208">
            <v>47.705146789550803</v>
          </cell>
          <cell r="N2208">
            <v>100</v>
          </cell>
          <cell r="O2208">
            <v>94.331550802139006</v>
          </cell>
          <cell r="P2208">
            <v>51.399008140616303</v>
          </cell>
          <cell r="Q2208" t="str">
            <v>Alto</v>
          </cell>
          <cell r="R2208">
            <v>0.80483693417136104</v>
          </cell>
        </row>
        <row r="2209">
          <cell r="D2209">
            <v>30108</v>
          </cell>
          <cell r="E2209" t="str">
            <v>Minatitlán</v>
          </cell>
          <cell r="F2209">
            <v>144776</v>
          </cell>
          <cell r="G2209">
            <v>5.65807411631575</v>
          </cell>
          <cell r="H2209">
            <v>33.488191775004204</v>
          </cell>
          <cell r="I2209">
            <v>1.10046885929373</v>
          </cell>
          <cell r="J2209">
            <v>0.937718587466151</v>
          </cell>
          <cell r="K2209">
            <v>10.632094353604399</v>
          </cell>
          <cell r="L2209">
            <v>5.6545227870896202</v>
          </cell>
          <cell r="M2209">
            <v>21.963127136230501</v>
          </cell>
          <cell r="N2209">
            <v>30.004973199977901</v>
          </cell>
          <cell r="O2209">
            <v>64.615682853542694</v>
          </cell>
          <cell r="P2209">
            <v>56.573994231699501</v>
          </cell>
          <cell r="Q2209" t="str">
            <v>Muy bajo</v>
          </cell>
          <cell r="R2209">
            <v>0.88587001419758005</v>
          </cell>
        </row>
        <row r="2210">
          <cell r="D2210">
            <v>30109</v>
          </cell>
          <cell r="E2210" t="str">
            <v>Misantla</v>
          </cell>
          <cell r="F2210">
            <v>65761</v>
          </cell>
          <cell r="G2210">
            <v>7.2861604997597302</v>
          </cell>
          <cell r="H2210">
            <v>39.7304981579369</v>
          </cell>
          <cell r="I2210">
            <v>1.12832603570226</v>
          </cell>
          <cell r="J2210">
            <v>1.15892772393944</v>
          </cell>
          <cell r="K2210">
            <v>5.0491441869010103</v>
          </cell>
          <cell r="L2210">
            <v>5.7088181261481896</v>
          </cell>
          <cell r="M2210">
            <v>24.836971282958999</v>
          </cell>
          <cell r="N2210">
            <v>54.027463086023602</v>
          </cell>
          <cell r="O2210">
            <v>81.471796787448596</v>
          </cell>
          <cell r="P2210">
            <v>55.442926964699097</v>
          </cell>
          <cell r="Q2210" t="str">
            <v>Bajo</v>
          </cell>
          <cell r="R2210">
            <v>0.86815907493152</v>
          </cell>
        </row>
        <row r="2211">
          <cell r="D2211">
            <v>30110</v>
          </cell>
          <cell r="E2211" t="str">
            <v>Mixtla de Altamirano</v>
          </cell>
          <cell r="F2211">
            <v>12125</v>
          </cell>
          <cell r="G2211">
            <v>41.400875547216998</v>
          </cell>
          <cell r="H2211">
            <v>77.861163227016903</v>
          </cell>
          <cell r="I2211">
            <v>4.1508185877294501</v>
          </cell>
          <cell r="J2211">
            <v>5.2257317678187496</v>
          </cell>
          <cell r="K2211">
            <v>41.847196957168798</v>
          </cell>
          <cell r="L2211">
            <v>34.761038531503203</v>
          </cell>
          <cell r="M2211">
            <v>50.704666137695298</v>
          </cell>
          <cell r="N2211">
            <v>100</v>
          </cell>
          <cell r="O2211">
            <v>95.984274080314506</v>
          </cell>
          <cell r="P2211">
            <v>40.8998289988401</v>
          </cell>
          <cell r="Q2211" t="str">
            <v>Muy alto</v>
          </cell>
          <cell r="R2211">
            <v>0.64043440078656599</v>
          </cell>
        </row>
        <row r="2212">
          <cell r="D2212">
            <v>30111</v>
          </cell>
          <cell r="E2212" t="str">
            <v>Moloacán</v>
          </cell>
          <cell r="F2212">
            <v>16493</v>
          </cell>
          <cell r="G2212">
            <v>8.7713534822601904</v>
          </cell>
          <cell r="H2212">
            <v>44.749463771450202</v>
          </cell>
          <cell r="I2212">
            <v>2.2245309539815401</v>
          </cell>
          <cell r="J2212">
            <v>1.39949886940048</v>
          </cell>
          <cell r="K2212">
            <v>10.065391431888999</v>
          </cell>
          <cell r="L2212">
            <v>4.4898458527036897</v>
          </cell>
          <cell r="M2212">
            <v>25.442703247070298</v>
          </cell>
          <cell r="N2212">
            <v>50.0454738373856</v>
          </cell>
          <cell r="O2212">
            <v>69.642496465360495</v>
          </cell>
          <cell r="P2212">
            <v>55.040548138446198</v>
          </cell>
          <cell r="Q2212" t="str">
            <v>Bajo</v>
          </cell>
          <cell r="R2212">
            <v>0.86185838251327596</v>
          </cell>
        </row>
        <row r="2213">
          <cell r="D2213">
            <v>30112</v>
          </cell>
          <cell r="E2213" t="str">
            <v>Naolinco</v>
          </cell>
          <cell r="F2213">
            <v>22835</v>
          </cell>
          <cell r="G2213">
            <v>7.53468025096414</v>
          </cell>
          <cell r="H2213">
            <v>42.7976919865472</v>
          </cell>
          <cell r="I2213">
            <v>0.72419241573033699</v>
          </cell>
          <cell r="J2213">
            <v>0.81636235955056202</v>
          </cell>
          <cell r="K2213">
            <v>1.8872893258426999</v>
          </cell>
          <cell r="L2213">
            <v>1.83023174157303</v>
          </cell>
          <cell r="M2213">
            <v>24.681432723998999</v>
          </cell>
          <cell r="N2213">
            <v>58.160718195752096</v>
          </cell>
          <cell r="O2213">
            <v>88.003028991778507</v>
          </cell>
          <cell r="P2213">
            <v>55.684429897096798</v>
          </cell>
          <cell r="Q2213" t="str">
            <v>Bajo</v>
          </cell>
          <cell r="R2213">
            <v>0.87194067474707804</v>
          </cell>
        </row>
        <row r="2214">
          <cell r="D2214">
            <v>30113</v>
          </cell>
          <cell r="E2214" t="str">
            <v>Naranjal</v>
          </cell>
          <cell r="F2214">
            <v>4614</v>
          </cell>
          <cell r="G2214">
            <v>10.3086604734792</v>
          </cell>
          <cell r="H2214">
            <v>48.216961342523199</v>
          </cell>
          <cell r="I2214">
            <v>5.5640410211651803</v>
          </cell>
          <cell r="J2214">
            <v>0.58913375518219502</v>
          </cell>
          <cell r="K2214">
            <v>6.0658957015055597</v>
          </cell>
          <cell r="L2214">
            <v>12.1972507091425</v>
          </cell>
          <cell r="M2214">
            <v>37.314662933349602</v>
          </cell>
          <cell r="N2214">
            <v>100</v>
          </cell>
          <cell r="O2214">
            <v>91.646634615384599</v>
          </cell>
          <cell r="P2214">
            <v>52.202006721140201</v>
          </cell>
          <cell r="Q2214" t="str">
            <v>Alto</v>
          </cell>
          <cell r="R2214">
            <v>0.81741077438875898</v>
          </cell>
        </row>
        <row r="2215">
          <cell r="D2215">
            <v>30114</v>
          </cell>
          <cell r="E2215" t="str">
            <v>Nautla</v>
          </cell>
          <cell r="F2215">
            <v>10130</v>
          </cell>
          <cell r="G2215">
            <v>7.4563057965547603</v>
          </cell>
          <cell r="H2215">
            <v>46.485602917138202</v>
          </cell>
          <cell r="I2215">
            <v>2.0956899960458699</v>
          </cell>
          <cell r="J2215">
            <v>2.1055753262159</v>
          </cell>
          <cell r="K2215">
            <v>5.8422301304863602</v>
          </cell>
          <cell r="L2215">
            <v>5.2683601858258404</v>
          </cell>
          <cell r="M2215">
            <v>15.192878723144499</v>
          </cell>
          <cell r="N2215">
            <v>100</v>
          </cell>
          <cell r="O2215">
            <v>88.155844155844207</v>
          </cell>
          <cell r="P2215">
            <v>54.291673255439797</v>
          </cell>
          <cell r="Q2215" t="str">
            <v>Medio</v>
          </cell>
          <cell r="R2215">
            <v>0.85013204407367204</v>
          </cell>
        </row>
        <row r="2216">
          <cell r="D2216">
            <v>30115</v>
          </cell>
          <cell r="E2216" t="str">
            <v>Nogales</v>
          </cell>
          <cell r="F2216">
            <v>37314</v>
          </cell>
          <cell r="G2216">
            <v>5.96998966389849</v>
          </cell>
          <cell r="H2216">
            <v>36.728280504856002</v>
          </cell>
          <cell r="I2216">
            <v>0.79656698404184001</v>
          </cell>
          <cell r="J2216">
            <v>0.52299852487595599</v>
          </cell>
          <cell r="K2216">
            <v>4.35027490948102</v>
          </cell>
          <cell r="L2216">
            <v>6.20624916186134</v>
          </cell>
          <cell r="M2216">
            <v>26.331527709960898</v>
          </cell>
          <cell r="N2216">
            <v>43.021386074931698</v>
          </cell>
          <cell r="O2216">
            <v>86.466471907058903</v>
          </cell>
          <cell r="P2216">
            <v>55.855356197492803</v>
          </cell>
          <cell r="Q2216" t="str">
            <v>Bajo</v>
          </cell>
          <cell r="R2216">
            <v>0.87461714272878599</v>
          </cell>
        </row>
        <row r="2217">
          <cell r="D2217">
            <v>30116</v>
          </cell>
          <cell r="E2217" t="str">
            <v>Oluta</v>
          </cell>
          <cell r="F2217">
            <v>17027</v>
          </cell>
          <cell r="G2217">
            <v>9.2849267601196992</v>
          </cell>
          <cell r="H2217">
            <v>42.802016065522103</v>
          </cell>
          <cell r="I2217">
            <v>1.0378365555687299</v>
          </cell>
          <cell r="J2217">
            <v>1.02004507175898</v>
          </cell>
          <cell r="K2217">
            <v>16.018265923377999</v>
          </cell>
          <cell r="L2217">
            <v>3.38038192385245</v>
          </cell>
          <cell r="M2217">
            <v>26.342046737670898</v>
          </cell>
          <cell r="N2217">
            <v>17.807012392083202</v>
          </cell>
          <cell r="O2217">
            <v>83.062544931703798</v>
          </cell>
          <cell r="P2217">
            <v>54.807808860407803</v>
          </cell>
          <cell r="Q2217" t="str">
            <v>Bajo</v>
          </cell>
          <cell r="R2217">
            <v>0.85821400932838499</v>
          </cell>
        </row>
        <row r="2218">
          <cell r="D2218">
            <v>30117</v>
          </cell>
          <cell r="E2218" t="str">
            <v>Omealca</v>
          </cell>
          <cell r="F2218">
            <v>23773</v>
          </cell>
          <cell r="G2218">
            <v>11.367763904653801</v>
          </cell>
          <cell r="H2218">
            <v>50.278808655840798</v>
          </cell>
          <cell r="I2218">
            <v>4.64069336923595</v>
          </cell>
          <cell r="J2218">
            <v>1.89750925614271</v>
          </cell>
          <cell r="K2218">
            <v>4.1568495456075398</v>
          </cell>
          <cell r="L2218">
            <v>8.5408953214405905</v>
          </cell>
          <cell r="M2218">
            <v>26.3346252441406</v>
          </cell>
          <cell r="N2218">
            <v>100</v>
          </cell>
          <cell r="O2218">
            <v>88.116458704693997</v>
          </cell>
          <cell r="P2218">
            <v>52.824084665580401</v>
          </cell>
          <cell r="Q2218" t="str">
            <v>Medio</v>
          </cell>
          <cell r="R2218">
            <v>0.82715164923694995</v>
          </cell>
        </row>
        <row r="2219">
          <cell r="D2219">
            <v>30118</v>
          </cell>
          <cell r="E2219" t="str">
            <v>Orizaba</v>
          </cell>
          <cell r="F2219">
            <v>123182</v>
          </cell>
          <cell r="G2219">
            <v>2.1228518158236098</v>
          </cell>
          <cell r="H2219">
            <v>20.8443602674155</v>
          </cell>
          <cell r="I2219">
            <v>6.2825858144107793E-2</v>
          </cell>
          <cell r="J2219">
            <v>0.15910444594936399</v>
          </cell>
          <cell r="K2219">
            <v>0.12646763652385301</v>
          </cell>
          <cell r="L2219">
            <v>0.70577100382666602</v>
          </cell>
          <cell r="M2219">
            <v>14.7434701919556</v>
          </cell>
          <cell r="N2219">
            <v>2.1772661590167401</v>
          </cell>
          <cell r="O2219">
            <v>69.732844007734499</v>
          </cell>
          <cell r="P2219">
            <v>59.5446692320251</v>
          </cell>
          <cell r="Q2219" t="str">
            <v>Muy bajo</v>
          </cell>
          <cell r="R2219">
            <v>0.93238665033850698</v>
          </cell>
        </row>
        <row r="2220">
          <cell r="D2220">
            <v>30119</v>
          </cell>
          <cell r="E2220" t="str">
            <v>Otatitlán</v>
          </cell>
          <cell r="F2220">
            <v>5651</v>
          </cell>
          <cell r="G2220">
            <v>9.7790314997649297</v>
          </cell>
          <cell r="H2220">
            <v>46.9440526563235</v>
          </cell>
          <cell r="I2220">
            <v>1.6309165041659299</v>
          </cell>
          <cell r="J2220">
            <v>0.709094132246056</v>
          </cell>
          <cell r="K2220">
            <v>8.6154937067895805</v>
          </cell>
          <cell r="L2220">
            <v>2.6591029959227099</v>
          </cell>
          <cell r="M2220">
            <v>21.110500335693398</v>
          </cell>
          <cell r="N2220">
            <v>10.4583259600071</v>
          </cell>
          <cell r="O2220">
            <v>86.822958771220698</v>
          </cell>
          <cell r="P2220">
            <v>55.546500754101999</v>
          </cell>
          <cell r="Q2220" t="str">
            <v>Bajo</v>
          </cell>
          <cell r="R2220">
            <v>0.86978089632728595</v>
          </cell>
        </row>
        <row r="2221">
          <cell r="D2221">
            <v>30120</v>
          </cell>
          <cell r="E2221" t="str">
            <v>Oteapan</v>
          </cell>
          <cell r="F2221">
            <v>10343</v>
          </cell>
          <cell r="G2221">
            <v>7.4203574203574201</v>
          </cell>
          <cell r="H2221">
            <v>44.897694897694898</v>
          </cell>
          <cell r="I2221">
            <v>4.4920927524982996</v>
          </cell>
          <cell r="J2221">
            <v>0.33957504608518502</v>
          </cell>
          <cell r="K2221">
            <v>15.174153487920799</v>
          </cell>
          <cell r="L2221">
            <v>5.2197535655379799</v>
          </cell>
          <cell r="M2221">
            <v>28.731836318969702</v>
          </cell>
          <cell r="N2221">
            <v>0</v>
          </cell>
          <cell r="O2221">
            <v>82.637259502580903</v>
          </cell>
          <cell r="P2221">
            <v>54.900238253564403</v>
          </cell>
          <cell r="Q2221" t="str">
            <v>Bajo</v>
          </cell>
          <cell r="R2221">
            <v>0.85966132498887404</v>
          </cell>
        </row>
        <row r="2222">
          <cell r="D2222">
            <v>30121</v>
          </cell>
          <cell r="E2222" t="str">
            <v>Ozuluama de Mascareñas</v>
          </cell>
          <cell r="F2222">
            <v>22756</v>
          </cell>
          <cell r="G2222">
            <v>8.6118104829480409</v>
          </cell>
          <cell r="H2222">
            <v>53.084229800869799</v>
          </cell>
          <cell r="I2222">
            <v>1.58099275746335</v>
          </cell>
          <cell r="J2222">
            <v>3.7228404875463701</v>
          </cell>
          <cell r="K2222">
            <v>34.366719660837298</v>
          </cell>
          <cell r="L2222">
            <v>9.5345345345345294</v>
          </cell>
          <cell r="M2222">
            <v>23.221288681030298</v>
          </cell>
          <cell r="N2222">
            <v>100</v>
          </cell>
          <cell r="O2222">
            <v>87.877795962902397</v>
          </cell>
          <cell r="P2222">
            <v>50.494072221579998</v>
          </cell>
          <cell r="Q2222" t="str">
            <v>Alto</v>
          </cell>
          <cell r="R2222">
            <v>0.79066689710165505</v>
          </cell>
        </row>
        <row r="2223">
          <cell r="D2223">
            <v>30122</v>
          </cell>
          <cell r="E2223" t="str">
            <v>Pajapan</v>
          </cell>
          <cell r="F2223">
            <v>18051</v>
          </cell>
          <cell r="G2223">
            <v>23.171933015079201</v>
          </cell>
          <cell r="H2223">
            <v>61.306154859239598</v>
          </cell>
          <cell r="I2223">
            <v>5.95509999442928</v>
          </cell>
          <cell r="J2223">
            <v>1.4817290552584701</v>
          </cell>
          <cell r="K2223">
            <v>3.5875438694223201</v>
          </cell>
          <cell r="L2223">
            <v>5.39245724472174</v>
          </cell>
          <cell r="M2223">
            <v>35.447830200195298</v>
          </cell>
          <cell r="N2223">
            <v>43.737189075397502</v>
          </cell>
          <cell r="O2223">
            <v>94.016013485040006</v>
          </cell>
          <cell r="P2223">
            <v>51.427125456861397</v>
          </cell>
          <cell r="Q2223" t="str">
            <v>Alto</v>
          </cell>
          <cell r="R2223">
            <v>0.80527721221217397</v>
          </cell>
        </row>
        <row r="2224">
          <cell r="D2224">
            <v>30123</v>
          </cell>
          <cell r="E2224" t="str">
            <v>Pánuco</v>
          </cell>
          <cell r="F2224">
            <v>96185</v>
          </cell>
          <cell r="G2224">
            <v>5.5984959264675203</v>
          </cell>
          <cell r="H2224">
            <v>39.109523380564397</v>
          </cell>
          <cell r="I2224">
            <v>0.51517843147499898</v>
          </cell>
          <cell r="J2224">
            <v>1.22263441141125</v>
          </cell>
          <cell r="K2224">
            <v>8.6054652803176808</v>
          </cell>
          <cell r="L2224">
            <v>4.56972673598412</v>
          </cell>
          <cell r="M2224">
            <v>23.779365539550799</v>
          </cell>
          <cell r="N2224">
            <v>45.5996257212663</v>
          </cell>
          <cell r="O2224">
            <v>76.137790961810893</v>
          </cell>
          <cell r="P2224">
            <v>55.894066769752598</v>
          </cell>
          <cell r="Q2224" t="str">
            <v>Bajo</v>
          </cell>
          <cell r="R2224">
            <v>0.87522329641588503</v>
          </cell>
        </row>
        <row r="2225">
          <cell r="D2225">
            <v>30124</v>
          </cell>
          <cell r="E2225" t="str">
            <v>Papantla</v>
          </cell>
          <cell r="F2225">
            <v>159910</v>
          </cell>
          <cell r="G2225">
            <v>9.21883382164817</v>
          </cell>
          <cell r="H2225">
            <v>42.358064134398902</v>
          </cell>
          <cell r="I2225">
            <v>0.83705917813724495</v>
          </cell>
          <cell r="J2225">
            <v>1.15103486386014</v>
          </cell>
          <cell r="K2225">
            <v>29.9532804179644</v>
          </cell>
          <cell r="L2225">
            <v>17.4546756174603</v>
          </cell>
          <cell r="M2225">
            <v>26.064720153808601</v>
          </cell>
          <cell r="N2225">
            <v>61.561503345631898</v>
          </cell>
          <cell r="O2225">
            <v>87.148071326355094</v>
          </cell>
          <cell r="P2225">
            <v>51.864208306167598</v>
          </cell>
          <cell r="Q2225" t="str">
            <v>Alto</v>
          </cell>
          <cell r="R2225">
            <v>0.812121321332958</v>
          </cell>
        </row>
        <row r="2226">
          <cell r="D2226">
            <v>30125</v>
          </cell>
          <cell r="E2226" t="str">
            <v>Paso del Macho</v>
          </cell>
          <cell r="F2226">
            <v>31894</v>
          </cell>
          <cell r="G2226">
            <v>9.9692151984143695</v>
          </cell>
          <cell r="H2226">
            <v>52.960635243878599</v>
          </cell>
          <cell r="I2226">
            <v>5.87052168447517</v>
          </cell>
          <cell r="J2226">
            <v>1.15021998742929</v>
          </cell>
          <cell r="K2226">
            <v>10.5593966059082</v>
          </cell>
          <cell r="L2226">
            <v>1.29800741718524</v>
          </cell>
          <cell r="M2226">
            <v>24.796836853027301</v>
          </cell>
          <cell r="N2226">
            <v>54.279801843606897</v>
          </cell>
          <cell r="O2226">
            <v>86.116470794597404</v>
          </cell>
          <cell r="P2226">
            <v>53.791772870911899</v>
          </cell>
          <cell r="Q2226" t="str">
            <v>Medio</v>
          </cell>
          <cell r="R2226">
            <v>0.84230429977608201</v>
          </cell>
        </row>
        <row r="2227">
          <cell r="D2227">
            <v>30126</v>
          </cell>
          <cell r="E2227" t="str">
            <v>Paso de Ovejas</v>
          </cell>
          <cell r="F2227">
            <v>33442</v>
          </cell>
          <cell r="G2227">
            <v>6.7191560923406204</v>
          </cell>
          <cell r="H2227">
            <v>44.805840085613802</v>
          </cell>
          <cell r="I2227">
            <v>2.6402442674968598</v>
          </cell>
          <cell r="J2227">
            <v>1.59252828833144</v>
          </cell>
          <cell r="K2227">
            <v>0.933963958570317</v>
          </cell>
          <cell r="L2227">
            <v>2.27504041190205</v>
          </cell>
          <cell r="M2227">
            <v>21.1264953613281</v>
          </cell>
          <cell r="N2227">
            <v>79.403145744871694</v>
          </cell>
          <cell r="O2227">
            <v>75.723353392135806</v>
          </cell>
          <cell r="P2227">
            <v>55.636904756039499</v>
          </cell>
          <cell r="Q2227" t="str">
            <v>Bajo</v>
          </cell>
          <cell r="R2227">
            <v>0.87119649718007097</v>
          </cell>
        </row>
        <row r="2228">
          <cell r="D2228">
            <v>30127</v>
          </cell>
          <cell r="E2228" t="str">
            <v>La Perla</v>
          </cell>
          <cell r="F2228">
            <v>28258</v>
          </cell>
          <cell r="G2228">
            <v>24.5118428653957</v>
          </cell>
          <cell r="H2228">
            <v>76.034203836376193</v>
          </cell>
          <cell r="I2228">
            <v>1.59308953163168</v>
          </cell>
          <cell r="J2228">
            <v>1.4550217722236001</v>
          </cell>
          <cell r="K2228">
            <v>1.8373632598152001</v>
          </cell>
          <cell r="L2228">
            <v>16.907990229050899</v>
          </cell>
          <cell r="M2228">
            <v>56.946853637695298</v>
          </cell>
          <cell r="N2228">
            <v>100</v>
          </cell>
          <cell r="O2228">
            <v>95.631487889273401</v>
          </cell>
          <cell r="P2228">
            <v>48.784494540397397</v>
          </cell>
          <cell r="Q2228" t="str">
            <v>Alto</v>
          </cell>
          <cell r="R2228">
            <v>0.76389728987719996</v>
          </cell>
        </row>
        <row r="2229">
          <cell r="D2229">
            <v>30128</v>
          </cell>
          <cell r="E2229" t="str">
            <v>Perote</v>
          </cell>
          <cell r="F2229">
            <v>77432</v>
          </cell>
          <cell r="G2229">
            <v>6.8956038921771601</v>
          </cell>
          <cell r="H2229">
            <v>41.120919641483603</v>
          </cell>
          <cell r="I2229">
            <v>0.40984690235067001</v>
          </cell>
          <cell r="J2229">
            <v>0.58039609719981999</v>
          </cell>
          <cell r="K2229">
            <v>0.91752822655279098</v>
          </cell>
          <cell r="L2229">
            <v>2.36917951294323</v>
          </cell>
          <cell r="M2229">
            <v>31.6543369293213</v>
          </cell>
          <cell r="N2229">
            <v>38.537038950304797</v>
          </cell>
          <cell r="O2229">
            <v>83.559882439382804</v>
          </cell>
          <cell r="P2229">
            <v>56.114374670285699</v>
          </cell>
          <cell r="Q2229" t="str">
            <v>Bajo</v>
          </cell>
          <cell r="R2229">
            <v>0.87867301153010802</v>
          </cell>
        </row>
        <row r="2230">
          <cell r="D2230">
            <v>30129</v>
          </cell>
          <cell r="E2230" t="str">
            <v>Platón Sánchez</v>
          </cell>
          <cell r="F2230">
            <v>18053</v>
          </cell>
          <cell r="G2230">
            <v>16.860640870616699</v>
          </cell>
          <cell r="H2230">
            <v>52.380592503023003</v>
          </cell>
          <cell r="I2230">
            <v>1.72977767921495</v>
          </cell>
          <cell r="J2230">
            <v>3.0770083716804302</v>
          </cell>
          <cell r="K2230">
            <v>9.4860564395409401</v>
          </cell>
          <cell r="L2230">
            <v>12.607418085047399</v>
          </cell>
          <cell r="M2230">
            <v>23.053199768066399</v>
          </cell>
          <cell r="N2230">
            <v>37.777654683432097</v>
          </cell>
          <cell r="O2230">
            <v>85.204484446549799</v>
          </cell>
          <cell r="P2230">
            <v>52.628050631336201</v>
          </cell>
          <cell r="Q2230" t="str">
            <v>Alto</v>
          </cell>
          <cell r="R2230">
            <v>0.82408202908625094</v>
          </cell>
        </row>
        <row r="2231">
          <cell r="D2231">
            <v>30130</v>
          </cell>
          <cell r="E2231" t="str">
            <v>Playa Vicente</v>
          </cell>
          <cell r="F2231">
            <v>39327</v>
          </cell>
          <cell r="G2231">
            <v>14.2717155456009</v>
          </cell>
          <cell r="H2231">
            <v>57.176911682803201</v>
          </cell>
          <cell r="I2231">
            <v>2.1664154510385001</v>
          </cell>
          <cell r="J2231">
            <v>1.29780548246174</v>
          </cell>
          <cell r="K2231">
            <v>11.182075977824899</v>
          </cell>
          <cell r="L2231">
            <v>4.8029021791891298</v>
          </cell>
          <cell r="M2231">
            <v>25.2448215484619</v>
          </cell>
          <cell r="N2231">
            <v>77.193785440028506</v>
          </cell>
          <cell r="O2231">
            <v>90.818691588785001</v>
          </cell>
          <cell r="P2231">
            <v>52.670003438051097</v>
          </cell>
          <cell r="Q2231" t="str">
            <v>Medio</v>
          </cell>
          <cell r="R2231">
            <v>0.82473895165261502</v>
          </cell>
        </row>
        <row r="2232">
          <cell r="D2232">
            <v>30131</v>
          </cell>
          <cell r="E2232" t="str">
            <v>Poza Rica de Hidalgo</v>
          </cell>
          <cell r="F2232">
            <v>189457</v>
          </cell>
          <cell r="G2232">
            <v>2.9652789866231002</v>
          </cell>
          <cell r="H2232">
            <v>23.687577198882298</v>
          </cell>
          <cell r="I2232">
            <v>0.27626799586393402</v>
          </cell>
          <cell r="J2232">
            <v>1.2747567409921301</v>
          </cell>
          <cell r="K2232">
            <v>6.8934432749158203</v>
          </cell>
          <cell r="L2232">
            <v>4.4799864242835596</v>
          </cell>
          <cell r="M2232">
            <v>17.8841037750244</v>
          </cell>
          <cell r="N2232">
            <v>4.9615480029769303</v>
          </cell>
          <cell r="O2232">
            <v>64.7841802543401</v>
          </cell>
          <cell r="P2232">
            <v>58.197008381372399</v>
          </cell>
          <cell r="Q2232" t="str">
            <v>Muy bajo</v>
          </cell>
          <cell r="R2232">
            <v>0.91128415699126597</v>
          </cell>
        </row>
        <row r="2233">
          <cell r="D2233">
            <v>30132</v>
          </cell>
          <cell r="E2233" t="str">
            <v>Las Vigas de Ramírez</v>
          </cell>
          <cell r="F2233">
            <v>20300</v>
          </cell>
          <cell r="G2233">
            <v>9.18004831604377</v>
          </cell>
          <cell r="H2233">
            <v>50.511581639903397</v>
          </cell>
          <cell r="I2233">
            <v>2.0934136466870701</v>
          </cell>
          <cell r="J2233">
            <v>0.91833711859385803</v>
          </cell>
          <cell r="K2233">
            <v>9.9733385997827604</v>
          </cell>
          <cell r="L2233">
            <v>2.7056383924163101</v>
          </cell>
          <cell r="M2233">
            <v>36.338474273681598</v>
          </cell>
          <cell r="N2233">
            <v>51.113300492610797</v>
          </cell>
          <cell r="O2233">
            <v>87.566657311254602</v>
          </cell>
          <cell r="P2233">
            <v>53.8867242923627</v>
          </cell>
          <cell r="Q2233" t="str">
            <v>Medio</v>
          </cell>
          <cell r="R2233">
            <v>0.84379110688968695</v>
          </cell>
        </row>
        <row r="2234">
          <cell r="D2234">
            <v>30133</v>
          </cell>
          <cell r="E2234" t="str">
            <v>Pueblo Viejo</v>
          </cell>
          <cell r="F2234">
            <v>57909</v>
          </cell>
          <cell r="G2234">
            <v>4.1653152944447003</v>
          </cell>
          <cell r="H2234">
            <v>35.537501911854598</v>
          </cell>
          <cell r="I2234">
            <v>0.66400373502100996</v>
          </cell>
          <cell r="J2234">
            <v>2.2462001348757599</v>
          </cell>
          <cell r="K2234">
            <v>14.1481212498487</v>
          </cell>
          <cell r="L2234">
            <v>4.5855379188712497</v>
          </cell>
          <cell r="M2234">
            <v>27.567600250244102</v>
          </cell>
          <cell r="N2234">
            <v>18.489353986426998</v>
          </cell>
          <cell r="O2234">
            <v>67.151083081985206</v>
          </cell>
          <cell r="P2234">
            <v>56.0071821284793</v>
          </cell>
          <cell r="Q2234" t="str">
            <v>Bajo</v>
          </cell>
          <cell r="R2234">
            <v>0.87699452550801404</v>
          </cell>
        </row>
        <row r="2235">
          <cell r="D2235">
            <v>30134</v>
          </cell>
          <cell r="E2235" t="str">
            <v>Puente Nacional</v>
          </cell>
          <cell r="F2235">
            <v>23544</v>
          </cell>
          <cell r="G2235">
            <v>6.8785968758563998</v>
          </cell>
          <cell r="H2235">
            <v>44.604202989536901</v>
          </cell>
          <cell r="I2235">
            <v>2.8670312767048398</v>
          </cell>
          <cell r="J2235">
            <v>0.60246111775764799</v>
          </cell>
          <cell r="K2235">
            <v>1.93129379593232</v>
          </cell>
          <cell r="L2235">
            <v>2.60605801683257</v>
          </cell>
          <cell r="M2235">
            <v>16.9974689483643</v>
          </cell>
          <cell r="N2235">
            <v>70.637954468229694</v>
          </cell>
          <cell r="O2235">
            <v>86.735542097138094</v>
          </cell>
          <cell r="P2235">
            <v>55.676970281288703</v>
          </cell>
          <cell r="Q2235" t="str">
            <v>Bajo</v>
          </cell>
          <cell r="R2235">
            <v>0.87182386754525998</v>
          </cell>
        </row>
        <row r="2236">
          <cell r="D2236">
            <v>30135</v>
          </cell>
          <cell r="E2236" t="str">
            <v>Rafael Delgado</v>
          </cell>
          <cell r="F2236">
            <v>24127</v>
          </cell>
          <cell r="G2236">
            <v>9.6278085872734493</v>
          </cell>
          <cell r="H2236">
            <v>44.566799503166799</v>
          </cell>
          <cell r="I2236">
            <v>0.51064889774567201</v>
          </cell>
          <cell r="J2236">
            <v>0.58952962178768598</v>
          </cell>
          <cell r="K2236">
            <v>9.6151450990160701</v>
          </cell>
          <cell r="L2236">
            <v>9.1543156059285096</v>
          </cell>
          <cell r="M2236">
            <v>37.8707084655762</v>
          </cell>
          <cell r="N2236">
            <v>15.1987400008289</v>
          </cell>
          <cell r="O2236">
            <v>88.934590690208694</v>
          </cell>
          <cell r="P2236">
            <v>54.337575193245598</v>
          </cell>
          <cell r="Q2236" t="str">
            <v>Medio</v>
          </cell>
          <cell r="R2236">
            <v>0.85085080453681405</v>
          </cell>
        </row>
        <row r="2237">
          <cell r="D2237">
            <v>30136</v>
          </cell>
          <cell r="E2237" t="str">
            <v>Rafael Lucio</v>
          </cell>
          <cell r="F2237">
            <v>8343</v>
          </cell>
          <cell r="G2237">
            <v>5.8988764044943798</v>
          </cell>
          <cell r="H2237">
            <v>41.294320281229901</v>
          </cell>
          <cell r="I2237">
            <v>0.39630118890356703</v>
          </cell>
          <cell r="J2237">
            <v>1.1048396781554</v>
          </cell>
          <cell r="K2237">
            <v>2.2817341179296302</v>
          </cell>
          <cell r="L2237">
            <v>1.6212321364236799</v>
          </cell>
          <cell r="M2237">
            <v>33.254268646240199</v>
          </cell>
          <cell r="N2237">
            <v>100</v>
          </cell>
          <cell r="O2237">
            <v>86.912751677852398</v>
          </cell>
          <cell r="P2237">
            <v>54.841784280342303</v>
          </cell>
          <cell r="Q2237" t="str">
            <v>Bajo</v>
          </cell>
          <cell r="R2237">
            <v>0.85874601712010001</v>
          </cell>
        </row>
        <row r="2238">
          <cell r="D2238">
            <v>30137</v>
          </cell>
          <cell r="E2238" t="str">
            <v>Los Reyes</v>
          </cell>
          <cell r="F2238">
            <v>6308</v>
          </cell>
          <cell r="G2238">
            <v>21.158748551564301</v>
          </cell>
          <cell r="H2238">
            <v>53.186558516801902</v>
          </cell>
          <cell r="I2238">
            <v>1.0989010989011001</v>
          </cell>
          <cell r="J2238">
            <v>2.5800286669851902</v>
          </cell>
          <cell r="K2238">
            <v>13.951266125179201</v>
          </cell>
          <cell r="L2238">
            <v>31.342570473005299</v>
          </cell>
          <cell r="M2238">
            <v>43.223442077636697</v>
          </cell>
          <cell r="N2238">
            <v>100</v>
          </cell>
          <cell r="O2238">
            <v>96.157587548638105</v>
          </cell>
          <cell r="P2238">
            <v>48.276299496931799</v>
          </cell>
          <cell r="Q2238" t="str">
            <v>Muy alto</v>
          </cell>
          <cell r="R2238">
            <v>0.75593966276453395</v>
          </cell>
        </row>
        <row r="2239">
          <cell r="D2239">
            <v>30138</v>
          </cell>
          <cell r="E2239" t="str">
            <v>Río Blanco</v>
          </cell>
          <cell r="F2239">
            <v>41795</v>
          </cell>
          <cell r="G2239">
            <v>2.58250950570342</v>
          </cell>
          <cell r="H2239">
            <v>24.752242336775701</v>
          </cell>
          <cell r="I2239">
            <v>0.102998946057296</v>
          </cell>
          <cell r="J2239">
            <v>0.19881191913385099</v>
          </cell>
          <cell r="K2239">
            <v>0.36887994634473498</v>
          </cell>
          <cell r="L2239">
            <v>0.88147935230430197</v>
          </cell>
          <cell r="M2239">
            <v>19.311912536621101</v>
          </cell>
          <cell r="N2239">
            <v>2.3926306974518498E-2</v>
          </cell>
          <cell r="O2239">
            <v>70.182340452104398</v>
          </cell>
          <cell r="P2239">
            <v>59.128125500926402</v>
          </cell>
          <cell r="Q2239" t="str">
            <v>Muy bajo</v>
          </cell>
          <cell r="R2239">
            <v>0.92586415522403698</v>
          </cell>
        </row>
        <row r="2240">
          <cell r="D2240">
            <v>30139</v>
          </cell>
          <cell r="E2240" t="str">
            <v>Saltabarranca</v>
          </cell>
          <cell r="F2240">
            <v>6126</v>
          </cell>
          <cell r="G2240">
            <v>14.3540669856459</v>
          </cell>
          <cell r="H2240">
            <v>51.175369253172498</v>
          </cell>
          <cell r="I2240">
            <v>2.0244897959183699</v>
          </cell>
          <cell r="J2240">
            <v>1.66530612244898</v>
          </cell>
          <cell r="K2240">
            <v>9.9591836734693899</v>
          </cell>
          <cell r="L2240">
            <v>1.9265306122449</v>
          </cell>
          <cell r="M2240">
            <v>17.704280853271499</v>
          </cell>
          <cell r="N2240">
            <v>100</v>
          </cell>
          <cell r="O2240">
            <v>86.260280599903197</v>
          </cell>
          <cell r="P2240">
            <v>53.200065714452499</v>
          </cell>
          <cell r="Q2240" t="str">
            <v>Medio</v>
          </cell>
          <cell r="R2240">
            <v>0.83303898919986996</v>
          </cell>
        </row>
        <row r="2241">
          <cell r="D2241">
            <v>30140</v>
          </cell>
          <cell r="E2241" t="str">
            <v>San Andrés Tenejapan</v>
          </cell>
          <cell r="F2241">
            <v>3134</v>
          </cell>
          <cell r="G2241">
            <v>14.928057553956799</v>
          </cell>
          <cell r="H2241">
            <v>60.701438848920901</v>
          </cell>
          <cell r="I2241">
            <v>1.2128949888286</v>
          </cell>
          <cell r="J2241">
            <v>0.22342802425790001</v>
          </cell>
          <cell r="K2241">
            <v>17.2039578678583</v>
          </cell>
          <cell r="L2241">
            <v>9.2563038621129898</v>
          </cell>
          <cell r="M2241">
            <v>53.234500885009801</v>
          </cell>
          <cell r="N2241">
            <v>100</v>
          </cell>
          <cell r="O2241">
            <v>95.193798449612402</v>
          </cell>
          <cell r="P2241">
            <v>50.218359852381603</v>
          </cell>
          <cell r="Q2241" t="str">
            <v>Alto</v>
          </cell>
          <cell r="R2241">
            <v>0.78634962511594497</v>
          </cell>
        </row>
        <row r="2242">
          <cell r="D2242">
            <v>30141</v>
          </cell>
          <cell r="E2242" t="str">
            <v>San Andrés Tuxtla</v>
          </cell>
          <cell r="F2242">
            <v>162428</v>
          </cell>
          <cell r="G2242">
            <v>15.7494281072838</v>
          </cell>
          <cell r="H2242">
            <v>52.227133599664498</v>
          </cell>
          <cell r="I2242">
            <v>1.28738364032482</v>
          </cell>
          <cell r="J2242">
            <v>1.2322984749455299</v>
          </cell>
          <cell r="K2242">
            <v>2.4020845712022201</v>
          </cell>
          <cell r="L2242">
            <v>10.772001708269601</v>
          </cell>
          <cell r="M2242">
            <v>22.787502288818398</v>
          </cell>
          <cell r="N2242">
            <v>56.9834018765238</v>
          </cell>
          <cell r="O2242">
            <v>86.5912059207662</v>
          </cell>
          <cell r="P2242">
            <v>53.7020786815932</v>
          </cell>
          <cell r="Q2242" t="str">
            <v>Medio</v>
          </cell>
          <cell r="R2242">
            <v>0.84089981360104304</v>
          </cell>
        </row>
        <row r="2243">
          <cell r="D2243">
            <v>30142</v>
          </cell>
          <cell r="E2243" t="str">
            <v>San Juan Evangelista</v>
          </cell>
          <cell r="F2243">
            <v>32631</v>
          </cell>
          <cell r="G2243">
            <v>12.781026105575201</v>
          </cell>
          <cell r="H2243">
            <v>56.981101000535297</v>
          </cell>
          <cell r="I2243">
            <v>2.7756455525192698</v>
          </cell>
          <cell r="J2243">
            <v>1.9619883938714699</v>
          </cell>
          <cell r="K2243">
            <v>11.0964414013326</v>
          </cell>
          <cell r="L2243">
            <v>3.5862323067948001</v>
          </cell>
          <cell r="M2243">
            <v>21.984621047973601</v>
          </cell>
          <cell r="N2243">
            <v>100</v>
          </cell>
          <cell r="O2243">
            <v>85.338725985844306</v>
          </cell>
          <cell r="P2243">
            <v>52.699685825893603</v>
          </cell>
          <cell r="Q2243" t="str">
            <v>Medio</v>
          </cell>
          <cell r="R2243">
            <v>0.82520373653649304</v>
          </cell>
        </row>
        <row r="2244">
          <cell r="D2244">
            <v>30143</v>
          </cell>
          <cell r="E2244" t="str">
            <v>Santiago Tuxtla</v>
          </cell>
          <cell r="F2244">
            <v>57085</v>
          </cell>
          <cell r="G2244">
            <v>18.189758205387498</v>
          </cell>
          <cell r="H2244">
            <v>55.759051026266597</v>
          </cell>
          <cell r="I2244">
            <v>3.4246214845874499</v>
          </cell>
          <cell r="J2244">
            <v>2.0685662151729902</v>
          </cell>
          <cell r="K2244">
            <v>3.8000666678362802</v>
          </cell>
          <cell r="L2244">
            <v>5.8407607551407104</v>
          </cell>
          <cell r="M2244">
            <v>21.964521408081101</v>
          </cell>
          <cell r="N2244">
            <v>72.439344836647095</v>
          </cell>
          <cell r="O2244">
            <v>88.603565365025503</v>
          </cell>
          <cell r="P2244">
            <v>52.718504483346102</v>
          </cell>
          <cell r="Q2244" t="str">
            <v>Medio</v>
          </cell>
          <cell r="R2244">
            <v>0.82549841052179396</v>
          </cell>
        </row>
        <row r="2245">
          <cell r="D2245">
            <v>30144</v>
          </cell>
          <cell r="E2245" t="str">
            <v>Sayula de Alemán</v>
          </cell>
          <cell r="F2245">
            <v>32400</v>
          </cell>
          <cell r="G2245">
            <v>12.842429163639499</v>
          </cell>
          <cell r="H2245">
            <v>50.716578752041698</v>
          </cell>
          <cell r="I2245">
            <v>2.3499750996015898</v>
          </cell>
          <cell r="J2245">
            <v>1.4535607569721101</v>
          </cell>
          <cell r="K2245">
            <v>14.8873256972112</v>
          </cell>
          <cell r="L2245">
            <v>4.6875</v>
          </cell>
          <cell r="M2245">
            <v>30.533920288085898</v>
          </cell>
          <cell r="N2245">
            <v>53.345679012345698</v>
          </cell>
          <cell r="O2245">
            <v>90.9956136721013</v>
          </cell>
          <cell r="P2245">
            <v>52.789223122293897</v>
          </cell>
          <cell r="Q2245" t="str">
            <v>Medio</v>
          </cell>
          <cell r="R2245">
            <v>0.82660576598678204</v>
          </cell>
        </row>
        <row r="2246">
          <cell r="D2246">
            <v>30145</v>
          </cell>
          <cell r="E2246" t="str">
            <v>Soconusco</v>
          </cell>
          <cell r="F2246">
            <v>16574</v>
          </cell>
          <cell r="G2246">
            <v>8.3513665143864699</v>
          </cell>
          <cell r="H2246">
            <v>39.224172477358302</v>
          </cell>
          <cell r="I2246">
            <v>0.45355587808418002</v>
          </cell>
          <cell r="J2246">
            <v>1.10062893081761</v>
          </cell>
          <cell r="K2246">
            <v>12.318577648766301</v>
          </cell>
          <cell r="L2246">
            <v>2.3223465376474102</v>
          </cell>
          <cell r="M2246">
            <v>22.351291656494102</v>
          </cell>
          <cell r="N2246">
            <v>61.886086641727999</v>
          </cell>
          <cell r="O2246">
            <v>81.855428738659597</v>
          </cell>
          <cell r="P2246">
            <v>54.989988114014402</v>
          </cell>
          <cell r="Q2246" t="str">
            <v>Bajo</v>
          </cell>
          <cell r="R2246">
            <v>0.86106668289635002</v>
          </cell>
        </row>
        <row r="2247">
          <cell r="D2247">
            <v>30146</v>
          </cell>
          <cell r="E2247" t="str">
            <v>Sochiapa</v>
          </cell>
          <cell r="F2247">
            <v>3925</v>
          </cell>
          <cell r="G2247">
            <v>9.4687387061799804</v>
          </cell>
          <cell r="H2247">
            <v>57.932779183230899</v>
          </cell>
          <cell r="I2247">
            <v>1.5286624203821699</v>
          </cell>
          <cell r="J2247">
            <v>1.29936305732484</v>
          </cell>
          <cell r="K2247">
            <v>0.66242038216560495</v>
          </cell>
          <cell r="L2247">
            <v>2.5732484076433102</v>
          </cell>
          <cell r="M2247">
            <v>31.137088775634801</v>
          </cell>
          <cell r="N2247">
            <v>100</v>
          </cell>
          <cell r="O2247">
            <v>94.104046242774601</v>
          </cell>
          <cell r="P2247">
            <v>53.629580282603897</v>
          </cell>
          <cell r="Q2247" t="str">
            <v>Medio</v>
          </cell>
          <cell r="R2247">
            <v>0.83976458957074096</v>
          </cell>
        </row>
        <row r="2248">
          <cell r="D2248">
            <v>30147</v>
          </cell>
          <cell r="E2248" t="str">
            <v>Soledad Atzompa</v>
          </cell>
          <cell r="F2248">
            <v>24578</v>
          </cell>
          <cell r="G2248">
            <v>26.003318788027801</v>
          </cell>
          <cell r="H2248">
            <v>73.726261446745696</v>
          </cell>
          <cell r="I2248">
            <v>0.43396380905592402</v>
          </cell>
          <cell r="J2248">
            <v>0.29476787030213703</v>
          </cell>
          <cell r="K2248">
            <v>3.5658724310161301</v>
          </cell>
          <cell r="L2248">
            <v>35.998526160648503</v>
          </cell>
          <cell r="M2248">
            <v>55.531570434570298</v>
          </cell>
          <cell r="N2248">
            <v>100</v>
          </cell>
          <cell r="O2248">
            <v>97.561340514661893</v>
          </cell>
          <cell r="P2248">
            <v>47.707901168647503</v>
          </cell>
          <cell r="Q2248" t="str">
            <v>Muy alto</v>
          </cell>
          <cell r="R2248">
            <v>0.74703933599805405</v>
          </cell>
        </row>
        <row r="2249">
          <cell r="D2249">
            <v>30148</v>
          </cell>
          <cell r="E2249" t="str">
            <v>Soledad de Doblado</v>
          </cell>
          <cell r="F2249">
            <v>28130</v>
          </cell>
          <cell r="G2249">
            <v>9.6060142001949096</v>
          </cell>
          <cell r="H2249">
            <v>55.025732676765998</v>
          </cell>
          <cell r="I2249">
            <v>2.80822892938497</v>
          </cell>
          <cell r="J2249">
            <v>0.57303530751708398</v>
          </cell>
          <cell r="K2249">
            <v>1.01082004555809</v>
          </cell>
          <cell r="L2249">
            <v>2.1853644646924799</v>
          </cell>
          <cell r="M2249">
            <v>24.375883102416999</v>
          </cell>
          <cell r="N2249">
            <v>51.240668325630999</v>
          </cell>
          <cell r="O2249">
            <v>83.017041053446903</v>
          </cell>
          <cell r="P2249">
            <v>55.250739662977601</v>
          </cell>
          <cell r="Q2249" t="str">
            <v>Bajo</v>
          </cell>
          <cell r="R2249">
            <v>0.86514968925853197</v>
          </cell>
        </row>
        <row r="2250">
          <cell r="D2250">
            <v>30149</v>
          </cell>
          <cell r="E2250" t="str">
            <v>Soteapan</v>
          </cell>
          <cell r="F2250">
            <v>34385</v>
          </cell>
          <cell r="G2250">
            <v>30.317774715811201</v>
          </cell>
          <cell r="H2250">
            <v>61.800937025928597</v>
          </cell>
          <cell r="I2250">
            <v>4.9741507725560101</v>
          </cell>
          <cell r="J2250">
            <v>1.6122907965066999</v>
          </cell>
          <cell r="K2250">
            <v>1.8693226626164701</v>
          </cell>
          <cell r="L2250">
            <v>22.8612320004673</v>
          </cell>
          <cell r="M2250">
            <v>44.082683563232401</v>
          </cell>
          <cell r="N2250">
            <v>84.6299258397557</v>
          </cell>
          <cell r="O2250">
            <v>95.478969798035905</v>
          </cell>
          <cell r="P2250">
            <v>48.445905910017203</v>
          </cell>
          <cell r="Q2250" t="str">
            <v>Muy alto</v>
          </cell>
          <cell r="R2250">
            <v>0.75859546314788096</v>
          </cell>
        </row>
        <row r="2251">
          <cell r="D2251">
            <v>30150</v>
          </cell>
          <cell r="E2251" t="str">
            <v>Tamalín</v>
          </cell>
          <cell r="F2251">
            <v>11631</v>
          </cell>
          <cell r="G2251">
            <v>9.0192545884472501</v>
          </cell>
          <cell r="H2251">
            <v>49.600270239837897</v>
          </cell>
          <cell r="I2251">
            <v>1.30921619293712</v>
          </cell>
          <cell r="J2251">
            <v>1.69681309216193</v>
          </cell>
          <cell r="K2251">
            <v>18.010335917312698</v>
          </cell>
          <cell r="L2251">
            <v>8.7338501291989701</v>
          </cell>
          <cell r="M2251">
            <v>25.0355625152588</v>
          </cell>
          <cell r="N2251">
            <v>51.895795718338903</v>
          </cell>
          <cell r="O2251">
            <v>90.118488710037994</v>
          </cell>
          <cell r="P2251">
            <v>53.1691224482705</v>
          </cell>
          <cell r="Q2251" t="str">
            <v>Medio</v>
          </cell>
          <cell r="R2251">
            <v>0.83255446071599304</v>
          </cell>
        </row>
        <row r="2252">
          <cell r="D2252">
            <v>30151</v>
          </cell>
          <cell r="E2252" t="str">
            <v>Tamiahua</v>
          </cell>
          <cell r="F2252">
            <v>21902</v>
          </cell>
          <cell r="G2252">
            <v>10.156339153257999</v>
          </cell>
          <cell r="H2252">
            <v>52.316023486180796</v>
          </cell>
          <cell r="I2252">
            <v>2.6020944802670698</v>
          </cell>
          <cell r="J2252">
            <v>1.67832807426716</v>
          </cell>
          <cell r="K2252">
            <v>41.555768966936498</v>
          </cell>
          <cell r="L2252">
            <v>3.44386005030871</v>
          </cell>
          <cell r="M2252">
            <v>17.500337600708001</v>
          </cell>
          <cell r="N2252">
            <v>100</v>
          </cell>
          <cell r="O2252">
            <v>90.2651652742463</v>
          </cell>
          <cell r="P2252">
            <v>50.700575248654602</v>
          </cell>
          <cell r="Q2252" t="str">
            <v>Alto</v>
          </cell>
          <cell r="R2252">
            <v>0.79390044711011198</v>
          </cell>
        </row>
        <row r="2253">
          <cell r="D2253">
            <v>30152</v>
          </cell>
          <cell r="E2253" t="str">
            <v>Tampico Alto</v>
          </cell>
          <cell r="F2253">
            <v>11561</v>
          </cell>
          <cell r="G2253">
            <v>8.0469962314342691</v>
          </cell>
          <cell r="H2253">
            <v>53.0663055597119</v>
          </cell>
          <cell r="I2253">
            <v>2.9108550636749499</v>
          </cell>
          <cell r="J2253">
            <v>3.5519362384128899</v>
          </cell>
          <cell r="K2253">
            <v>23.434115914406998</v>
          </cell>
          <cell r="L2253">
            <v>3.82916053019146</v>
          </cell>
          <cell r="M2253">
            <v>23.825767517089801</v>
          </cell>
          <cell r="N2253">
            <v>100</v>
          </cell>
          <cell r="O2253">
            <v>87.745211170090002</v>
          </cell>
          <cell r="P2253">
            <v>51.7374201211856</v>
          </cell>
          <cell r="Q2253" t="str">
            <v>Alto</v>
          </cell>
          <cell r="R2253">
            <v>0.81013599481049103</v>
          </cell>
        </row>
        <row r="2254">
          <cell r="D2254">
            <v>30153</v>
          </cell>
          <cell r="E2254" t="str">
            <v>Tancoco</v>
          </cell>
          <cell r="F2254">
            <v>5795</v>
          </cell>
          <cell r="G2254">
            <v>11.5280898876404</v>
          </cell>
          <cell r="H2254">
            <v>49.775280898876403</v>
          </cell>
          <cell r="I2254">
            <v>0.58742225293711103</v>
          </cell>
          <cell r="J2254">
            <v>1.0193503800967501</v>
          </cell>
          <cell r="K2254">
            <v>9.6233586731167904</v>
          </cell>
          <cell r="L2254">
            <v>5.0103662750518296</v>
          </cell>
          <cell r="M2254">
            <v>20.776380538940401</v>
          </cell>
          <cell r="N2254">
            <v>100</v>
          </cell>
          <cell r="O2254">
            <v>93.040115998066696</v>
          </cell>
          <cell r="P2254">
            <v>53.3830038144498</v>
          </cell>
          <cell r="Q2254" t="str">
            <v>Medio</v>
          </cell>
          <cell r="R2254">
            <v>0.83590354524620902</v>
          </cell>
        </row>
        <row r="2255">
          <cell r="D2255">
            <v>30154</v>
          </cell>
          <cell r="E2255" t="str">
            <v>Tantima</v>
          </cell>
          <cell r="F2255">
            <v>11991</v>
          </cell>
          <cell r="G2255">
            <v>11.787315823190299</v>
          </cell>
          <cell r="H2255">
            <v>58.199871877001897</v>
          </cell>
          <cell r="I2255">
            <v>1.37683578104139</v>
          </cell>
          <cell r="J2255">
            <v>2.13618157543391</v>
          </cell>
          <cell r="K2255">
            <v>12.9672897196262</v>
          </cell>
          <cell r="L2255">
            <v>9.0453938584779703</v>
          </cell>
          <cell r="M2255">
            <v>21.221166610717798</v>
          </cell>
          <cell r="N2255">
            <v>100</v>
          </cell>
          <cell r="O2255">
            <v>94.043729580296599</v>
          </cell>
          <cell r="P2255">
            <v>52.112540742638799</v>
          </cell>
          <cell r="Q2255" t="str">
            <v>Alto</v>
          </cell>
          <cell r="R2255">
            <v>0.81600986167751099</v>
          </cell>
        </row>
        <row r="2256">
          <cell r="D2256">
            <v>30155</v>
          </cell>
          <cell r="E2256" t="str">
            <v>Tantoyuca</v>
          </cell>
          <cell r="F2256">
            <v>99959</v>
          </cell>
          <cell r="G2256">
            <v>10.9375220116926</v>
          </cell>
          <cell r="H2256">
            <v>48.035695912401401</v>
          </cell>
          <cell r="I2256">
            <v>1.4244212346324301</v>
          </cell>
          <cell r="J2256">
            <v>4.1335357211069699</v>
          </cell>
          <cell r="K2256">
            <v>53.458518883382403</v>
          </cell>
          <cell r="L2256">
            <v>18.555902962791698</v>
          </cell>
          <cell r="M2256">
            <v>26.776216506958001</v>
          </cell>
          <cell r="N2256">
            <v>66.760371752418493</v>
          </cell>
          <cell r="O2256">
            <v>88.686374749944406</v>
          </cell>
          <cell r="P2256">
            <v>48.352787362813302</v>
          </cell>
          <cell r="Q2256" t="str">
            <v>Muy alto</v>
          </cell>
          <cell r="R2256">
            <v>0.75713735629412504</v>
          </cell>
        </row>
        <row r="2257">
          <cell r="D2257">
            <v>30156</v>
          </cell>
          <cell r="E2257" t="str">
            <v>Tatatila</v>
          </cell>
          <cell r="F2257">
            <v>6041</v>
          </cell>
          <cell r="G2257">
            <v>15.1344743276284</v>
          </cell>
          <cell r="H2257">
            <v>59.2665036674817</v>
          </cell>
          <cell r="I2257">
            <v>3.3438172487998701</v>
          </cell>
          <cell r="J2257">
            <v>1.7381228273464699</v>
          </cell>
          <cell r="K2257">
            <v>1.6553550736633</v>
          </cell>
          <cell r="L2257">
            <v>10.6604866743917</v>
          </cell>
          <cell r="M2257">
            <v>41.168479919433601</v>
          </cell>
          <cell r="N2257">
            <v>100</v>
          </cell>
          <cell r="O2257">
            <v>90.792487402656903</v>
          </cell>
          <cell r="P2257">
            <v>51.548606729768501</v>
          </cell>
          <cell r="Q2257" t="str">
            <v>Alto</v>
          </cell>
          <cell r="R2257">
            <v>0.807179439877313</v>
          </cell>
        </row>
        <row r="2258">
          <cell r="D2258">
            <v>30157</v>
          </cell>
          <cell r="E2258" t="str">
            <v>Castillo de Teayo</v>
          </cell>
          <cell r="F2258">
            <v>20145</v>
          </cell>
          <cell r="G2258">
            <v>10.974886296223101</v>
          </cell>
          <cell r="H2258">
            <v>45.4287785907323</v>
          </cell>
          <cell r="I2258">
            <v>1.4118114933386401</v>
          </cell>
          <cell r="J2258">
            <v>1.29250347981706</v>
          </cell>
          <cell r="K2258">
            <v>62.626764764366698</v>
          </cell>
          <cell r="L2258">
            <v>8.3565321137403092</v>
          </cell>
          <cell r="M2258">
            <v>22.766981124877901</v>
          </cell>
          <cell r="N2258">
            <v>100</v>
          </cell>
          <cell r="O2258">
            <v>89.692101740294504</v>
          </cell>
          <cell r="P2258">
            <v>48.678833804681098</v>
          </cell>
          <cell r="Q2258" t="str">
            <v>Muy alto</v>
          </cell>
          <cell r="R2258">
            <v>0.76224278980662497</v>
          </cell>
        </row>
        <row r="2259">
          <cell r="D2259">
            <v>30158</v>
          </cell>
          <cell r="E2259" t="str">
            <v>Tecolutla</v>
          </cell>
          <cell r="F2259">
            <v>24551</v>
          </cell>
          <cell r="G2259">
            <v>8.8053990859815094</v>
          </cell>
          <cell r="H2259">
            <v>46.707152693511702</v>
          </cell>
          <cell r="I2259">
            <v>1.4095440431443</v>
          </cell>
          <cell r="J2259">
            <v>1.6873672168655001</v>
          </cell>
          <cell r="K2259">
            <v>27.386010786076199</v>
          </cell>
          <cell r="L2259">
            <v>5.6218336329465597</v>
          </cell>
          <cell r="M2259">
            <v>22.528491973876999</v>
          </cell>
          <cell r="N2259">
            <v>77.874628324711793</v>
          </cell>
          <cell r="O2259">
            <v>90.996847911741497</v>
          </cell>
          <cell r="P2259">
            <v>52.336165189318699</v>
          </cell>
          <cell r="Q2259" t="str">
            <v>Alto</v>
          </cell>
          <cell r="R2259">
            <v>0.819511509288672</v>
          </cell>
        </row>
        <row r="2260">
          <cell r="D2260">
            <v>30159</v>
          </cell>
          <cell r="E2260" t="str">
            <v>Tehuipango</v>
          </cell>
          <cell r="F2260">
            <v>29686</v>
          </cell>
          <cell r="G2260">
            <v>38.213333333333303</v>
          </cell>
          <cell r="H2260">
            <v>67.018610355676401</v>
          </cell>
          <cell r="I2260">
            <v>3.0172996350858199</v>
          </cell>
          <cell r="J2260">
            <v>1.1961075821056899</v>
          </cell>
          <cell r="K2260">
            <v>37.018516015677797</v>
          </cell>
          <cell r="L2260">
            <v>48.411947560481103</v>
          </cell>
          <cell r="M2260">
            <v>67.451667785644503</v>
          </cell>
          <cell r="N2260">
            <v>100</v>
          </cell>
          <cell r="O2260">
            <v>90.082644628099203</v>
          </cell>
          <cell r="P2260">
            <v>41.782604204073898</v>
          </cell>
          <cell r="Q2260" t="str">
            <v>Muy alto</v>
          </cell>
          <cell r="R2260">
            <v>0.65425743191975705</v>
          </cell>
        </row>
        <row r="2261">
          <cell r="D2261">
            <v>30160</v>
          </cell>
          <cell r="E2261" t="str">
            <v>Álamo Temapache</v>
          </cell>
          <cell r="F2261">
            <v>107270</v>
          </cell>
          <cell r="G2261">
            <v>8.0387493618557908</v>
          </cell>
          <cell r="H2261">
            <v>42.3796559166571</v>
          </cell>
          <cell r="I2261">
            <v>0.62588878077988197</v>
          </cell>
          <cell r="J2261">
            <v>1.6026120799341399</v>
          </cell>
          <cell r="K2261">
            <v>20.864830476760702</v>
          </cell>
          <cell r="L2261">
            <v>5.62738567472495</v>
          </cell>
          <cell r="M2261">
            <v>24.694786071777301</v>
          </cell>
          <cell r="N2261">
            <v>75.542090053136903</v>
          </cell>
          <cell r="O2261">
            <v>82.766834631241395</v>
          </cell>
          <cell r="P2261">
            <v>53.475416445551701</v>
          </cell>
          <cell r="Q2261" t="str">
            <v>Medio</v>
          </cell>
          <cell r="R2261">
            <v>0.83735059843624804</v>
          </cell>
        </row>
        <row r="2262">
          <cell r="D2262">
            <v>30161</v>
          </cell>
          <cell r="E2262" t="str">
            <v>Tempoal</v>
          </cell>
          <cell r="F2262">
            <v>34408</v>
          </cell>
          <cell r="G2262">
            <v>14.3305111320163</v>
          </cell>
          <cell r="H2262">
            <v>53.260954769930201</v>
          </cell>
          <cell r="I2262">
            <v>1.07106376769298</v>
          </cell>
          <cell r="J2262">
            <v>2.9301036042609101</v>
          </cell>
          <cell r="K2262">
            <v>17.189552021012702</v>
          </cell>
          <cell r="L2262">
            <v>11.2826499343353</v>
          </cell>
          <cell r="M2262">
            <v>24.165500640869102</v>
          </cell>
          <cell r="N2262">
            <v>63.688677051848401</v>
          </cell>
          <cell r="O2262">
            <v>88.247525575979395</v>
          </cell>
          <cell r="P2262">
            <v>51.896172692721301</v>
          </cell>
          <cell r="Q2262" t="str">
            <v>Alto</v>
          </cell>
          <cell r="R2262">
            <v>0.81262183914073705</v>
          </cell>
        </row>
        <row r="2263">
          <cell r="D2263">
            <v>30162</v>
          </cell>
          <cell r="E2263" t="str">
            <v>Tenampa</v>
          </cell>
          <cell r="F2263">
            <v>6448</v>
          </cell>
          <cell r="G2263">
            <v>15.689941812136301</v>
          </cell>
          <cell r="H2263">
            <v>64.172901080631704</v>
          </cell>
          <cell r="I2263">
            <v>8.9413225706302395</v>
          </cell>
          <cell r="J2263">
            <v>3.01148711580255</v>
          </cell>
          <cell r="K2263">
            <v>9.2828314188140304</v>
          </cell>
          <cell r="L2263">
            <v>6.7836075752871796</v>
          </cell>
          <cell r="M2263">
            <v>28.319623947143601</v>
          </cell>
          <cell r="N2263">
            <v>100</v>
          </cell>
          <cell r="O2263">
            <v>97.675276752767502</v>
          </cell>
          <cell r="P2263">
            <v>50.276203603299599</v>
          </cell>
          <cell r="Q2263" t="str">
            <v>Alto</v>
          </cell>
          <cell r="R2263">
            <v>0.78725537775269605</v>
          </cell>
        </row>
        <row r="2264">
          <cell r="D2264">
            <v>30163</v>
          </cell>
          <cell r="E2264" t="str">
            <v>Tenochtitlán</v>
          </cell>
          <cell r="F2264">
            <v>5040</v>
          </cell>
          <cell r="G2264">
            <v>13.6886395511921</v>
          </cell>
          <cell r="H2264">
            <v>56.718092566619902</v>
          </cell>
          <cell r="I2264">
            <v>1.46883684001588</v>
          </cell>
          <cell r="J2264">
            <v>2.2826518459706202</v>
          </cell>
          <cell r="K2264">
            <v>0.95275903136165097</v>
          </cell>
          <cell r="L2264">
            <v>10.6788408098452</v>
          </cell>
          <cell r="M2264">
            <v>35.003856658935497</v>
          </cell>
          <cell r="N2264">
            <v>100</v>
          </cell>
          <cell r="O2264">
            <v>96.276308688613099</v>
          </cell>
          <cell r="P2264">
            <v>52.0366369006151</v>
          </cell>
          <cell r="Q2264" t="str">
            <v>Alto</v>
          </cell>
          <cell r="R2264">
            <v>0.81482131314873296</v>
          </cell>
        </row>
        <row r="2265">
          <cell r="D2265">
            <v>30164</v>
          </cell>
          <cell r="E2265" t="str">
            <v>Teocelo</v>
          </cell>
          <cell r="F2265">
            <v>16957</v>
          </cell>
          <cell r="G2265">
            <v>7.0301624129930396</v>
          </cell>
          <cell r="H2265">
            <v>43.364269141531302</v>
          </cell>
          <cell r="I2265">
            <v>0.71504550289563895</v>
          </cell>
          <cell r="J2265">
            <v>0.49639522515069101</v>
          </cell>
          <cell r="K2265">
            <v>0.36047748493085902</v>
          </cell>
          <cell r="L2265">
            <v>7.3277390379387803</v>
          </cell>
          <cell r="M2265">
            <v>23.3912162780762</v>
          </cell>
          <cell r="N2265">
            <v>37.6009907412868</v>
          </cell>
          <cell r="O2265">
            <v>84.573304157549202</v>
          </cell>
          <cell r="P2265">
            <v>56.115398305055102</v>
          </cell>
          <cell r="Q2265" t="str">
            <v>Bajo</v>
          </cell>
          <cell r="R2265">
            <v>0.87868904022597805</v>
          </cell>
        </row>
        <row r="2266">
          <cell r="D2266">
            <v>30165</v>
          </cell>
          <cell r="E2266" t="str">
            <v>Tepatlaxco</v>
          </cell>
          <cell r="F2266">
            <v>8925</v>
          </cell>
          <cell r="G2266">
            <v>11.1421477343265</v>
          </cell>
          <cell r="H2266">
            <v>57.7591558038485</v>
          </cell>
          <cell r="I2266">
            <v>2.4615038777115901</v>
          </cell>
          <cell r="J2266">
            <v>2.7762167022591901</v>
          </cell>
          <cell r="K2266">
            <v>54.130605822187199</v>
          </cell>
          <cell r="L2266">
            <v>9.5987411487018104</v>
          </cell>
          <cell r="M2266">
            <v>31.652542114257798</v>
          </cell>
          <cell r="N2266">
            <v>100</v>
          </cell>
          <cell r="O2266">
            <v>95.288635775304201</v>
          </cell>
          <cell r="P2266">
            <v>47.803367339641397</v>
          </cell>
          <cell r="Q2266" t="str">
            <v>Muy alto</v>
          </cell>
          <cell r="R2266">
            <v>0.74853420337311305</v>
          </cell>
        </row>
        <row r="2267">
          <cell r="D2267">
            <v>30166</v>
          </cell>
          <cell r="E2267" t="str">
            <v>Tepetlán</v>
          </cell>
          <cell r="F2267">
            <v>9405</v>
          </cell>
          <cell r="G2267">
            <v>17.2299168975069</v>
          </cell>
          <cell r="H2267">
            <v>64.806094182825504</v>
          </cell>
          <cell r="I2267">
            <v>2.5053304904051199</v>
          </cell>
          <cell r="J2267">
            <v>0.543710021321962</v>
          </cell>
          <cell r="K2267">
            <v>1.23667377398721</v>
          </cell>
          <cell r="L2267">
            <v>2.5266524520255902</v>
          </cell>
          <cell r="M2267">
            <v>25.8688640594482</v>
          </cell>
          <cell r="N2267">
            <v>100</v>
          </cell>
          <cell r="O2267">
            <v>94.822396146899493</v>
          </cell>
          <cell r="P2267">
            <v>52.6832101379783</v>
          </cell>
          <cell r="Q2267" t="str">
            <v>Medio</v>
          </cell>
          <cell r="R2267">
            <v>0.82494575019337302</v>
          </cell>
        </row>
        <row r="2268">
          <cell r="D2268">
            <v>30167</v>
          </cell>
          <cell r="E2268" t="str">
            <v>Tepetzintla</v>
          </cell>
          <cell r="F2268">
            <v>14619</v>
          </cell>
          <cell r="G2268">
            <v>8.6386460851776103</v>
          </cell>
          <cell r="H2268">
            <v>47.201974043149399</v>
          </cell>
          <cell r="I2268">
            <v>1.8746579091406701</v>
          </cell>
          <cell r="J2268">
            <v>1.5941434044882301</v>
          </cell>
          <cell r="K2268">
            <v>5.8223864258346998</v>
          </cell>
          <cell r="L2268">
            <v>13.567323481116601</v>
          </cell>
          <cell r="M2268">
            <v>28.737541198730501</v>
          </cell>
          <cell r="N2268">
            <v>61.714207538135298</v>
          </cell>
          <cell r="O2268">
            <v>89.842851667305496</v>
          </cell>
          <cell r="P2268">
            <v>53.649853072207499</v>
          </cell>
          <cell r="Q2268" t="str">
            <v>Medio</v>
          </cell>
          <cell r="R2268">
            <v>0.84008203324177499</v>
          </cell>
        </row>
        <row r="2269">
          <cell r="D2269">
            <v>30168</v>
          </cell>
          <cell r="E2269" t="str">
            <v>Tequila</v>
          </cell>
          <cell r="F2269">
            <v>16343</v>
          </cell>
          <cell r="G2269">
            <v>22.399426574679701</v>
          </cell>
          <cell r="H2269">
            <v>60.408836786596297</v>
          </cell>
          <cell r="I2269">
            <v>1.67004359304967</v>
          </cell>
          <cell r="J2269">
            <v>1.83581997912446</v>
          </cell>
          <cell r="K2269">
            <v>27.782894332903499</v>
          </cell>
          <cell r="L2269">
            <v>26.751396819549299</v>
          </cell>
          <cell r="M2269">
            <v>47.2913627624512</v>
          </cell>
          <cell r="N2269">
            <v>100</v>
          </cell>
          <cell r="O2269">
            <v>92.411784857827996</v>
          </cell>
          <cell r="P2269">
            <v>47.103921840251701</v>
          </cell>
          <cell r="Q2269" t="str">
            <v>Muy alto</v>
          </cell>
          <cell r="R2269">
            <v>0.73758186028881301</v>
          </cell>
        </row>
        <row r="2270">
          <cell r="D2270">
            <v>30169</v>
          </cell>
          <cell r="E2270" t="str">
            <v>José Azueta</v>
          </cell>
          <cell r="F2270">
            <v>22709</v>
          </cell>
          <cell r="G2270">
            <v>13.3821805392732</v>
          </cell>
          <cell r="H2270">
            <v>54.407971864009397</v>
          </cell>
          <cell r="I2270">
            <v>3.3856353591160202</v>
          </cell>
          <cell r="J2270">
            <v>0.8</v>
          </cell>
          <cell r="K2270">
            <v>19.1823204419889</v>
          </cell>
          <cell r="L2270">
            <v>2.5679558011049699</v>
          </cell>
          <cell r="M2270">
            <v>23.711339950561499</v>
          </cell>
          <cell r="N2270">
            <v>72.614381963098296</v>
          </cell>
          <cell r="O2270">
            <v>89.358087610726898</v>
          </cell>
          <cell r="P2270">
            <v>52.511759128073301</v>
          </cell>
          <cell r="Q2270" t="str">
            <v>Alto</v>
          </cell>
          <cell r="R2270">
            <v>0.82226106599100601</v>
          </cell>
        </row>
        <row r="2271">
          <cell r="D2271">
            <v>30170</v>
          </cell>
          <cell r="E2271" t="str">
            <v>Texcatepec</v>
          </cell>
          <cell r="F2271">
            <v>10824</v>
          </cell>
          <cell r="G2271">
            <v>33.319321843912</v>
          </cell>
          <cell r="H2271">
            <v>70.208888265806806</v>
          </cell>
          <cell r="I2271">
            <v>2.3156328466474498</v>
          </cell>
          <cell r="J2271">
            <v>5.31944573607365</v>
          </cell>
          <cell r="K2271">
            <v>23.788710127406301</v>
          </cell>
          <cell r="L2271">
            <v>12.424439691249001</v>
          </cell>
          <cell r="M2271">
            <v>33.0856323242188</v>
          </cell>
          <cell r="N2271">
            <v>100</v>
          </cell>
          <cell r="O2271">
            <v>93.6088623775032</v>
          </cell>
          <cell r="P2271">
            <v>46.296765417739699</v>
          </cell>
          <cell r="Q2271" t="str">
            <v>Muy alto</v>
          </cell>
          <cell r="R2271">
            <v>0.72494291405245603</v>
          </cell>
        </row>
        <row r="2272">
          <cell r="D2272">
            <v>30171</v>
          </cell>
          <cell r="E2272" t="str">
            <v>Texhuacán</v>
          </cell>
          <cell r="F2272">
            <v>5575</v>
          </cell>
          <cell r="G2272">
            <v>21.6802860061287</v>
          </cell>
          <cell r="H2272">
            <v>55.771195097037797</v>
          </cell>
          <cell r="I2272">
            <v>0.57855722292532996</v>
          </cell>
          <cell r="J2272">
            <v>1.8079913216416601</v>
          </cell>
          <cell r="K2272">
            <v>12.5474597721931</v>
          </cell>
          <cell r="L2272">
            <v>13.776893870909401</v>
          </cell>
          <cell r="M2272">
            <v>38.450897216796903</v>
          </cell>
          <cell r="N2272">
            <v>100</v>
          </cell>
          <cell r="O2272">
            <v>92.887931034482804</v>
          </cell>
          <cell r="P2272">
            <v>50.018775173827699</v>
          </cell>
          <cell r="Q2272" t="str">
            <v>Alto</v>
          </cell>
          <cell r="R2272">
            <v>0.78322440681687899</v>
          </cell>
        </row>
        <row r="2273">
          <cell r="D2273">
            <v>30172</v>
          </cell>
          <cell r="E2273" t="str">
            <v>Texistepec</v>
          </cell>
          <cell r="F2273">
            <v>19925</v>
          </cell>
          <cell r="G2273">
            <v>12.295973884657201</v>
          </cell>
          <cell r="H2273">
            <v>52.734907045191903</v>
          </cell>
          <cell r="I2273">
            <v>3.5403132396635999</v>
          </cell>
          <cell r="J2273">
            <v>1.7474945862919899</v>
          </cell>
          <cell r="K2273">
            <v>36.370045827667802</v>
          </cell>
          <cell r="L2273">
            <v>5.3935639824746904</v>
          </cell>
          <cell r="M2273">
            <v>26.803764343261701</v>
          </cell>
          <cell r="N2273">
            <v>54.986198243412801</v>
          </cell>
          <cell r="O2273">
            <v>90.417620137299807</v>
          </cell>
          <cell r="P2273">
            <v>50.869924115464499</v>
          </cell>
          <cell r="Q2273" t="str">
            <v>Alto</v>
          </cell>
          <cell r="R2273">
            <v>0.79655221467721904</v>
          </cell>
        </row>
        <row r="2274">
          <cell r="D2274">
            <v>30173</v>
          </cell>
          <cell r="E2274" t="str">
            <v>Tezonapa</v>
          </cell>
          <cell r="F2274">
            <v>54537</v>
          </cell>
          <cell r="G2274">
            <v>13.743918901709099</v>
          </cell>
          <cell r="H2274">
            <v>56.336543225924601</v>
          </cell>
          <cell r="I2274">
            <v>2.5309945816879398</v>
          </cell>
          <cell r="J2274">
            <v>2.0295711268252399</v>
          </cell>
          <cell r="K2274">
            <v>44.639544494443903</v>
          </cell>
          <cell r="L2274">
            <v>12.6586463403435</v>
          </cell>
          <cell r="M2274">
            <v>31.560491561889599</v>
          </cell>
          <cell r="N2274">
            <v>89.6345600234703</v>
          </cell>
          <cell r="O2274">
            <v>91.0667661320403</v>
          </cell>
          <cell r="P2274">
            <v>48.636447024655801</v>
          </cell>
          <cell r="Q2274" t="str">
            <v>Muy alto</v>
          </cell>
          <cell r="R2274">
            <v>0.76157907182219198</v>
          </cell>
        </row>
        <row r="2275">
          <cell r="D2275">
            <v>30174</v>
          </cell>
          <cell r="E2275" t="str">
            <v>Tierra Blanca</v>
          </cell>
          <cell r="F2275">
            <v>95602</v>
          </cell>
          <cell r="G2275">
            <v>8.25413322028799</v>
          </cell>
          <cell r="H2275">
            <v>42.677117771288501</v>
          </cell>
          <cell r="I2275">
            <v>2.3767013947235802</v>
          </cell>
          <cell r="J2275">
            <v>0.83599395059653803</v>
          </cell>
          <cell r="K2275">
            <v>3.3366240967904601</v>
          </cell>
          <cell r="L2275">
            <v>5.9588321781138402</v>
          </cell>
          <cell r="M2275">
            <v>21.499315261840799</v>
          </cell>
          <cell r="N2275">
            <v>50.8012384678145</v>
          </cell>
          <cell r="O2275">
            <v>80.597206202742498</v>
          </cell>
          <cell r="P2275">
            <v>55.5437587919481</v>
          </cell>
          <cell r="Q2275" t="str">
            <v>Bajo</v>
          </cell>
          <cell r="R2275">
            <v>0.86973796101601397</v>
          </cell>
        </row>
        <row r="2276">
          <cell r="D2276">
            <v>30175</v>
          </cell>
          <cell r="E2276" t="str">
            <v>Tihuatlán</v>
          </cell>
          <cell r="F2276">
            <v>92726</v>
          </cell>
          <cell r="G2276">
            <v>7.7471420913081896</v>
          </cell>
          <cell r="H2276">
            <v>38.6455510961068</v>
          </cell>
          <cell r="I2276">
            <v>0.49602852974550199</v>
          </cell>
          <cell r="J2276">
            <v>1.46214945696223</v>
          </cell>
          <cell r="K2276">
            <v>25.580591127681402</v>
          </cell>
          <cell r="L2276">
            <v>8.1482682228346004</v>
          </cell>
          <cell r="M2276">
            <v>27.4027614593506</v>
          </cell>
          <cell r="N2276">
            <v>62.171343528244499</v>
          </cell>
          <cell r="O2276">
            <v>83.298981043341897</v>
          </cell>
          <cell r="P2276">
            <v>53.1694221476492</v>
          </cell>
          <cell r="Q2276" t="str">
            <v>Medio</v>
          </cell>
          <cell r="R2276">
            <v>0.83255915359116395</v>
          </cell>
        </row>
        <row r="2277">
          <cell r="D2277">
            <v>30176</v>
          </cell>
          <cell r="E2277" t="str">
            <v>Tlacojalpan</v>
          </cell>
          <cell r="F2277">
            <v>4489</v>
          </cell>
          <cell r="G2277">
            <v>11.272619400771299</v>
          </cell>
          <cell r="H2277">
            <v>50.074161969741901</v>
          </cell>
          <cell r="I2277">
            <v>4.28571428571429</v>
          </cell>
          <cell r="J2277">
            <v>0.51339285714285698</v>
          </cell>
          <cell r="K2277">
            <v>13.7053571428571</v>
          </cell>
          <cell r="L2277">
            <v>3.8616071428571401</v>
          </cell>
          <cell r="M2277">
            <v>21.5793056488037</v>
          </cell>
          <cell r="N2277">
            <v>100</v>
          </cell>
          <cell r="O2277">
            <v>89.853372434017601</v>
          </cell>
          <cell r="P2277">
            <v>52.903681218288</v>
          </cell>
          <cell r="Q2277" t="str">
            <v>Medio</v>
          </cell>
          <cell r="R2277">
            <v>0.82839802047579802</v>
          </cell>
        </row>
        <row r="2278">
          <cell r="D2278">
            <v>30177</v>
          </cell>
          <cell r="E2278" t="str">
            <v>Tlacolulan</v>
          </cell>
          <cell r="F2278">
            <v>11685</v>
          </cell>
          <cell r="G2278">
            <v>11.7158553724288</v>
          </cell>
          <cell r="H2278">
            <v>51.617967823476597</v>
          </cell>
          <cell r="I2278">
            <v>1.38734263937655</v>
          </cell>
          <cell r="J2278">
            <v>1.2845765179412501</v>
          </cell>
          <cell r="K2278">
            <v>5.5151151836944399</v>
          </cell>
          <cell r="L2278">
            <v>8.4353858011475502</v>
          </cell>
          <cell r="M2278">
            <v>44.3931884765625</v>
          </cell>
          <cell r="N2278">
            <v>100</v>
          </cell>
          <cell r="O2278">
            <v>94.130540672187095</v>
          </cell>
          <cell r="P2278">
            <v>52.102689754171799</v>
          </cell>
          <cell r="Q2278" t="str">
            <v>Alto</v>
          </cell>
          <cell r="R2278">
            <v>0.81585560890799003</v>
          </cell>
        </row>
        <row r="2279">
          <cell r="D2279">
            <v>30178</v>
          </cell>
          <cell r="E2279" t="str">
            <v>Tlacotalpan</v>
          </cell>
          <cell r="F2279">
            <v>12898</v>
          </cell>
          <cell r="G2279">
            <v>11.746641074856001</v>
          </cell>
          <cell r="H2279">
            <v>45.950095969289798</v>
          </cell>
          <cell r="I2279">
            <v>3.8234837909105002</v>
          </cell>
          <cell r="J2279">
            <v>1.28742050566155</v>
          </cell>
          <cell r="K2279">
            <v>8.7172328214673502</v>
          </cell>
          <cell r="L2279">
            <v>3.7304172483325599</v>
          </cell>
          <cell r="M2279">
            <v>18.991634368896499</v>
          </cell>
          <cell r="N2279">
            <v>43.502868661808002</v>
          </cell>
          <cell r="O2279">
            <v>82.4734587446452</v>
          </cell>
          <cell r="P2279">
            <v>54.550588180502203</v>
          </cell>
          <cell r="Q2279" t="str">
            <v>Medio</v>
          </cell>
          <cell r="R2279">
            <v>0.85418629146164504</v>
          </cell>
        </row>
        <row r="2280">
          <cell r="D2280">
            <v>30179</v>
          </cell>
          <cell r="E2280" t="str">
            <v>Tlacotepec de Mejía</v>
          </cell>
          <cell r="F2280">
            <v>4284</v>
          </cell>
          <cell r="G2280">
            <v>6.6244057052297904</v>
          </cell>
          <cell r="H2280">
            <v>54.489901511697703</v>
          </cell>
          <cell r="I2280">
            <v>2.42763772175537</v>
          </cell>
          <cell r="J2280">
            <v>1.2138188608776801</v>
          </cell>
          <cell r="K2280">
            <v>2.8011204481792702</v>
          </cell>
          <cell r="L2280">
            <v>2.9411764705882399</v>
          </cell>
          <cell r="M2280">
            <v>24.712644577026399</v>
          </cell>
          <cell r="N2280">
            <v>100</v>
          </cell>
          <cell r="O2280">
            <v>95.461741424802099</v>
          </cell>
          <cell r="P2280">
            <v>54.060585252601498</v>
          </cell>
          <cell r="Q2280" t="str">
            <v>Medio</v>
          </cell>
          <cell r="R2280">
            <v>0.84651352756029297</v>
          </cell>
        </row>
        <row r="2281">
          <cell r="D2281">
            <v>30180</v>
          </cell>
          <cell r="E2281" t="str">
            <v>Tlachichilco</v>
          </cell>
          <cell r="F2281">
            <v>10900</v>
          </cell>
          <cell r="G2281">
            <v>25.2793834296724</v>
          </cell>
          <cell r="H2281">
            <v>64.118705035971203</v>
          </cell>
          <cell r="I2281">
            <v>2.3983027395996701</v>
          </cell>
          <cell r="J2281">
            <v>3.5328844202564298</v>
          </cell>
          <cell r="K2281">
            <v>27.506687574947001</v>
          </cell>
          <cell r="L2281">
            <v>13.181440826492</v>
          </cell>
          <cell r="M2281">
            <v>22.430830001831101</v>
          </cell>
          <cell r="N2281">
            <v>100</v>
          </cell>
          <cell r="O2281">
            <v>94.023769100169801</v>
          </cell>
          <cell r="P2281">
            <v>48.112025463469799</v>
          </cell>
          <cell r="Q2281" t="str">
            <v>Muy alto</v>
          </cell>
          <cell r="R2281">
            <v>0.75336736002488203</v>
          </cell>
        </row>
        <row r="2282">
          <cell r="D2282">
            <v>30181</v>
          </cell>
          <cell r="E2282" t="str">
            <v>Tlalixcoyan</v>
          </cell>
          <cell r="F2282">
            <v>37795</v>
          </cell>
          <cell r="G2282">
            <v>10.766548140043801</v>
          </cell>
          <cell r="H2282">
            <v>51.714705781789597</v>
          </cell>
          <cell r="I2282">
            <v>3.4176241144161099</v>
          </cell>
          <cell r="J2282">
            <v>0.95788998859023</v>
          </cell>
          <cell r="K2282">
            <v>8.4087351075967796</v>
          </cell>
          <cell r="L2282">
            <v>2.78079974527025</v>
          </cell>
          <cell r="M2282">
            <v>21.697736740112301</v>
          </cell>
          <cell r="N2282">
            <v>75.674030956475704</v>
          </cell>
          <cell r="O2282">
            <v>83.964956527510495</v>
          </cell>
          <cell r="P2282">
            <v>54.0408778972904</v>
          </cell>
          <cell r="Q2282" t="str">
            <v>Medio</v>
          </cell>
          <cell r="R2282">
            <v>0.84620493780335104</v>
          </cell>
        </row>
        <row r="2283">
          <cell r="D2283">
            <v>30182</v>
          </cell>
          <cell r="E2283" t="str">
            <v>Tlalnelhuayocan</v>
          </cell>
          <cell r="F2283">
            <v>19664</v>
          </cell>
          <cell r="G2283">
            <v>7.54059516342602</v>
          </cell>
          <cell r="H2283">
            <v>41.605686807443</v>
          </cell>
          <cell r="I2283">
            <v>0.44521774730054797</v>
          </cell>
          <cell r="J2283">
            <v>0.24563737782099199</v>
          </cell>
          <cell r="K2283">
            <v>0.42474796581546498</v>
          </cell>
          <cell r="L2283">
            <v>3.1984033570441599</v>
          </cell>
          <cell r="M2283">
            <v>32.426441192627003</v>
          </cell>
          <cell r="N2283">
            <v>63.751017087062699</v>
          </cell>
          <cell r="O2283">
            <v>87.438249823570899</v>
          </cell>
          <cell r="P2283">
            <v>55.5016247757763</v>
          </cell>
          <cell r="Q2283" t="str">
            <v>Bajo</v>
          </cell>
          <cell r="R2283">
            <v>0.86907820096174804</v>
          </cell>
        </row>
        <row r="2284">
          <cell r="D2284">
            <v>30183</v>
          </cell>
          <cell r="E2284" t="str">
            <v>Tlapacoyan</v>
          </cell>
          <cell r="F2284">
            <v>61377</v>
          </cell>
          <cell r="G2284">
            <v>8.7342414942706394</v>
          </cell>
          <cell r="H2284">
            <v>46.870995701675902</v>
          </cell>
          <cell r="I2284">
            <v>0.54605381827722499</v>
          </cell>
          <cell r="J2284">
            <v>0.72642004460186305</v>
          </cell>
          <cell r="K2284">
            <v>2.30884016857157</v>
          </cell>
          <cell r="L2284">
            <v>5.9301047936107096</v>
          </cell>
          <cell r="M2284">
            <v>30.699384689331101</v>
          </cell>
          <cell r="N2284">
            <v>33.325186959284402</v>
          </cell>
          <cell r="O2284">
            <v>88.172126986606301</v>
          </cell>
          <cell r="P2284">
            <v>55.263277589695399</v>
          </cell>
          <cell r="Q2284" t="str">
            <v>Bajo</v>
          </cell>
          <cell r="R2284">
            <v>0.86534601574157999</v>
          </cell>
        </row>
        <row r="2285">
          <cell r="D2285">
            <v>30184</v>
          </cell>
          <cell r="E2285" t="str">
            <v>Tlaquilpa</v>
          </cell>
          <cell r="F2285">
            <v>7933</v>
          </cell>
          <cell r="G2285">
            <v>25.2835099460866</v>
          </cell>
          <cell r="H2285">
            <v>66.710061372512598</v>
          </cell>
          <cell r="I2285">
            <v>0.46646495209278899</v>
          </cell>
          <cell r="J2285">
            <v>0.63035804336863299</v>
          </cell>
          <cell r="K2285">
            <v>10.564800806858299</v>
          </cell>
          <cell r="L2285">
            <v>24.8865355521936</v>
          </cell>
          <cell r="M2285">
            <v>29.1139240264893</v>
          </cell>
          <cell r="N2285">
            <v>100</v>
          </cell>
          <cell r="O2285">
            <v>95.193171608265899</v>
          </cell>
          <cell r="P2285">
            <v>49.375141805586203</v>
          </cell>
          <cell r="Q2285" t="str">
            <v>Alto</v>
          </cell>
          <cell r="R2285">
            <v>0.77314600403119205</v>
          </cell>
        </row>
        <row r="2286">
          <cell r="D2286">
            <v>30185</v>
          </cell>
          <cell r="E2286" t="str">
            <v>Tlilapan</v>
          </cell>
          <cell r="F2286">
            <v>5548</v>
          </cell>
          <cell r="G2286">
            <v>12.652749490834999</v>
          </cell>
          <cell r="H2286">
            <v>45.162932790223998</v>
          </cell>
          <cell r="I2286">
            <v>1.55178635871527</v>
          </cell>
          <cell r="J2286">
            <v>1.6780945507037199</v>
          </cell>
          <cell r="K2286">
            <v>3.8253338145073998</v>
          </cell>
          <cell r="L2286">
            <v>6.6221580656802601</v>
          </cell>
          <cell r="M2286">
            <v>40.6480102539062</v>
          </cell>
          <cell r="N2286">
            <v>100</v>
          </cell>
          <cell r="O2286">
            <v>89.049121225777398</v>
          </cell>
          <cell r="P2286">
            <v>52.666338756156598</v>
          </cell>
          <cell r="Q2286" t="str">
            <v>Medio</v>
          </cell>
          <cell r="R2286">
            <v>0.82468156783437796</v>
          </cell>
        </row>
        <row r="2287">
          <cell r="D2287">
            <v>30186</v>
          </cell>
          <cell r="E2287" t="str">
            <v>Tomatlán</v>
          </cell>
          <cell r="F2287">
            <v>7197</v>
          </cell>
          <cell r="G2287">
            <v>7.01979472140762</v>
          </cell>
          <cell r="H2287">
            <v>44.409824046920797</v>
          </cell>
          <cell r="I2287">
            <v>0.51496172581767596</v>
          </cell>
          <cell r="J2287">
            <v>1.08559498956159</v>
          </cell>
          <cell r="K2287">
            <v>1.1830201809325001</v>
          </cell>
          <cell r="L2287">
            <v>3.0619345859429399</v>
          </cell>
          <cell r="M2287">
            <v>21.9348659515381</v>
          </cell>
          <cell r="N2287">
            <v>100</v>
          </cell>
          <cell r="O2287">
            <v>90.704928259513395</v>
          </cell>
          <cell r="P2287">
            <v>54.996127186558297</v>
          </cell>
          <cell r="Q2287" t="str">
            <v>Bajo</v>
          </cell>
          <cell r="R2287">
            <v>0.86116281222848301</v>
          </cell>
        </row>
        <row r="2288">
          <cell r="D2288">
            <v>30187</v>
          </cell>
          <cell r="E2288" t="str">
            <v>Tonayán</v>
          </cell>
          <cell r="F2288">
            <v>6105</v>
          </cell>
          <cell r="G2288">
            <v>12.821134270479901</v>
          </cell>
          <cell r="H2288">
            <v>60.615608337372798</v>
          </cell>
          <cell r="I2288">
            <v>0.28385373184170998</v>
          </cell>
          <cell r="J2288">
            <v>1.25229587577225</v>
          </cell>
          <cell r="K2288">
            <v>2.4878944732008699</v>
          </cell>
          <cell r="L2288">
            <v>5.1928535648689298</v>
          </cell>
          <cell r="M2288">
            <v>42.051280975341797</v>
          </cell>
          <cell r="N2288">
            <v>100</v>
          </cell>
          <cell r="O2288">
            <v>95.198432141107304</v>
          </cell>
          <cell r="P2288">
            <v>52.3907169934593</v>
          </cell>
          <cell r="Q2288" t="str">
            <v>Alto</v>
          </cell>
          <cell r="R2288">
            <v>0.820365714620377</v>
          </cell>
        </row>
        <row r="2289">
          <cell r="D2289">
            <v>30188</v>
          </cell>
          <cell r="E2289" t="str">
            <v>Totutla</v>
          </cell>
          <cell r="F2289">
            <v>17217</v>
          </cell>
          <cell r="G2289">
            <v>12.7930445582984</v>
          </cell>
          <cell r="H2289">
            <v>55.617903999855798</v>
          </cell>
          <cell r="I2289">
            <v>2.8408760820310199</v>
          </cell>
          <cell r="J2289">
            <v>1.4988671353047101</v>
          </cell>
          <cell r="K2289">
            <v>1.84163132516122</v>
          </cell>
          <cell r="L2289">
            <v>6.3149944809155896</v>
          </cell>
          <cell r="M2289">
            <v>25.407875061035199</v>
          </cell>
          <cell r="N2289">
            <v>100</v>
          </cell>
          <cell r="O2289">
            <v>94.389734407639494</v>
          </cell>
          <cell r="P2289">
            <v>52.964413070159999</v>
          </cell>
          <cell r="Q2289" t="str">
            <v>Medio</v>
          </cell>
          <cell r="R2289">
            <v>0.82934899675404705</v>
          </cell>
        </row>
        <row r="2290">
          <cell r="D2290">
            <v>30189</v>
          </cell>
          <cell r="E2290" t="str">
            <v>Tuxpan</v>
          </cell>
          <cell r="F2290">
            <v>154600</v>
          </cell>
          <cell r="G2290">
            <v>3.9098463060630699</v>
          </cell>
          <cell r="H2290">
            <v>29.457406661275702</v>
          </cell>
          <cell r="I2290">
            <v>0.482884289990889</v>
          </cell>
          <cell r="J2290">
            <v>0.73667221990837195</v>
          </cell>
          <cell r="K2290">
            <v>14.538213244481501</v>
          </cell>
          <cell r="L2290">
            <v>4.0194987341442596</v>
          </cell>
          <cell r="M2290">
            <v>19.6386604309082</v>
          </cell>
          <cell r="N2290">
            <v>23.599611901681801</v>
          </cell>
          <cell r="O2290">
            <v>73.641154977851102</v>
          </cell>
          <cell r="P2290">
            <v>56.691078271739499</v>
          </cell>
          <cell r="Q2290" t="str">
            <v>Muy bajo</v>
          </cell>
          <cell r="R2290">
            <v>0.88770338731576304</v>
          </cell>
        </row>
        <row r="2291">
          <cell r="D2291">
            <v>30190</v>
          </cell>
          <cell r="E2291" t="str">
            <v>Tuxtilla</v>
          </cell>
          <cell r="F2291">
            <v>2258</v>
          </cell>
          <cell r="G2291">
            <v>13.907657657657699</v>
          </cell>
          <cell r="H2291">
            <v>46.627441394883299</v>
          </cell>
          <cell r="I2291">
            <v>1.81576616474756</v>
          </cell>
          <cell r="J2291">
            <v>0.97431355181576595</v>
          </cell>
          <cell r="K2291">
            <v>15.721877767936199</v>
          </cell>
          <cell r="L2291">
            <v>1.63861824623561</v>
          </cell>
          <cell r="M2291">
            <v>12.014563560485801</v>
          </cell>
          <cell r="N2291">
            <v>100</v>
          </cell>
          <cell r="O2291">
            <v>85.4166666666667</v>
          </cell>
          <cell r="P2291">
            <v>53.423235654097098</v>
          </cell>
          <cell r="Q2291" t="str">
            <v>Medio</v>
          </cell>
          <cell r="R2291">
            <v>0.83653351986340796</v>
          </cell>
        </row>
        <row r="2292">
          <cell r="D2292">
            <v>30191</v>
          </cell>
          <cell r="E2292" t="str">
            <v>Ursulo Galván</v>
          </cell>
          <cell r="F2292">
            <v>30097</v>
          </cell>
          <cell r="G2292">
            <v>5.0625521267723101</v>
          </cell>
          <cell r="H2292">
            <v>37.398910498794201</v>
          </cell>
          <cell r="I2292">
            <v>0.70293500349801796</v>
          </cell>
          <cell r="J2292">
            <v>0.15657793916780499</v>
          </cell>
          <cell r="K2292">
            <v>0.223206849451977</v>
          </cell>
          <cell r="L2292">
            <v>1.0260852183762501</v>
          </cell>
          <cell r="M2292">
            <v>14.8473825454712</v>
          </cell>
          <cell r="N2292">
            <v>49.131142638801201</v>
          </cell>
          <cell r="O2292">
            <v>72.749131712530101</v>
          </cell>
          <cell r="P2292">
            <v>57.718378941757102</v>
          </cell>
          <cell r="Q2292" t="str">
            <v>Muy bajo</v>
          </cell>
          <cell r="R2292">
            <v>0.90378948608769105</v>
          </cell>
        </row>
        <row r="2293">
          <cell r="D2293">
            <v>30192</v>
          </cell>
          <cell r="E2293" t="str">
            <v>Vega de Alatorre</v>
          </cell>
          <cell r="F2293">
            <v>20204</v>
          </cell>
          <cell r="G2293">
            <v>8.7090361059449695</v>
          </cell>
          <cell r="H2293">
            <v>47.149361893157199</v>
          </cell>
          <cell r="I2293">
            <v>0.73864763037874304</v>
          </cell>
          <cell r="J2293">
            <v>1.09557802895102</v>
          </cell>
          <cell r="K2293">
            <v>1.1649811620067401</v>
          </cell>
          <cell r="L2293">
            <v>2.7463811223478101</v>
          </cell>
          <cell r="M2293">
            <v>22.368421554565401</v>
          </cell>
          <cell r="N2293">
            <v>33.161750148485403</v>
          </cell>
          <cell r="O2293">
            <v>87.436582109479303</v>
          </cell>
          <cell r="P2293">
            <v>55.869028480034203</v>
          </cell>
          <cell r="Q2293" t="str">
            <v>Bajo</v>
          </cell>
          <cell r="R2293">
            <v>0.87483123164532095</v>
          </cell>
        </row>
        <row r="2294">
          <cell r="D2294">
            <v>30193</v>
          </cell>
          <cell r="E2294" t="str">
            <v>Veracruz</v>
          </cell>
          <cell r="F2294">
            <v>607209</v>
          </cell>
          <cell r="G2294">
            <v>2.39025023543934</v>
          </cell>
          <cell r="H2294">
            <v>24.114569346981099</v>
          </cell>
          <cell r="I2294">
            <v>0.12035146595690201</v>
          </cell>
          <cell r="J2294">
            <v>0.10977148024526701</v>
          </cell>
          <cell r="K2294">
            <v>0.52356194050207105</v>
          </cell>
          <cell r="L2294">
            <v>1.4642276100154801</v>
          </cell>
          <cell r="M2294">
            <v>15.960197448730501</v>
          </cell>
          <cell r="N2294">
            <v>11.200920934966399</v>
          </cell>
          <cell r="O2294">
            <v>66.1167725781836</v>
          </cell>
          <cell r="P2294">
            <v>59.273734510765998</v>
          </cell>
          <cell r="Q2294" t="str">
            <v>Muy bajo</v>
          </cell>
          <cell r="R2294">
            <v>0.92814418967035195</v>
          </cell>
        </row>
        <row r="2295">
          <cell r="D2295">
            <v>30194</v>
          </cell>
          <cell r="E2295" t="str">
            <v>Villa Aldama</v>
          </cell>
          <cell r="F2295">
            <v>12492</v>
          </cell>
          <cell r="G2295">
            <v>10.6708799222168</v>
          </cell>
          <cell r="H2295">
            <v>53.751227143946899</v>
          </cell>
          <cell r="I2295">
            <v>1.13180285760154</v>
          </cell>
          <cell r="J2295">
            <v>1.1237758869802501</v>
          </cell>
          <cell r="K2295">
            <v>2.3519023920372502</v>
          </cell>
          <cell r="L2295">
            <v>4.3185101942526902</v>
          </cell>
          <cell r="M2295">
            <v>42.2616996765137</v>
          </cell>
          <cell r="N2295">
            <v>100</v>
          </cell>
          <cell r="O2295">
            <v>89.331823329558304</v>
          </cell>
          <cell r="P2295">
            <v>53.074294641951298</v>
          </cell>
          <cell r="Q2295" t="str">
            <v>Medio</v>
          </cell>
          <cell r="R2295">
            <v>0.83106958924331198</v>
          </cell>
        </row>
        <row r="2296">
          <cell r="D2296">
            <v>30195</v>
          </cell>
          <cell r="E2296" t="str">
            <v>Xoxocotla</v>
          </cell>
          <cell r="F2296">
            <v>5900</v>
          </cell>
          <cell r="G2296">
            <v>21.830291070547599</v>
          </cell>
          <cell r="H2296">
            <v>58.707449432659097</v>
          </cell>
          <cell r="I2296">
            <v>1.35593220338983</v>
          </cell>
          <cell r="J2296">
            <v>1.6271186440678</v>
          </cell>
          <cell r="K2296">
            <v>8.9661016949152508</v>
          </cell>
          <cell r="L2296">
            <v>32.4237288135593</v>
          </cell>
          <cell r="M2296">
            <v>52.266666412353501</v>
          </cell>
          <cell r="N2296">
            <v>100</v>
          </cell>
          <cell r="O2296">
            <v>96.909090909090907</v>
          </cell>
          <cell r="P2296">
            <v>48.155870874542799</v>
          </cell>
          <cell r="Q2296" t="str">
            <v>Muy alto</v>
          </cell>
          <cell r="R2296">
            <v>0.75405391814150802</v>
          </cell>
        </row>
        <row r="2297">
          <cell r="D2297">
            <v>30196</v>
          </cell>
          <cell r="E2297" t="str">
            <v>Yanga</v>
          </cell>
          <cell r="F2297">
            <v>17902</v>
          </cell>
          <cell r="G2297">
            <v>7.4313996651866896</v>
          </cell>
          <cell r="H2297">
            <v>46.109614964698999</v>
          </cell>
          <cell r="I2297">
            <v>2.2510919475865201</v>
          </cell>
          <cell r="J2297">
            <v>0.84555941314816896</v>
          </cell>
          <cell r="K2297">
            <v>8.6067868742300409</v>
          </cell>
          <cell r="L2297">
            <v>2.5029396942718001</v>
          </cell>
          <cell r="M2297">
            <v>16.271062850952099</v>
          </cell>
          <cell r="N2297">
            <v>68.266115517819202</v>
          </cell>
          <cell r="O2297">
            <v>81.341429754347203</v>
          </cell>
          <cell r="P2297">
            <v>55.282123333406197</v>
          </cell>
          <cell r="Q2297" t="str">
            <v>Bajo</v>
          </cell>
          <cell r="R2297">
            <v>0.86564111385998899</v>
          </cell>
        </row>
        <row r="2298">
          <cell r="D2298">
            <v>30197</v>
          </cell>
          <cell r="E2298" t="str">
            <v>Yecuatla</v>
          </cell>
          <cell r="F2298">
            <v>11205</v>
          </cell>
          <cell r="G2298">
            <v>14.1798182687709</v>
          </cell>
          <cell r="H2298">
            <v>58.5963653754185</v>
          </cell>
          <cell r="I2298">
            <v>2.7108159738015098</v>
          </cell>
          <cell r="J2298">
            <v>1.6646957154552899</v>
          </cell>
          <cell r="K2298">
            <v>1.54643864277267</v>
          </cell>
          <cell r="L2298">
            <v>4.4482852724460997</v>
          </cell>
          <cell r="M2298">
            <v>27.160873413085898</v>
          </cell>
          <cell r="N2298">
            <v>100</v>
          </cell>
          <cell r="O2298">
            <v>94.304411051866197</v>
          </cell>
          <cell r="P2298">
            <v>52.737560441944296</v>
          </cell>
          <cell r="Q2298" t="str">
            <v>Medio</v>
          </cell>
          <cell r="R2298">
            <v>0.82579680031277702</v>
          </cell>
        </row>
        <row r="2299">
          <cell r="D2299">
            <v>30198</v>
          </cell>
          <cell r="E2299" t="str">
            <v>Zacualpan</v>
          </cell>
          <cell r="F2299">
            <v>6788</v>
          </cell>
          <cell r="G2299">
            <v>21.851851851851901</v>
          </cell>
          <cell r="H2299">
            <v>62.942386831275698</v>
          </cell>
          <cell r="I2299">
            <v>1.97990543735225</v>
          </cell>
          <cell r="J2299">
            <v>9.2050827423167796</v>
          </cell>
          <cell r="K2299">
            <v>5.5998817966903101</v>
          </cell>
          <cell r="L2299">
            <v>9.6040189125295505</v>
          </cell>
          <cell r="M2299">
            <v>30.707475662231399</v>
          </cell>
          <cell r="N2299">
            <v>100</v>
          </cell>
          <cell r="O2299">
            <v>92.422867513611607</v>
          </cell>
          <cell r="P2299">
            <v>48.901760431395303</v>
          </cell>
          <cell r="Q2299" t="str">
            <v>Alto</v>
          </cell>
          <cell r="R2299">
            <v>0.76573351052829597</v>
          </cell>
        </row>
        <row r="2300">
          <cell r="D2300">
            <v>30199</v>
          </cell>
          <cell r="E2300" t="str">
            <v>Zaragoza</v>
          </cell>
          <cell r="F2300">
            <v>11899</v>
          </cell>
          <cell r="G2300">
            <v>10.6462545284562</v>
          </cell>
          <cell r="H2300">
            <v>48.720345915624598</v>
          </cell>
          <cell r="I2300">
            <v>3.2904148783977099</v>
          </cell>
          <cell r="J2300">
            <v>0.70689219893966204</v>
          </cell>
          <cell r="K2300">
            <v>8.3396448708238697</v>
          </cell>
          <cell r="L2300">
            <v>6.9090297063031203</v>
          </cell>
          <cell r="M2300">
            <v>35.675846099853501</v>
          </cell>
          <cell r="N2300">
            <v>12.1018572989327</v>
          </cell>
          <cell r="O2300">
            <v>84.314568113450804</v>
          </cell>
          <cell r="P2300">
            <v>54.304548028187703</v>
          </cell>
          <cell r="Q2300" t="str">
            <v>Medio</v>
          </cell>
          <cell r="R2300">
            <v>0.85033364509675602</v>
          </cell>
        </row>
        <row r="2301">
          <cell r="D2301">
            <v>30200</v>
          </cell>
          <cell r="E2301" t="str">
            <v>Zentla</v>
          </cell>
          <cell r="F2301">
            <v>12581</v>
          </cell>
          <cell r="G2301">
            <v>8.9988635189585704</v>
          </cell>
          <cell r="H2301">
            <v>53.104659572269902</v>
          </cell>
          <cell r="I2301">
            <v>3.3609429754698898</v>
          </cell>
          <cell r="J2301">
            <v>1.2822554953806899</v>
          </cell>
          <cell r="K2301">
            <v>1.78400764574705</v>
          </cell>
          <cell r="L2301">
            <v>3.464479133482</v>
          </cell>
          <cell r="M2301">
            <v>17.716423034668001</v>
          </cell>
          <cell r="N2301">
            <v>100</v>
          </cell>
          <cell r="O2301">
            <v>93.281029973848305</v>
          </cell>
          <cell r="P2301">
            <v>54.125134968961497</v>
          </cell>
          <cell r="Q2301" t="str">
            <v>Medio</v>
          </cell>
          <cell r="R2301">
            <v>0.84752428628300402</v>
          </cell>
        </row>
        <row r="2302">
          <cell r="D2302">
            <v>30201</v>
          </cell>
          <cell r="E2302" t="str">
            <v>Zongolica</v>
          </cell>
          <cell r="F2302">
            <v>45028</v>
          </cell>
          <cell r="G2302">
            <v>20.8493484578607</v>
          </cell>
          <cell r="H2302">
            <v>56.675592463454599</v>
          </cell>
          <cell r="I2302">
            <v>0.77836677179091496</v>
          </cell>
          <cell r="J2302">
            <v>2.6728399203739701</v>
          </cell>
          <cell r="K2302">
            <v>21.586257800442901</v>
          </cell>
          <cell r="L2302">
            <v>25.650316491086802</v>
          </cell>
          <cell r="M2302">
            <v>35.138458251953097</v>
          </cell>
          <cell r="N2302">
            <v>83.443635071511096</v>
          </cell>
          <cell r="O2302">
            <v>90.897619730427294</v>
          </cell>
          <cell r="P2302">
            <v>48.799211329358002</v>
          </cell>
          <cell r="Q2302" t="str">
            <v>Alto</v>
          </cell>
          <cell r="R2302">
            <v>0.764127734310592</v>
          </cell>
        </row>
        <row r="2303">
          <cell r="D2303">
            <v>30202</v>
          </cell>
          <cell r="E2303" t="str">
            <v>Zontecomatlán de López y Fuentes</v>
          </cell>
          <cell r="F2303">
            <v>14644</v>
          </cell>
          <cell r="G2303">
            <v>25.743484925907001</v>
          </cell>
          <cell r="H2303">
            <v>66.090955544200298</v>
          </cell>
          <cell r="I2303">
            <v>3.3461856237951002</v>
          </cell>
          <cell r="J2303">
            <v>6.2930322225282298</v>
          </cell>
          <cell r="K2303">
            <v>22.1151198017075</v>
          </cell>
          <cell r="L2303">
            <v>13.598182318920401</v>
          </cell>
          <cell r="M2303">
            <v>33.147773742675803</v>
          </cell>
          <cell r="N2303">
            <v>100</v>
          </cell>
          <cell r="O2303">
            <v>95.339678372169303</v>
          </cell>
          <cell r="P2303">
            <v>47.018415183200297</v>
          </cell>
          <cell r="Q2303" t="str">
            <v>Muy alto</v>
          </cell>
          <cell r="R2303">
            <v>0.73624294504118404</v>
          </cell>
        </row>
        <row r="2304">
          <cell r="D2304">
            <v>30203</v>
          </cell>
          <cell r="E2304" t="str">
            <v>Zozocolco de Hidalgo</v>
          </cell>
          <cell r="F2304">
            <v>14524</v>
          </cell>
          <cell r="G2304">
            <v>20.802955186157298</v>
          </cell>
          <cell r="H2304">
            <v>59.542584423418702</v>
          </cell>
          <cell r="I2304">
            <v>4.6625344352617102</v>
          </cell>
          <cell r="J2304">
            <v>6.51515151515152</v>
          </cell>
          <cell r="K2304">
            <v>28.2438016528926</v>
          </cell>
          <cell r="L2304">
            <v>14.6763085399449</v>
          </cell>
          <cell r="M2304">
            <v>45.030540466308601</v>
          </cell>
          <cell r="N2304">
            <v>100</v>
          </cell>
          <cell r="O2304">
            <v>93.4681837336705</v>
          </cell>
          <cell r="P2304">
            <v>46.539274368069897</v>
          </cell>
          <cell r="Q2304" t="str">
            <v>Muy alto</v>
          </cell>
          <cell r="R2304">
            <v>0.72874026670873604</v>
          </cell>
        </row>
        <row r="2305">
          <cell r="D2305">
            <v>30204</v>
          </cell>
          <cell r="E2305" t="str">
            <v>Agua Dulce</v>
          </cell>
          <cell r="F2305">
            <v>44104</v>
          </cell>
          <cell r="G2305">
            <v>5.3323097818063703</v>
          </cell>
          <cell r="H2305">
            <v>34.796929686307401</v>
          </cell>
          <cell r="I2305">
            <v>0.78004184481033401</v>
          </cell>
          <cell r="J2305">
            <v>0.47302829073046498</v>
          </cell>
          <cell r="K2305">
            <v>14.456927135449799</v>
          </cell>
          <cell r="L2305">
            <v>2.1058855635404301</v>
          </cell>
          <cell r="M2305">
            <v>21.3565273284912</v>
          </cell>
          <cell r="N2305">
            <v>22.9412298204245</v>
          </cell>
          <cell r="O2305">
            <v>73.523045581869098</v>
          </cell>
          <cell r="P2305">
            <v>56.455304026062798</v>
          </cell>
          <cell r="Q2305" t="str">
            <v>Bajo</v>
          </cell>
          <cell r="R2305">
            <v>0.88401149076149699</v>
          </cell>
        </row>
        <row r="2306">
          <cell r="D2306">
            <v>30205</v>
          </cell>
          <cell r="E2306" t="str">
            <v>El Higo</v>
          </cell>
          <cell r="F2306">
            <v>19402</v>
          </cell>
          <cell r="G2306">
            <v>7.2929542645241003</v>
          </cell>
          <cell r="H2306">
            <v>36.869581165799701</v>
          </cell>
          <cell r="I2306">
            <v>1.1603211603211601</v>
          </cell>
          <cell r="J2306">
            <v>0.98938098938098895</v>
          </cell>
          <cell r="K2306">
            <v>1.8803418803418801</v>
          </cell>
          <cell r="L2306">
            <v>5.4597254597254601</v>
          </cell>
          <cell r="M2306">
            <v>21.8188362121582</v>
          </cell>
          <cell r="N2306">
            <v>54.061436965261301</v>
          </cell>
          <cell r="O2306">
            <v>82.296507270274304</v>
          </cell>
          <cell r="P2306">
            <v>55.963039115365902</v>
          </cell>
          <cell r="Q2306" t="str">
            <v>Bajo</v>
          </cell>
          <cell r="R2306">
            <v>0.87630330735761597</v>
          </cell>
        </row>
        <row r="2307">
          <cell r="D2307">
            <v>30206</v>
          </cell>
          <cell r="E2307" t="str">
            <v>Nanchital de Lázaro Cárdenas del Río</v>
          </cell>
          <cell r="F2307">
            <v>29209</v>
          </cell>
          <cell r="G2307">
            <v>3.4269016204728602</v>
          </cell>
          <cell r="H2307">
            <v>27.6144514300894</v>
          </cell>
          <cell r="I2307">
            <v>0.32656147949537701</v>
          </cell>
          <cell r="J2307">
            <v>0.22687429101784101</v>
          </cell>
          <cell r="K2307">
            <v>4.7334227080540403</v>
          </cell>
          <cell r="L2307">
            <v>1.23745359549017</v>
          </cell>
          <cell r="M2307">
            <v>21.239234924316399</v>
          </cell>
          <cell r="N2307">
            <v>3.8789414221644001</v>
          </cell>
          <cell r="O2307">
            <v>60.682226211849198</v>
          </cell>
          <cell r="P2307">
            <v>58.708752484505702</v>
          </cell>
          <cell r="Q2307" t="str">
            <v>Muy bajo</v>
          </cell>
          <cell r="R2307">
            <v>0.91929735743901297</v>
          </cell>
        </row>
        <row r="2308">
          <cell r="D2308">
            <v>30207</v>
          </cell>
          <cell r="E2308" t="str">
            <v>Tres Valles</v>
          </cell>
          <cell r="F2308">
            <v>44978</v>
          </cell>
          <cell r="G2308">
            <v>9.7760398151439691</v>
          </cell>
          <cell r="H2308">
            <v>46.2533248758049</v>
          </cell>
          <cell r="I2308">
            <v>3.5222735282964099</v>
          </cell>
          <cell r="J2308">
            <v>0.89451025006134399</v>
          </cell>
          <cell r="K2308">
            <v>15.0884472105111</v>
          </cell>
          <cell r="L2308">
            <v>4.6063931829842302</v>
          </cell>
          <cell r="M2308">
            <v>22.775220870971701</v>
          </cell>
          <cell r="N2308">
            <v>62.741784872604399</v>
          </cell>
          <cell r="O2308">
            <v>80.536036316149506</v>
          </cell>
          <cell r="P2308">
            <v>53.921905471910001</v>
          </cell>
          <cell r="Q2308" t="str">
            <v>Medio</v>
          </cell>
          <cell r="R2308">
            <v>0.844341995198852</v>
          </cell>
        </row>
        <row r="2309">
          <cell r="D2309">
            <v>30208</v>
          </cell>
          <cell r="E2309" t="str">
            <v>Carlos A. Carrillo</v>
          </cell>
          <cell r="F2309">
            <v>23376</v>
          </cell>
          <cell r="G2309">
            <v>9.6002160994057295</v>
          </cell>
          <cell r="H2309">
            <v>45.483927617836002</v>
          </cell>
          <cell r="I2309">
            <v>2.36498108015136</v>
          </cell>
          <cell r="J2309">
            <v>0.74389404884760901</v>
          </cell>
          <cell r="K2309">
            <v>5.6587547299621601</v>
          </cell>
          <cell r="L2309">
            <v>2.2273821809425498</v>
          </cell>
          <cell r="M2309">
            <v>15.981559753418001</v>
          </cell>
          <cell r="N2309">
            <v>23.344455852156099</v>
          </cell>
          <cell r="O2309">
            <v>69.856096945215896</v>
          </cell>
          <cell r="P2309">
            <v>56.466983669732997</v>
          </cell>
          <cell r="Q2309" t="str">
            <v>Bajo</v>
          </cell>
          <cell r="R2309">
            <v>0.88419437772651299</v>
          </cell>
        </row>
        <row r="2310">
          <cell r="D2310">
            <v>30209</v>
          </cell>
          <cell r="E2310" t="str">
            <v>Tatahuicapan de Juárez</v>
          </cell>
          <cell r="F2310">
            <v>15044</v>
          </cell>
          <cell r="G2310">
            <v>20.172669884886702</v>
          </cell>
          <cell r="H2310">
            <v>56.036774199796199</v>
          </cell>
          <cell r="I2310">
            <v>6.5717929784520397</v>
          </cell>
          <cell r="J2310">
            <v>1.0740417533731601</v>
          </cell>
          <cell r="K2310">
            <v>0.610861247230986</v>
          </cell>
          <cell r="L2310">
            <v>20.124857353829601</v>
          </cell>
          <cell r="M2310">
            <v>32.080722808837898</v>
          </cell>
          <cell r="N2310">
            <v>42.761233714437701</v>
          </cell>
          <cell r="O2310">
            <v>92.567567567567593</v>
          </cell>
          <cell r="P2310">
            <v>51.527783426846199</v>
          </cell>
          <cell r="Q2310" t="str">
            <v>Alto</v>
          </cell>
          <cell r="R2310">
            <v>0.80685337593387096</v>
          </cell>
        </row>
        <row r="2311">
          <cell r="D2311">
            <v>30210</v>
          </cell>
          <cell r="E2311" t="str">
            <v>Uxpanapa</v>
          </cell>
          <cell r="F2311">
            <v>30891</v>
          </cell>
          <cell r="G2311">
            <v>11.930346349419599</v>
          </cell>
          <cell r="H2311">
            <v>58.637562964739701</v>
          </cell>
          <cell r="I2311">
            <v>2.47947294972901</v>
          </cell>
          <cell r="J2311">
            <v>3.7289455749196798</v>
          </cell>
          <cell r="K2311">
            <v>6.6238276052315603</v>
          </cell>
          <cell r="L2311">
            <v>13.211955992600499</v>
          </cell>
          <cell r="M2311">
            <v>32.841804504394503</v>
          </cell>
          <cell r="N2311">
            <v>100</v>
          </cell>
          <cell r="O2311">
            <v>91.334264060630204</v>
          </cell>
          <cell r="P2311">
            <v>51.3426000802611</v>
          </cell>
          <cell r="Q2311" t="str">
            <v>Alto</v>
          </cell>
          <cell r="R2311">
            <v>0.80395366245073496</v>
          </cell>
        </row>
        <row r="2312">
          <cell r="D2312">
            <v>30211</v>
          </cell>
          <cell r="E2312" t="str">
            <v>San Rafael</v>
          </cell>
          <cell r="F2312">
            <v>30351</v>
          </cell>
          <cell r="G2312">
            <v>6.61820640689713</v>
          </cell>
          <cell r="H2312">
            <v>43.9332444832365</v>
          </cell>
          <cell r="I2312">
            <v>1.0708265855835</v>
          </cell>
          <cell r="J2312">
            <v>0.57837855702812602</v>
          </cell>
          <cell r="K2312">
            <v>4.03873483821926</v>
          </cell>
          <cell r="L2312">
            <v>3.8040783950821302</v>
          </cell>
          <cell r="M2312">
            <v>20.267236709594702</v>
          </cell>
          <cell r="N2312">
            <v>77.470264571183804</v>
          </cell>
          <cell r="O2312">
            <v>87.017140982531004</v>
          </cell>
          <cell r="P2312">
            <v>55.418266123076201</v>
          </cell>
          <cell r="Q2312" t="str">
            <v>Bajo</v>
          </cell>
          <cell r="R2312">
            <v>0.86777292047282795</v>
          </cell>
        </row>
        <row r="2313">
          <cell r="D2313">
            <v>30212</v>
          </cell>
          <cell r="E2313" t="str">
            <v>Santiago Sochiapan</v>
          </cell>
          <cell r="F2313">
            <v>13062</v>
          </cell>
          <cell r="G2313">
            <v>18.3140170566368</v>
          </cell>
          <cell r="H2313">
            <v>67.0019680734747</v>
          </cell>
          <cell r="I2313">
            <v>0.85810603738890601</v>
          </cell>
          <cell r="J2313">
            <v>2.1146184492798001</v>
          </cell>
          <cell r="K2313">
            <v>15.821330064357999</v>
          </cell>
          <cell r="L2313">
            <v>17.3996322402697</v>
          </cell>
          <cell r="M2313">
            <v>26.112346649169901</v>
          </cell>
          <cell r="N2313">
            <v>100</v>
          </cell>
          <cell r="O2313">
            <v>97.830474268415699</v>
          </cell>
          <cell r="P2313">
            <v>49.917336027328503</v>
          </cell>
          <cell r="Q2313" t="str">
            <v>Alto</v>
          </cell>
          <cell r="R2313">
            <v>0.78163601095814905</v>
          </cell>
        </row>
        <row r="2314">
          <cell r="D2314">
            <v>31001</v>
          </cell>
          <cell r="E2314" t="str">
            <v>Abalá</v>
          </cell>
          <cell r="F2314">
            <v>6550</v>
          </cell>
          <cell r="G2314">
            <v>14.537625589501699</v>
          </cell>
          <cell r="H2314">
            <v>55.179715853868601</v>
          </cell>
          <cell r="I2314">
            <v>16.075794621026901</v>
          </cell>
          <cell r="J2314">
            <v>0.62652811735941305</v>
          </cell>
          <cell r="K2314">
            <v>0.45843520782396102</v>
          </cell>
          <cell r="L2314">
            <v>0.305623471882641</v>
          </cell>
          <cell r="M2314">
            <v>35.5140190124512</v>
          </cell>
          <cell r="N2314">
            <v>100</v>
          </cell>
          <cell r="O2314">
            <v>77.002288329519502</v>
          </cell>
          <cell r="P2314">
            <v>52.064402972226397</v>
          </cell>
          <cell r="Q2314" t="str">
            <v>Alto</v>
          </cell>
          <cell r="R2314">
            <v>0.81525609118741604</v>
          </cell>
        </row>
        <row r="2315">
          <cell r="D2315">
            <v>31002</v>
          </cell>
          <cell r="E2315" t="str">
            <v>Acanceh</v>
          </cell>
          <cell r="F2315">
            <v>16772</v>
          </cell>
          <cell r="G2315">
            <v>7.4459755715627898</v>
          </cell>
          <cell r="H2315">
            <v>38.803203771384098</v>
          </cell>
          <cell r="I2315">
            <v>12.884534974015899</v>
          </cell>
          <cell r="J2315">
            <v>0.37632160563885098</v>
          </cell>
          <cell r="K2315">
            <v>0.38826832327817901</v>
          </cell>
          <cell r="L2315">
            <v>1.28411873618826</v>
          </cell>
          <cell r="M2315">
            <v>32.807346343994098</v>
          </cell>
          <cell r="N2315">
            <v>28.9470546148343</v>
          </cell>
          <cell r="O2315">
            <v>77.908514013749297</v>
          </cell>
          <cell r="P2315">
            <v>55.083317191262999</v>
          </cell>
          <cell r="Q2315" t="str">
            <v>Bajo</v>
          </cell>
          <cell r="R2315">
            <v>0.86252808635760603</v>
          </cell>
        </row>
        <row r="2316">
          <cell r="D2316">
            <v>31003</v>
          </cell>
          <cell r="E2316" t="str">
            <v>Akil</v>
          </cell>
          <cell r="F2316">
            <v>12285</v>
          </cell>
          <cell r="G2316">
            <v>12.1495327102804</v>
          </cell>
          <cell r="H2316">
            <v>51.990308065074402</v>
          </cell>
          <cell r="I2316">
            <v>8.5439426055763903</v>
          </cell>
          <cell r="J2316">
            <v>1.1250611446274299</v>
          </cell>
          <cell r="K2316">
            <v>0.91309310288602696</v>
          </cell>
          <cell r="L2316">
            <v>2.6079869600652001</v>
          </cell>
          <cell r="M2316">
            <v>40.660346984863303</v>
          </cell>
          <cell r="N2316">
            <v>2.1408221408221402</v>
          </cell>
          <cell r="O2316">
            <v>91.957511380880106</v>
          </cell>
          <cell r="P2316">
            <v>53.822860644154098</v>
          </cell>
          <cell r="Q2316" t="str">
            <v>Medio</v>
          </cell>
          <cell r="R2316">
            <v>0.84279109103940797</v>
          </cell>
        </row>
        <row r="2317">
          <cell r="D2317">
            <v>31004</v>
          </cell>
          <cell r="E2317" t="str">
            <v>Baca</v>
          </cell>
          <cell r="F2317">
            <v>6195</v>
          </cell>
          <cell r="G2317">
            <v>4.7095435684647304</v>
          </cell>
          <cell r="H2317">
            <v>36.597510373444003</v>
          </cell>
          <cell r="I2317">
            <v>7.7437235083143099</v>
          </cell>
          <cell r="J2317">
            <v>0.19563090968373001</v>
          </cell>
          <cell r="K2317">
            <v>0.831431366155853</v>
          </cell>
          <cell r="L2317">
            <v>0.63580045647212302</v>
          </cell>
          <cell r="M2317">
            <v>24.711980819702099</v>
          </cell>
          <cell r="N2317">
            <v>100</v>
          </cell>
          <cell r="O2317">
            <v>88.331071913161495</v>
          </cell>
          <cell r="P2317">
            <v>55.026934819492702</v>
          </cell>
          <cell r="Q2317" t="str">
            <v>Bajo</v>
          </cell>
          <cell r="R2317">
            <v>0.86164521688446805</v>
          </cell>
        </row>
        <row r="2318">
          <cell r="D2318">
            <v>31005</v>
          </cell>
          <cell r="E2318" t="str">
            <v>Bokobá</v>
          </cell>
          <cell r="F2318">
            <v>2167</v>
          </cell>
          <cell r="G2318">
            <v>10.1714961561206</v>
          </cell>
          <cell r="H2318">
            <v>40.100401643885697</v>
          </cell>
          <cell r="I2318">
            <v>3.7875288683602801</v>
          </cell>
          <cell r="J2318">
            <v>0.41570438799076198</v>
          </cell>
          <cell r="K2318">
            <v>0.69284064665126999</v>
          </cell>
          <cell r="L2318">
            <v>0.92378752886836002</v>
          </cell>
          <cell r="M2318">
            <v>29.225908279418899</v>
          </cell>
          <cell r="N2318">
            <v>100</v>
          </cell>
          <cell r="O2318">
            <v>89.059304703476499</v>
          </cell>
          <cell r="P2318">
            <v>54.383083000653997</v>
          </cell>
          <cell r="Q2318" t="str">
            <v>Medio</v>
          </cell>
          <cell r="R2318">
            <v>0.85156339346645404</v>
          </cell>
        </row>
        <row r="2319">
          <cell r="D2319">
            <v>31006</v>
          </cell>
          <cell r="E2319" t="str">
            <v>Buctzotz</v>
          </cell>
          <cell r="F2319">
            <v>9159</v>
          </cell>
          <cell r="G2319">
            <v>10.8504398826979</v>
          </cell>
          <cell r="H2319">
            <v>49.518189860438099</v>
          </cell>
          <cell r="I2319">
            <v>9.3514163841190001</v>
          </cell>
          <cell r="J2319">
            <v>1.4109154544460201</v>
          </cell>
          <cell r="K2319">
            <v>2.1218418462211499</v>
          </cell>
          <cell r="L2319">
            <v>1.35622880892486</v>
          </cell>
          <cell r="M2319">
            <v>32.314571380615199</v>
          </cell>
          <cell r="N2319">
            <v>12.9490119008625</v>
          </cell>
          <cell r="O2319">
            <v>90.447368421052602</v>
          </cell>
          <cell r="P2319">
            <v>54.146130246399998</v>
          </cell>
          <cell r="Q2319" t="str">
            <v>Medio</v>
          </cell>
          <cell r="R2319">
            <v>0.847853043108027</v>
          </cell>
        </row>
        <row r="2320">
          <cell r="D2320">
            <v>31007</v>
          </cell>
          <cell r="E2320" t="str">
            <v>Cacalchén</v>
          </cell>
          <cell r="F2320">
            <v>7490</v>
          </cell>
          <cell r="G2320">
            <v>6.8309859154929597</v>
          </cell>
          <cell r="H2320">
            <v>42.676056338028197</v>
          </cell>
          <cell r="I2320">
            <v>7.4892818863880004</v>
          </cell>
          <cell r="J2320">
            <v>0.29474812433011799</v>
          </cell>
          <cell r="K2320">
            <v>0.281350482315113</v>
          </cell>
          <cell r="L2320">
            <v>0.45551982851018202</v>
          </cell>
          <cell r="M2320">
            <v>28.997554779052699</v>
          </cell>
          <cell r="N2320">
            <v>0.40053404539385901</v>
          </cell>
          <cell r="O2320">
            <v>82.614018977655306</v>
          </cell>
          <cell r="P2320">
            <v>56.256665752072699</v>
          </cell>
          <cell r="Q2320" t="str">
            <v>Bajo</v>
          </cell>
          <cell r="R2320">
            <v>0.88090109184076504</v>
          </cell>
        </row>
        <row r="2321">
          <cell r="D2321">
            <v>31008</v>
          </cell>
          <cell r="E2321" t="str">
            <v>Calotmul</v>
          </cell>
          <cell r="F2321">
            <v>3949</v>
          </cell>
          <cell r="G2321">
            <v>14.0285326086957</v>
          </cell>
          <cell r="H2321">
            <v>52.207880434782602</v>
          </cell>
          <cell r="I2321">
            <v>7.2879634332148298</v>
          </cell>
          <cell r="J2321">
            <v>1.6505840528186899</v>
          </cell>
          <cell r="K2321">
            <v>1.3966480446927401</v>
          </cell>
          <cell r="L2321">
            <v>2.6663280853225002</v>
          </cell>
          <cell r="M2321">
            <v>36.079792022705099</v>
          </cell>
          <cell r="N2321">
            <v>100</v>
          </cell>
          <cell r="O2321">
            <v>93.550488599348498</v>
          </cell>
          <cell r="P2321">
            <v>52.119102222447303</v>
          </cell>
          <cell r="Q2321" t="str">
            <v>Alto</v>
          </cell>
          <cell r="R2321">
            <v>0.816112605319534</v>
          </cell>
        </row>
        <row r="2322">
          <cell r="D2322">
            <v>31009</v>
          </cell>
          <cell r="E2322" t="str">
            <v>Cansahcab</v>
          </cell>
          <cell r="F2322">
            <v>4466</v>
          </cell>
          <cell r="G2322">
            <v>9.5929405066894393</v>
          </cell>
          <cell r="H2322">
            <v>37.973242243097097</v>
          </cell>
          <cell r="I2322">
            <v>11.8055555555556</v>
          </cell>
          <cell r="J2322">
            <v>0.47043010752688202</v>
          </cell>
          <cell r="K2322">
            <v>0.33602150537634401</v>
          </cell>
          <cell r="L2322">
            <v>1.12007168458781</v>
          </cell>
          <cell r="M2322">
            <v>28.462709426879901</v>
          </cell>
          <cell r="N2322">
            <v>100</v>
          </cell>
          <cell r="O2322">
            <v>85.365853658536594</v>
          </cell>
          <cell r="P2322">
            <v>53.728510472629701</v>
          </cell>
          <cell r="Q2322" t="str">
            <v>Medio</v>
          </cell>
          <cell r="R2322">
            <v>0.84131369866287697</v>
          </cell>
        </row>
        <row r="2323">
          <cell r="D2323">
            <v>31010</v>
          </cell>
          <cell r="E2323" t="str">
            <v>Cantamayec</v>
          </cell>
          <cell r="F2323">
            <v>2755</v>
          </cell>
          <cell r="G2323">
            <v>18.965517241379299</v>
          </cell>
          <cell r="H2323">
            <v>53.502155172413801</v>
          </cell>
          <cell r="I2323">
            <v>17.983254459410301</v>
          </cell>
          <cell r="J2323">
            <v>4.9508554787040397</v>
          </cell>
          <cell r="K2323">
            <v>1.8201674554059</v>
          </cell>
          <cell r="L2323">
            <v>3.1670913724062602</v>
          </cell>
          <cell r="M2323">
            <v>47.106327056884801</v>
          </cell>
          <cell r="N2323">
            <v>100</v>
          </cell>
          <cell r="O2323">
            <v>83.067729083665299</v>
          </cell>
          <cell r="P2323">
            <v>49.061852249180603</v>
          </cell>
          <cell r="Q2323" t="str">
            <v>Alto</v>
          </cell>
          <cell r="R2323">
            <v>0.76824032559094702</v>
          </cell>
        </row>
        <row r="2324">
          <cell r="D2324">
            <v>31011</v>
          </cell>
          <cell r="E2324" t="str">
            <v>Celestún</v>
          </cell>
          <cell r="F2324">
            <v>8389</v>
          </cell>
          <cell r="G2324">
            <v>6.92855958892756</v>
          </cell>
          <cell r="H2324">
            <v>56.183687002652498</v>
          </cell>
          <cell r="I2324">
            <v>4.3931050993536003</v>
          </cell>
          <cell r="J2324">
            <v>0.81398132631074904</v>
          </cell>
          <cell r="K2324">
            <v>1.81948767057697</v>
          </cell>
          <cell r="L2324">
            <v>2.27435958822121</v>
          </cell>
          <cell r="M2324">
            <v>37.913486480712898</v>
          </cell>
          <cell r="N2324">
            <v>0.27416855405888702</v>
          </cell>
          <cell r="O2324">
            <v>88.705327039784194</v>
          </cell>
          <cell r="P2324">
            <v>55.201169409642802</v>
          </cell>
          <cell r="Q2324" t="str">
            <v>Bajo</v>
          </cell>
          <cell r="R2324">
            <v>0.86437348807949399</v>
          </cell>
        </row>
        <row r="2325">
          <cell r="D2325">
            <v>31012</v>
          </cell>
          <cell r="E2325" t="str">
            <v>Cenotillo</v>
          </cell>
          <cell r="F2325">
            <v>3736</v>
          </cell>
          <cell r="G2325">
            <v>10.14440433213</v>
          </cell>
          <cell r="H2325">
            <v>48.050541516245502</v>
          </cell>
          <cell r="I2325">
            <v>3.4983853606027999</v>
          </cell>
          <cell r="J2325">
            <v>1.66846071044133</v>
          </cell>
          <cell r="K2325">
            <v>0.72658772874058097</v>
          </cell>
          <cell r="L2325">
            <v>1.0495156081808401</v>
          </cell>
          <cell r="M2325">
            <v>28.270042419433601</v>
          </cell>
          <cell r="N2325">
            <v>100</v>
          </cell>
          <cell r="O2325">
            <v>93.470286133529001</v>
          </cell>
          <cell r="P2325">
            <v>53.734002402342497</v>
          </cell>
          <cell r="Q2325" t="str">
            <v>Medio</v>
          </cell>
          <cell r="R2325">
            <v>0.84139969463892095</v>
          </cell>
        </row>
        <row r="2326">
          <cell r="D2326">
            <v>31013</v>
          </cell>
          <cell r="E2326" t="str">
            <v>Conkal</v>
          </cell>
          <cell r="F2326">
            <v>16671</v>
          </cell>
          <cell r="G2326">
            <v>2.9154973495478602</v>
          </cell>
          <cell r="H2326">
            <v>21.515434985968199</v>
          </cell>
          <cell r="I2326">
            <v>2.1851673489044101</v>
          </cell>
          <cell r="J2326">
            <v>0.27690825908981498</v>
          </cell>
          <cell r="K2326">
            <v>0.58993498675656197</v>
          </cell>
          <cell r="L2326">
            <v>0.30717340239715701</v>
          </cell>
          <cell r="M2326">
            <v>18.970026016235401</v>
          </cell>
          <cell r="N2326">
            <v>16.357746985783699</v>
          </cell>
          <cell r="O2326">
            <v>64.613180515759296</v>
          </cell>
          <cell r="P2326">
            <v>58.883084195099201</v>
          </cell>
          <cell r="Q2326" t="str">
            <v>Muy bajo</v>
          </cell>
          <cell r="R2326">
            <v>0.92202714940501795</v>
          </cell>
        </row>
        <row r="2327">
          <cell r="D2327">
            <v>31014</v>
          </cell>
          <cell r="E2327" t="str">
            <v>Cuncunul</v>
          </cell>
          <cell r="F2327">
            <v>1714</v>
          </cell>
          <cell r="G2327">
            <v>14.2063492063492</v>
          </cell>
          <cell r="H2327">
            <v>35.476190476190503</v>
          </cell>
          <cell r="I2327">
            <v>9.8016336056009301</v>
          </cell>
          <cell r="J2327">
            <v>1.5169194865811</v>
          </cell>
          <cell r="K2327">
            <v>5.8343057176195999E-2</v>
          </cell>
          <cell r="L2327">
            <v>3.1505250875145898</v>
          </cell>
          <cell r="M2327">
            <v>37.868480682372997</v>
          </cell>
          <cell r="N2327">
            <v>100</v>
          </cell>
          <cell r="O2327">
            <v>85.2614896988906</v>
          </cell>
          <cell r="P2327">
            <v>52.603119206433099</v>
          </cell>
          <cell r="Q2327" t="str">
            <v>Alto</v>
          </cell>
          <cell r="R2327">
            <v>0.823691637669969</v>
          </cell>
        </row>
        <row r="2328">
          <cell r="D2328">
            <v>31015</v>
          </cell>
          <cell r="E2328" t="str">
            <v>Cuzamá</v>
          </cell>
          <cell r="F2328">
            <v>5560</v>
          </cell>
          <cell r="G2328">
            <v>9.4976076555023905</v>
          </cell>
          <cell r="H2328">
            <v>49.069752653577503</v>
          </cell>
          <cell r="I2328">
            <v>22.062263811409</v>
          </cell>
          <cell r="J2328">
            <v>0.82778477595825095</v>
          </cell>
          <cell r="K2328">
            <v>1.36764441245276</v>
          </cell>
          <cell r="L2328">
            <v>0.57585027892747898</v>
          </cell>
          <cell r="M2328">
            <v>36.532096862792997</v>
          </cell>
          <cell r="N2328">
            <v>100</v>
          </cell>
          <cell r="O2328">
            <v>84.031311154598797</v>
          </cell>
          <cell r="P2328">
            <v>51.711242823354397</v>
          </cell>
          <cell r="Q2328" t="str">
            <v>Alto</v>
          </cell>
          <cell r="R2328">
            <v>0.809726094758068</v>
          </cell>
        </row>
        <row r="2329">
          <cell r="D2329">
            <v>31016</v>
          </cell>
          <cell r="E2329" t="str">
            <v>Chacsinkín</v>
          </cell>
          <cell r="F2329">
            <v>3104</v>
          </cell>
          <cell r="G2329">
            <v>13.901549680947999</v>
          </cell>
          <cell r="H2329">
            <v>53.600729261622597</v>
          </cell>
          <cell r="I2329">
            <v>6.8798449612403099</v>
          </cell>
          <cell r="J2329">
            <v>1.29198966408269</v>
          </cell>
          <cell r="K2329">
            <v>0.968992248062015</v>
          </cell>
          <cell r="L2329">
            <v>1.6149870801033599</v>
          </cell>
          <cell r="M2329">
            <v>39.834026336669901</v>
          </cell>
          <cell r="N2329">
            <v>100</v>
          </cell>
          <cell r="O2329">
            <v>89.936440677966104</v>
          </cell>
          <cell r="P2329">
            <v>52.303856046019497</v>
          </cell>
          <cell r="Q2329" t="str">
            <v>Alto</v>
          </cell>
          <cell r="R2329">
            <v>0.81900559307006604</v>
          </cell>
        </row>
        <row r="2330">
          <cell r="D2330">
            <v>31017</v>
          </cell>
          <cell r="E2330" t="str">
            <v>Chankom</v>
          </cell>
          <cell r="F2330">
            <v>4686</v>
          </cell>
          <cell r="G2330">
            <v>16.052710392333001</v>
          </cell>
          <cell r="H2330">
            <v>52.440850554058102</v>
          </cell>
          <cell r="I2330">
            <v>16.566135286514399</v>
          </cell>
          <cell r="J2330">
            <v>2.7358897027143501</v>
          </cell>
          <cell r="K2330">
            <v>1.9172770357604501</v>
          </cell>
          <cell r="L2330">
            <v>2.8866867729427002</v>
          </cell>
          <cell r="M2330">
            <v>45.410236358642599</v>
          </cell>
          <cell r="N2330">
            <v>100</v>
          </cell>
          <cell r="O2330">
            <v>94.768392370572201</v>
          </cell>
          <cell r="P2330">
            <v>49.888448401560701</v>
          </cell>
          <cell r="Q2330" t="str">
            <v>Alto</v>
          </cell>
          <cell r="R2330">
            <v>0.78118367094227104</v>
          </cell>
        </row>
        <row r="2331">
          <cell r="D2331">
            <v>31018</v>
          </cell>
          <cell r="E2331" t="str">
            <v>Chapab</v>
          </cell>
          <cell r="F2331">
            <v>3385</v>
          </cell>
          <cell r="G2331">
            <v>9.61995249406176</v>
          </cell>
          <cell r="H2331">
            <v>41.369754552652402</v>
          </cell>
          <cell r="I2331">
            <v>14.2642190791454</v>
          </cell>
          <cell r="J2331">
            <v>0.99307854348480296</v>
          </cell>
          <cell r="K2331">
            <v>1.5949443274149899</v>
          </cell>
          <cell r="L2331">
            <v>1.4745711706289499</v>
          </cell>
          <cell r="M2331">
            <v>34.787124633789098</v>
          </cell>
          <cell r="N2331">
            <v>100</v>
          </cell>
          <cell r="O2331">
            <v>90.317583268783906</v>
          </cell>
          <cell r="P2331">
            <v>52.576072279621599</v>
          </cell>
          <cell r="Q2331" t="str">
            <v>Alto</v>
          </cell>
          <cell r="R2331">
            <v>0.82326812043799902</v>
          </cell>
        </row>
        <row r="2332">
          <cell r="D2332">
            <v>31019</v>
          </cell>
          <cell r="E2332" t="str">
            <v>Chemax</v>
          </cell>
          <cell r="F2332">
            <v>38934</v>
          </cell>
          <cell r="G2332">
            <v>18.7565409511997</v>
          </cell>
          <cell r="H2332">
            <v>54.076254609438003</v>
          </cell>
          <cell r="I2332">
            <v>24.787626842934198</v>
          </cell>
          <cell r="J2332">
            <v>2.6052828629708999</v>
          </cell>
          <cell r="K2332">
            <v>1.27036587570038</v>
          </cell>
          <cell r="L2332">
            <v>9.6310258462650697</v>
          </cell>
          <cell r="M2332">
            <v>61.103889465332003</v>
          </cell>
          <cell r="N2332">
            <v>40.8434787075564</v>
          </cell>
          <cell r="O2332">
            <v>83.393856861854999</v>
          </cell>
          <cell r="P2332">
            <v>48.7793371874385</v>
          </cell>
          <cell r="Q2332" t="str">
            <v>Alto</v>
          </cell>
          <cell r="R2332">
            <v>0.76381653290748497</v>
          </cell>
        </row>
        <row r="2333">
          <cell r="D2333">
            <v>31020</v>
          </cell>
          <cell r="E2333" t="str">
            <v>Chicxulub Pueblo</v>
          </cell>
          <cell r="F2333">
            <v>4497</v>
          </cell>
          <cell r="G2333">
            <v>5.2418187083695296</v>
          </cell>
          <cell r="H2333">
            <v>30.205618302925</v>
          </cell>
          <cell r="I2333">
            <v>5.4800623746937003</v>
          </cell>
          <cell r="J2333">
            <v>0.20049008687903799</v>
          </cell>
          <cell r="K2333">
            <v>0.82423702383604402</v>
          </cell>
          <cell r="L2333">
            <v>0.93562040543550895</v>
          </cell>
          <cell r="M2333">
            <v>29.007633209228501</v>
          </cell>
          <cell r="N2333">
            <v>100</v>
          </cell>
          <cell r="O2333">
            <v>74.8565466875326</v>
          </cell>
          <cell r="P2333">
            <v>55.688963939236402</v>
          </cell>
          <cell r="Q2333" t="str">
            <v>Bajo</v>
          </cell>
          <cell r="R2333">
            <v>0.872011671536841</v>
          </cell>
        </row>
        <row r="2334">
          <cell r="D2334">
            <v>31021</v>
          </cell>
          <cell r="E2334" t="str">
            <v>Chichimilá</v>
          </cell>
          <cell r="F2334">
            <v>9406</v>
          </cell>
          <cell r="G2334">
            <v>15.5776515151515</v>
          </cell>
          <cell r="H2334">
            <v>40.9895126424206</v>
          </cell>
          <cell r="I2334">
            <v>23.75</v>
          </cell>
          <cell r="J2334">
            <v>2.7155172413793101</v>
          </cell>
          <cell r="K2334">
            <v>1.7780172413793101</v>
          </cell>
          <cell r="L2334">
            <v>4.8706896551724101</v>
          </cell>
          <cell r="M2334">
            <v>52.437221527099602</v>
          </cell>
          <cell r="N2334">
            <v>30.469912821603199</v>
          </cell>
          <cell r="O2334">
            <v>92.224880382775098</v>
          </cell>
          <cell r="P2334">
            <v>50.171329232292102</v>
          </cell>
          <cell r="Q2334" t="str">
            <v>Alto</v>
          </cell>
          <cell r="R2334">
            <v>0.78561319105905603</v>
          </cell>
        </row>
        <row r="2335">
          <cell r="D2335">
            <v>31022</v>
          </cell>
          <cell r="E2335" t="str">
            <v>Chikindzonot</v>
          </cell>
          <cell r="F2335">
            <v>4363</v>
          </cell>
          <cell r="G2335">
            <v>17.808219178082201</v>
          </cell>
          <cell r="H2335">
            <v>51.4199799532242</v>
          </cell>
          <cell r="I2335">
            <v>22.227378190255202</v>
          </cell>
          <cell r="J2335">
            <v>1.7865429234338699</v>
          </cell>
          <cell r="K2335">
            <v>1.25290023201856</v>
          </cell>
          <cell r="L2335">
            <v>3.1554524361949001</v>
          </cell>
          <cell r="M2335">
            <v>51.6831665039062</v>
          </cell>
          <cell r="N2335">
            <v>100</v>
          </cell>
          <cell r="O2335">
            <v>92.348130841121502</v>
          </cell>
          <cell r="P2335">
            <v>49.088945837836199</v>
          </cell>
          <cell r="Q2335" t="str">
            <v>Alto</v>
          </cell>
          <cell r="R2335">
            <v>0.76866457348245598</v>
          </cell>
        </row>
        <row r="2336">
          <cell r="D2336">
            <v>31023</v>
          </cell>
          <cell r="E2336" t="str">
            <v>Chocholá</v>
          </cell>
          <cell r="F2336">
            <v>4863</v>
          </cell>
          <cell r="G2336">
            <v>8.6618396352909599</v>
          </cell>
          <cell r="H2336">
            <v>33.335248821974503</v>
          </cell>
          <cell r="I2336">
            <v>7.0207947292567399</v>
          </cell>
          <cell r="J2336">
            <v>0.35001029442042397</v>
          </cell>
          <cell r="K2336">
            <v>0.12353304508956101</v>
          </cell>
          <cell r="L2336">
            <v>0.16471072678608201</v>
          </cell>
          <cell r="M2336">
            <v>29.545454025268601</v>
          </cell>
          <cell r="N2336">
            <v>100</v>
          </cell>
          <cell r="O2336">
            <v>79.7958315610379</v>
          </cell>
          <cell r="P2336">
            <v>54.827067853042699</v>
          </cell>
          <cell r="Q2336" t="str">
            <v>Bajo</v>
          </cell>
          <cell r="R2336">
            <v>0.85851557834981695</v>
          </cell>
        </row>
        <row r="2337">
          <cell r="D2337">
            <v>31024</v>
          </cell>
          <cell r="E2337" t="str">
            <v>Chumayel</v>
          </cell>
          <cell r="F2337">
            <v>3244</v>
          </cell>
          <cell r="G2337">
            <v>17.535153019024001</v>
          </cell>
          <cell r="H2337">
            <v>56.782464846981</v>
          </cell>
          <cell r="I2337">
            <v>15.065096094234301</v>
          </cell>
          <cell r="J2337">
            <v>0.65096094234345903</v>
          </cell>
          <cell r="K2337">
            <v>0.18598884066956001</v>
          </cell>
          <cell r="L2337">
            <v>0.99194048357098596</v>
          </cell>
          <cell r="M2337">
            <v>35.095611572265597</v>
          </cell>
          <cell r="N2337">
            <v>100</v>
          </cell>
          <cell r="O2337">
            <v>90.724637681159393</v>
          </cell>
          <cell r="P2337">
            <v>51.226445609730597</v>
          </cell>
          <cell r="Q2337" t="str">
            <v>Alto</v>
          </cell>
          <cell r="R2337">
            <v>0.80213484509736799</v>
          </cell>
        </row>
        <row r="2338">
          <cell r="D2338">
            <v>31025</v>
          </cell>
          <cell r="E2338" t="str">
            <v>Dzán</v>
          </cell>
          <cell r="F2338">
            <v>6003</v>
          </cell>
          <cell r="G2338">
            <v>7.5141776937618099</v>
          </cell>
          <cell r="H2338">
            <v>45.817580340264698</v>
          </cell>
          <cell r="I2338">
            <v>10.065425264217399</v>
          </cell>
          <cell r="J2338">
            <v>0.62070122462674004</v>
          </cell>
          <cell r="K2338">
            <v>0.67102835094782798</v>
          </cell>
          <cell r="L2338">
            <v>0.95621540010065398</v>
          </cell>
          <cell r="M2338">
            <v>35.426620483398402</v>
          </cell>
          <cell r="N2338">
            <v>3.3316674995835398E-2</v>
          </cell>
          <cell r="O2338">
            <v>92.133924969745905</v>
          </cell>
          <cell r="P2338">
            <v>54.958322962571401</v>
          </cell>
          <cell r="Q2338" t="str">
            <v>Bajo</v>
          </cell>
          <cell r="R2338">
            <v>0.86057085069395201</v>
          </cell>
        </row>
        <row r="2339">
          <cell r="D2339">
            <v>31026</v>
          </cell>
          <cell r="E2339" t="str">
            <v>Dzemul</v>
          </cell>
          <cell r="F2339">
            <v>3622</v>
          </cell>
          <cell r="G2339">
            <v>9.6368715083798904</v>
          </cell>
          <cell r="H2339">
            <v>37.468685218368996</v>
          </cell>
          <cell r="I2339">
            <v>3.1767955801104999</v>
          </cell>
          <cell r="J2339">
            <v>0.16574585635359099</v>
          </cell>
          <cell r="K2339">
            <v>1.65745856353591</v>
          </cell>
          <cell r="L2339">
            <v>0.193370165745856</v>
          </cell>
          <cell r="M2339">
            <v>23.966941833496101</v>
          </cell>
          <cell r="N2339">
            <v>100</v>
          </cell>
          <cell r="O2339">
            <v>83.554376657824903</v>
          </cell>
          <cell r="P2339">
            <v>55.088869679474499</v>
          </cell>
          <cell r="Q2339" t="str">
            <v>Bajo</v>
          </cell>
          <cell r="R2339">
            <v>0.86261503059545896</v>
          </cell>
        </row>
        <row r="2340">
          <cell r="D2340">
            <v>31027</v>
          </cell>
          <cell r="E2340" t="str">
            <v>Dzidzantún</v>
          </cell>
          <cell r="F2340">
            <v>8345</v>
          </cell>
          <cell r="G2340">
            <v>6.4348886855748697</v>
          </cell>
          <cell r="H2340">
            <v>32.784385483379097</v>
          </cell>
          <cell r="I2340">
            <v>7.4212622179316998</v>
          </cell>
          <cell r="J2340">
            <v>0.36201279111862</v>
          </cell>
          <cell r="K2340">
            <v>1.1584409315795801</v>
          </cell>
          <cell r="L2340">
            <v>0.68782430312537701</v>
          </cell>
          <cell r="M2340">
            <v>24.546554565429702</v>
          </cell>
          <cell r="N2340">
            <v>9.7663271420012006</v>
          </cell>
          <cell r="O2340">
            <v>78.197839681637305</v>
          </cell>
          <cell r="P2340">
            <v>56.710971441663801</v>
          </cell>
          <cell r="Q2340" t="str">
            <v>Muy bajo</v>
          </cell>
          <cell r="R2340">
            <v>0.88801488667094397</v>
          </cell>
        </row>
        <row r="2341">
          <cell r="D2341">
            <v>31028</v>
          </cell>
          <cell r="E2341" t="str">
            <v>Dzilam de Bravo</v>
          </cell>
          <cell r="F2341">
            <v>2936</v>
          </cell>
          <cell r="G2341">
            <v>5.3832116788321196</v>
          </cell>
          <cell r="H2341">
            <v>37.0894160583942</v>
          </cell>
          <cell r="I2341">
            <v>2.0219328307059601</v>
          </cell>
          <cell r="J2341">
            <v>0.85675119945167899</v>
          </cell>
          <cell r="K2341">
            <v>2.2618231665524302</v>
          </cell>
          <cell r="L2341">
            <v>1.9876627827279001</v>
          </cell>
          <cell r="M2341">
            <v>32.9142875671387</v>
          </cell>
          <cell r="N2341">
            <v>100</v>
          </cell>
          <cell r="O2341">
            <v>86.560150375939898</v>
          </cell>
          <cell r="P2341">
            <v>54.903949457612498</v>
          </cell>
          <cell r="Q2341" t="str">
            <v>Bajo</v>
          </cell>
          <cell r="R2341">
            <v>0.85971943727929001</v>
          </cell>
        </row>
        <row r="2342">
          <cell r="D2342">
            <v>31029</v>
          </cell>
          <cell r="E2342" t="str">
            <v>Dzilam González</v>
          </cell>
          <cell r="F2342">
            <v>6240</v>
          </cell>
          <cell r="G2342">
            <v>9.6435194724912403</v>
          </cell>
          <cell r="H2342">
            <v>42.921903976921499</v>
          </cell>
          <cell r="I2342">
            <v>7.0189527786700898</v>
          </cell>
          <cell r="J2342">
            <v>1.7828461291358799</v>
          </cell>
          <cell r="K2342">
            <v>1.3652425313202701</v>
          </cell>
          <cell r="L2342">
            <v>0.49791198201092202</v>
          </cell>
          <cell r="M2342">
            <v>24.973930358886701</v>
          </cell>
          <cell r="N2342">
            <v>1.1378205128205101</v>
          </cell>
          <cell r="O2342">
            <v>86.936731907146097</v>
          </cell>
          <cell r="P2342">
            <v>55.462182976939197</v>
          </cell>
          <cell r="Q2342" t="str">
            <v>Bajo</v>
          </cell>
          <cell r="R2342">
            <v>0.86846059728411595</v>
          </cell>
        </row>
        <row r="2343">
          <cell r="D2343">
            <v>31030</v>
          </cell>
          <cell r="E2343" t="str">
            <v>Dzitás</v>
          </cell>
          <cell r="F2343">
            <v>4015</v>
          </cell>
          <cell r="G2343">
            <v>13.160621761658</v>
          </cell>
          <cell r="H2343">
            <v>53.487569060773502</v>
          </cell>
          <cell r="I2343">
            <v>24.0736072598941</v>
          </cell>
          <cell r="J2343">
            <v>2.5460045374338298</v>
          </cell>
          <cell r="K2343">
            <v>5.4449205949079902</v>
          </cell>
          <cell r="L2343">
            <v>5.0415931434333201</v>
          </cell>
          <cell r="M2343">
            <v>42.589118957519503</v>
          </cell>
          <cell r="N2343">
            <v>100</v>
          </cell>
          <cell r="O2343">
            <v>89.781859931113701</v>
          </cell>
          <cell r="P2343">
            <v>49.2620186668522</v>
          </cell>
          <cell r="Q2343" t="str">
            <v>Alto</v>
          </cell>
          <cell r="R2343">
            <v>0.77137465311497599</v>
          </cell>
        </row>
        <row r="2344">
          <cell r="D2344">
            <v>31031</v>
          </cell>
          <cell r="E2344" t="str">
            <v>Dzoncauich</v>
          </cell>
          <cell r="F2344">
            <v>2818</v>
          </cell>
          <cell r="G2344">
            <v>14.0399814039981</v>
          </cell>
          <cell r="H2344">
            <v>49.186424918642501</v>
          </cell>
          <cell r="I2344">
            <v>17.1753016323634</v>
          </cell>
          <cell r="J2344">
            <v>1.4549325762952401</v>
          </cell>
          <cell r="K2344">
            <v>0.99361249112845995</v>
          </cell>
          <cell r="L2344">
            <v>0.99361249112845995</v>
          </cell>
          <cell r="M2344">
            <v>35.732322692871101</v>
          </cell>
          <cell r="N2344">
            <v>100</v>
          </cell>
          <cell r="O2344">
            <v>92.444910807974793</v>
          </cell>
          <cell r="P2344">
            <v>51.262294036781803</v>
          </cell>
          <cell r="Q2344" t="str">
            <v>Alto</v>
          </cell>
          <cell r="R2344">
            <v>0.80269618157381895</v>
          </cell>
        </row>
        <row r="2345">
          <cell r="D2345">
            <v>31032</v>
          </cell>
          <cell r="E2345" t="str">
            <v>Espita</v>
          </cell>
          <cell r="F2345">
            <v>16779</v>
          </cell>
          <cell r="G2345">
            <v>12.280263267516499</v>
          </cell>
          <cell r="H2345">
            <v>54.512123989667501</v>
          </cell>
          <cell r="I2345">
            <v>11.2420725140601</v>
          </cell>
          <cell r="J2345">
            <v>2.5786765585736502</v>
          </cell>
          <cell r="K2345">
            <v>0.77180806509513</v>
          </cell>
          <cell r="L2345">
            <v>3.7333971520880702</v>
          </cell>
          <cell r="M2345">
            <v>48.896797180175803</v>
          </cell>
          <cell r="N2345">
            <v>26.5748852732582</v>
          </cell>
          <cell r="O2345">
            <v>89.887640449438194</v>
          </cell>
          <cell r="P2345">
            <v>52.251815023813997</v>
          </cell>
          <cell r="Q2345" t="str">
            <v>Alto</v>
          </cell>
          <cell r="R2345">
            <v>0.81819070308914499</v>
          </cell>
        </row>
        <row r="2346">
          <cell r="D2346">
            <v>31033</v>
          </cell>
          <cell r="E2346" t="str">
            <v>Halachó</v>
          </cell>
          <cell r="F2346">
            <v>21255</v>
          </cell>
          <cell r="G2346">
            <v>13.1721630413982</v>
          </cell>
          <cell r="H2346">
            <v>46.247092366040199</v>
          </cell>
          <cell r="I2346">
            <v>19.350550702620598</v>
          </cell>
          <cell r="J2346">
            <v>0.37030003797949101</v>
          </cell>
          <cell r="K2346">
            <v>3.8596657804785401</v>
          </cell>
          <cell r="L2346">
            <v>1.6853399164451199</v>
          </cell>
          <cell r="M2346">
            <v>37.238494873046903</v>
          </cell>
          <cell r="N2346">
            <v>52.0912726417314</v>
          </cell>
          <cell r="O2346">
            <v>86.705989110707804</v>
          </cell>
          <cell r="P2346">
            <v>52.109950730545897</v>
          </cell>
          <cell r="Q2346" t="str">
            <v>Alto</v>
          </cell>
          <cell r="R2346">
            <v>0.81596930569272297</v>
          </cell>
        </row>
        <row r="2347">
          <cell r="D2347">
            <v>31034</v>
          </cell>
          <cell r="E2347" t="str">
            <v>Hocabá</v>
          </cell>
          <cell r="F2347">
            <v>6514</v>
          </cell>
          <cell r="G2347">
            <v>13.2009104076143</v>
          </cell>
          <cell r="H2347">
            <v>48.236307804530497</v>
          </cell>
          <cell r="I2347">
            <v>22.213693583051899</v>
          </cell>
          <cell r="J2347">
            <v>0.61406202026404699</v>
          </cell>
          <cell r="K2347">
            <v>1.7193736567393301</v>
          </cell>
          <cell r="L2347">
            <v>0.73687442431685601</v>
          </cell>
          <cell r="M2347">
            <v>39.2052192687988</v>
          </cell>
          <cell r="N2347">
            <v>100</v>
          </cell>
          <cell r="O2347">
            <v>88.125894134477804</v>
          </cell>
          <cell r="P2347">
            <v>50.966674166207099</v>
          </cell>
          <cell r="Q2347" t="str">
            <v>Alto</v>
          </cell>
          <cell r="R2347">
            <v>0.79806718582233305</v>
          </cell>
        </row>
        <row r="2348">
          <cell r="D2348">
            <v>31035</v>
          </cell>
          <cell r="E2348" t="str">
            <v>Hoctún</v>
          </cell>
          <cell r="F2348">
            <v>6384</v>
          </cell>
          <cell r="G2348">
            <v>15.0586299115408</v>
          </cell>
          <cell r="H2348">
            <v>50.565727216622101</v>
          </cell>
          <cell r="I2348">
            <v>16.1813316543365</v>
          </cell>
          <cell r="J2348">
            <v>0.75554855973555801</v>
          </cell>
          <cell r="K2348">
            <v>1.03887926963639</v>
          </cell>
          <cell r="L2348">
            <v>2.6444199590744502</v>
          </cell>
          <cell r="M2348">
            <v>38.178825378417997</v>
          </cell>
          <cell r="N2348">
            <v>19.313909774436102</v>
          </cell>
          <cell r="O2348">
            <v>87.3407316070695</v>
          </cell>
          <cell r="P2348">
            <v>52.660157138938303</v>
          </cell>
          <cell r="Q2348" t="str">
            <v>Medio</v>
          </cell>
          <cell r="R2348">
            <v>0.82458477231185401</v>
          </cell>
        </row>
        <row r="2349">
          <cell r="D2349">
            <v>31036</v>
          </cell>
          <cell r="E2349" t="str">
            <v>Homún</v>
          </cell>
          <cell r="F2349">
            <v>8090</v>
          </cell>
          <cell r="G2349">
            <v>11.3988782580007</v>
          </cell>
          <cell r="H2349">
            <v>44.4407786209172</v>
          </cell>
          <cell r="I2349">
            <v>17.296493619130199</v>
          </cell>
          <cell r="J2349">
            <v>0.94164291909304898</v>
          </cell>
          <cell r="K2349">
            <v>5.0923057861479402</v>
          </cell>
          <cell r="L2349">
            <v>1.33812414818486</v>
          </cell>
          <cell r="M2349">
            <v>34.218818664550803</v>
          </cell>
          <cell r="N2349">
            <v>15.822002472187901</v>
          </cell>
          <cell r="O2349">
            <v>89.432084309133501</v>
          </cell>
          <cell r="P2349">
            <v>53.030389865795101</v>
          </cell>
          <cell r="Q2349" t="str">
            <v>Medio</v>
          </cell>
          <cell r="R2349">
            <v>0.83038210155210201</v>
          </cell>
        </row>
        <row r="2350">
          <cell r="D2350">
            <v>31037</v>
          </cell>
          <cell r="E2350" t="str">
            <v>Huhí</v>
          </cell>
          <cell r="F2350">
            <v>5250</v>
          </cell>
          <cell r="G2350">
            <v>10.131048387096801</v>
          </cell>
          <cell r="H2350">
            <v>52.368951612903203</v>
          </cell>
          <cell r="I2350">
            <v>15.9386973180077</v>
          </cell>
          <cell r="J2350">
            <v>1.0919540229885101</v>
          </cell>
          <cell r="K2350">
            <v>0.45977011494252901</v>
          </cell>
          <cell r="L2350">
            <v>0.70881226053639801</v>
          </cell>
          <cell r="M2350">
            <v>30.5095539093018</v>
          </cell>
          <cell r="N2350">
            <v>1.06666666666667</v>
          </cell>
          <cell r="O2350">
            <v>85.779436152570497</v>
          </cell>
          <cell r="P2350">
            <v>54.088077284278299</v>
          </cell>
          <cell r="Q2350" t="str">
            <v>Medio</v>
          </cell>
          <cell r="R2350">
            <v>0.84694401451499002</v>
          </cell>
        </row>
        <row r="2351">
          <cell r="D2351">
            <v>31038</v>
          </cell>
          <cell r="E2351" t="str">
            <v>Hunucmá</v>
          </cell>
          <cell r="F2351">
            <v>35137</v>
          </cell>
          <cell r="G2351">
            <v>9.0263219194036797</v>
          </cell>
          <cell r="H2351">
            <v>41.669747649990597</v>
          </cell>
          <cell r="I2351">
            <v>13.088348490463799</v>
          </cell>
          <cell r="J2351">
            <v>0.362060609516207</v>
          </cell>
          <cell r="K2351">
            <v>1.9728026912221699</v>
          </cell>
          <cell r="L2351">
            <v>0.65570031644667404</v>
          </cell>
          <cell r="M2351">
            <v>35.810356140136697</v>
          </cell>
          <cell r="N2351">
            <v>19.139368756581401</v>
          </cell>
          <cell r="O2351">
            <v>83.310198955648104</v>
          </cell>
          <cell r="P2351">
            <v>54.493181212077502</v>
          </cell>
          <cell r="Q2351" t="str">
            <v>Medio</v>
          </cell>
          <cell r="R2351">
            <v>0.85328737823085599</v>
          </cell>
        </row>
        <row r="2352">
          <cell r="D2352">
            <v>31039</v>
          </cell>
          <cell r="E2352" t="str">
            <v>Ixil</v>
          </cell>
          <cell r="F2352">
            <v>4186</v>
          </cell>
          <cell r="G2352">
            <v>6.0785536159601001</v>
          </cell>
          <cell r="H2352">
            <v>36.907730673316699</v>
          </cell>
          <cell r="I2352">
            <v>4.0057567762053203</v>
          </cell>
          <cell r="J2352">
            <v>0.28783881026625102</v>
          </cell>
          <cell r="K2352">
            <v>1.1033821060206299</v>
          </cell>
          <cell r="L2352">
            <v>0.359798512832814</v>
          </cell>
          <cell r="M2352">
            <v>31.9642848968506</v>
          </cell>
          <cell r="N2352">
            <v>100</v>
          </cell>
          <cell r="O2352">
            <v>83.234714003944802</v>
          </cell>
          <cell r="P2352">
            <v>55.1057406418157</v>
          </cell>
          <cell r="Q2352" t="str">
            <v>Bajo</v>
          </cell>
          <cell r="R2352">
            <v>0.86287920638597204</v>
          </cell>
        </row>
        <row r="2353">
          <cell r="D2353">
            <v>31040</v>
          </cell>
          <cell r="E2353" t="str">
            <v>Izamal</v>
          </cell>
          <cell r="F2353">
            <v>28555</v>
          </cell>
          <cell r="G2353">
            <v>10.483604623732001</v>
          </cell>
          <cell r="H2353">
            <v>39.662168538265497</v>
          </cell>
          <cell r="I2353">
            <v>7.1363026752311702</v>
          </cell>
          <cell r="J2353">
            <v>0.45528340509635101</v>
          </cell>
          <cell r="K2353">
            <v>0.58233923907672802</v>
          </cell>
          <cell r="L2353">
            <v>0.88233218041928396</v>
          </cell>
          <cell r="M2353">
            <v>30.948738098144499</v>
          </cell>
          <cell r="N2353">
            <v>37.520574330239903</v>
          </cell>
          <cell r="O2353">
            <v>85.144293002360499</v>
          </cell>
          <cell r="P2353">
            <v>55.022645544476198</v>
          </cell>
          <cell r="Q2353" t="str">
            <v>Bajo</v>
          </cell>
          <cell r="R2353">
            <v>0.86157805280720301</v>
          </cell>
        </row>
        <row r="2354">
          <cell r="D2354">
            <v>31041</v>
          </cell>
          <cell r="E2354" t="str">
            <v>Kanasín</v>
          </cell>
          <cell r="F2354">
            <v>141939</v>
          </cell>
          <cell r="G2354">
            <v>3.8541636397098</v>
          </cell>
          <cell r="H2354">
            <v>30.5697448881666</v>
          </cell>
          <cell r="I2354">
            <v>2.0998784727128799</v>
          </cell>
          <cell r="J2354">
            <v>0.40837955276080101</v>
          </cell>
          <cell r="K2354">
            <v>1.19266314331741</v>
          </cell>
          <cell r="L2354">
            <v>0.88257947808390502</v>
          </cell>
          <cell r="M2354">
            <v>24.586631774902301</v>
          </cell>
          <cell r="N2354">
            <v>1.5400982112034001</v>
          </cell>
          <cell r="O2354">
            <v>71.0920008896138</v>
          </cell>
          <cell r="P2354">
            <v>58.122018789171797</v>
          </cell>
          <cell r="Q2354" t="str">
            <v>Muy bajo</v>
          </cell>
          <cell r="R2354">
            <v>0.91010992434233395</v>
          </cell>
        </row>
        <row r="2355">
          <cell r="D2355">
            <v>31042</v>
          </cell>
          <cell r="E2355" t="str">
            <v>Kantunil</v>
          </cell>
          <cell r="F2355">
            <v>5553</v>
          </cell>
          <cell r="G2355">
            <v>12.487487487487501</v>
          </cell>
          <cell r="H2355">
            <v>45.170170170170202</v>
          </cell>
          <cell r="I2355">
            <v>11.801801801801799</v>
          </cell>
          <cell r="J2355">
            <v>1.15315315315315</v>
          </cell>
          <cell r="K2355">
            <v>0.41441441441441401</v>
          </cell>
          <cell r="L2355">
            <v>1.2972972972973</v>
          </cell>
          <cell r="M2355">
            <v>37.564102172851598</v>
          </cell>
          <cell r="N2355">
            <v>100</v>
          </cell>
          <cell r="O2355">
            <v>84.771084337349393</v>
          </cell>
          <cell r="P2355">
            <v>52.537152252264796</v>
          </cell>
          <cell r="Q2355" t="str">
            <v>Alto</v>
          </cell>
          <cell r="R2355">
            <v>0.82265868697558597</v>
          </cell>
        </row>
        <row r="2356">
          <cell r="D2356">
            <v>31043</v>
          </cell>
          <cell r="E2356" t="str">
            <v>Kaua</v>
          </cell>
          <cell r="F2356">
            <v>3405</v>
          </cell>
          <cell r="G2356">
            <v>10.243492863140199</v>
          </cell>
          <cell r="H2356">
            <v>46.011754827875698</v>
          </cell>
          <cell r="I2356">
            <v>9.7797356828193802</v>
          </cell>
          <cell r="J2356">
            <v>1.6446402349486</v>
          </cell>
          <cell r="K2356">
            <v>1.8795888399412599</v>
          </cell>
          <cell r="L2356">
            <v>3.1130690161527199</v>
          </cell>
          <cell r="M2356">
            <v>47.100593566894503</v>
          </cell>
          <cell r="N2356">
            <v>100</v>
          </cell>
          <cell r="O2356">
            <v>92.281594571670894</v>
          </cell>
          <cell r="P2356">
            <v>51.940833109295802</v>
          </cell>
          <cell r="Q2356" t="str">
            <v>Alto</v>
          </cell>
          <cell r="R2356">
            <v>0.81332115910925296</v>
          </cell>
        </row>
        <row r="2357">
          <cell r="D2357">
            <v>31044</v>
          </cell>
          <cell r="E2357" t="str">
            <v>Kinchil</v>
          </cell>
          <cell r="F2357">
            <v>7530</v>
          </cell>
          <cell r="G2357">
            <v>10.670065549890801</v>
          </cell>
          <cell r="H2357">
            <v>44.2199162570544</v>
          </cell>
          <cell r="I2357">
            <v>18.181818181818201</v>
          </cell>
          <cell r="J2357">
            <v>0.27992535323913598</v>
          </cell>
          <cell r="K2357">
            <v>0.61316982138096499</v>
          </cell>
          <cell r="L2357">
            <v>0.86643561716875495</v>
          </cell>
          <cell r="M2357">
            <v>33.416458129882798</v>
          </cell>
          <cell r="N2357">
            <v>4.5152722443559101</v>
          </cell>
          <cell r="O2357">
            <v>89.296533153820306</v>
          </cell>
          <cell r="P2357">
            <v>53.841735650131497</v>
          </cell>
          <cell r="Q2357" t="str">
            <v>Medio</v>
          </cell>
          <cell r="R2357">
            <v>0.84308664736418704</v>
          </cell>
        </row>
        <row r="2358">
          <cell r="D2358">
            <v>31045</v>
          </cell>
          <cell r="E2358" t="str">
            <v>Kopomá</v>
          </cell>
          <cell r="F2358">
            <v>2677</v>
          </cell>
          <cell r="G2358">
            <v>6.5950170981924803</v>
          </cell>
          <cell r="H2358">
            <v>35.124572545188101</v>
          </cell>
          <cell r="I2358">
            <v>6.9277108433734904</v>
          </cell>
          <cell r="J2358">
            <v>0.75301204819277101</v>
          </cell>
          <cell r="K2358">
            <v>0.15060240963855401</v>
          </cell>
          <cell r="L2358">
            <v>0.82831325301204795</v>
          </cell>
          <cell r="M2358">
            <v>28.097063064575199</v>
          </cell>
          <cell r="N2358">
            <v>100</v>
          </cell>
          <cell r="O2358">
            <v>87.813310285220396</v>
          </cell>
          <cell r="P2358">
            <v>54.674296035061403</v>
          </cell>
          <cell r="Q2358" t="str">
            <v>Bajo</v>
          </cell>
          <cell r="R2358">
            <v>0.85612338429666501</v>
          </cell>
        </row>
        <row r="2359">
          <cell r="D2359">
            <v>31046</v>
          </cell>
          <cell r="E2359" t="str">
            <v>Mama</v>
          </cell>
          <cell r="F2359">
            <v>3296</v>
          </cell>
          <cell r="G2359">
            <v>14.351081530782</v>
          </cell>
          <cell r="H2359">
            <v>57.445923460898499</v>
          </cell>
          <cell r="I2359">
            <v>9.5686512758201694</v>
          </cell>
          <cell r="J2359">
            <v>0.88092345078979395</v>
          </cell>
          <cell r="K2359">
            <v>5.1336573511543104</v>
          </cell>
          <cell r="L2359">
            <v>0.82017010935601498</v>
          </cell>
          <cell r="M2359">
            <v>34.335258483886697</v>
          </cell>
          <cell r="N2359">
            <v>100</v>
          </cell>
          <cell r="O2359">
            <v>90.3917220990392</v>
          </cell>
          <cell r="P2359">
            <v>51.863235698255899</v>
          </cell>
          <cell r="Q2359" t="str">
            <v>Alto</v>
          </cell>
          <cell r="R2359">
            <v>0.81210609164666403</v>
          </cell>
        </row>
        <row r="2360">
          <cell r="D2360">
            <v>31047</v>
          </cell>
          <cell r="E2360" t="str">
            <v>Maní</v>
          </cell>
          <cell r="F2360">
            <v>5968</v>
          </cell>
          <cell r="G2360">
            <v>12.6616746085773</v>
          </cell>
          <cell r="H2360">
            <v>51.792196007259498</v>
          </cell>
          <cell r="I2360">
            <v>12.2747937363192</v>
          </cell>
          <cell r="J2360">
            <v>0.90924398046809196</v>
          </cell>
          <cell r="K2360">
            <v>0.55564909917494498</v>
          </cell>
          <cell r="L2360">
            <v>0.99343323791884197</v>
          </cell>
          <cell r="M2360">
            <v>38.227684020996101</v>
          </cell>
          <cell r="N2360">
            <v>100</v>
          </cell>
          <cell r="O2360">
            <v>93.1933099961105</v>
          </cell>
          <cell r="P2360">
            <v>51.998224769065899</v>
          </cell>
          <cell r="Q2360" t="str">
            <v>Alto</v>
          </cell>
          <cell r="R2360">
            <v>0.81421983262781505</v>
          </cell>
        </row>
        <row r="2361">
          <cell r="D2361">
            <v>31048</v>
          </cell>
          <cell r="E2361" t="str">
            <v>Maxcanú</v>
          </cell>
          <cell r="F2361">
            <v>23991</v>
          </cell>
          <cell r="G2361">
            <v>11.026488211905701</v>
          </cell>
          <cell r="H2361">
            <v>42.152273550142503</v>
          </cell>
          <cell r="I2361">
            <v>13.5098724371658</v>
          </cell>
          <cell r="J2361">
            <v>0.75779901486128098</v>
          </cell>
          <cell r="K2361">
            <v>0.81673893823938004</v>
          </cell>
          <cell r="L2361">
            <v>2.5849366395823701</v>
          </cell>
          <cell r="M2361">
            <v>37.257705688476598</v>
          </cell>
          <cell r="N2361">
            <v>41.7906715018132</v>
          </cell>
          <cell r="O2361">
            <v>78.650400304994307</v>
          </cell>
          <cell r="P2361">
            <v>53.775413786012997</v>
          </cell>
          <cell r="Q2361" t="str">
            <v>Medio</v>
          </cell>
          <cell r="R2361">
            <v>0.84204813927392097</v>
          </cell>
        </row>
        <row r="2362">
          <cell r="D2362">
            <v>31049</v>
          </cell>
          <cell r="E2362" t="str">
            <v>Mayapán</v>
          </cell>
          <cell r="F2362">
            <v>3965</v>
          </cell>
          <cell r="G2362">
            <v>19.377162629757802</v>
          </cell>
          <cell r="H2362">
            <v>57.1703191080354</v>
          </cell>
          <cell r="I2362">
            <v>40.758655804480703</v>
          </cell>
          <cell r="J2362">
            <v>1.8584521384928701</v>
          </cell>
          <cell r="K2362">
            <v>2.7240325865580401</v>
          </cell>
          <cell r="L2362">
            <v>1.04378818737271</v>
          </cell>
          <cell r="M2362">
            <v>52.192512512207003</v>
          </cell>
          <cell r="N2362">
            <v>100</v>
          </cell>
          <cell r="O2362">
            <v>90.997566909975703</v>
          </cell>
          <cell r="P2362">
            <v>46.505398692223501</v>
          </cell>
          <cell r="Q2362" t="str">
            <v>Muy alto</v>
          </cell>
          <cell r="R2362">
            <v>0.72820982077062302</v>
          </cell>
        </row>
        <row r="2363">
          <cell r="D2363">
            <v>31050</v>
          </cell>
          <cell r="E2363" t="str">
            <v>Mérida</v>
          </cell>
          <cell r="F2363">
            <v>995129</v>
          </cell>
          <cell r="G2363">
            <v>2.04685015383293</v>
          </cell>
          <cell r="H2363">
            <v>19.528740510519501</v>
          </cell>
          <cell r="I2363">
            <v>0.69730765694726304</v>
          </cell>
          <cell r="J2363">
            <v>0.161240134649656</v>
          </cell>
          <cell r="K2363">
            <v>0.65476815893054896</v>
          </cell>
          <cell r="L2363">
            <v>0.44972906122721201</v>
          </cell>
          <cell r="M2363">
            <v>16.000938415527301</v>
          </cell>
          <cell r="N2363">
            <v>4.2364356781884602</v>
          </cell>
          <cell r="O2363">
            <v>55.836428514720602</v>
          </cell>
          <cell r="P2363">
            <v>59.913620287915698</v>
          </cell>
          <cell r="Q2363" t="str">
            <v>Muy bajo</v>
          </cell>
          <cell r="R2363">
            <v>0.93816391039515801</v>
          </cell>
        </row>
        <row r="2364">
          <cell r="D2364">
            <v>31051</v>
          </cell>
          <cell r="E2364" t="str">
            <v>Mocochá</v>
          </cell>
          <cell r="F2364">
            <v>3430</v>
          </cell>
          <cell r="G2364">
            <v>4.6159527326440202</v>
          </cell>
          <cell r="H2364">
            <v>41.112023221941399</v>
          </cell>
          <cell r="I2364">
            <v>4.4087591240875899</v>
          </cell>
          <cell r="J2364">
            <v>0.43795620437956201</v>
          </cell>
          <cell r="K2364">
            <v>0.64233576642335799</v>
          </cell>
          <cell r="L2364">
            <v>5.8394160583941597E-2</v>
          </cell>
          <cell r="M2364">
            <v>27.445110321044901</v>
          </cell>
          <cell r="N2364">
            <v>100</v>
          </cell>
          <cell r="O2364">
            <v>79.944289693593305</v>
          </cell>
          <cell r="P2364">
            <v>55.489157746076998</v>
          </cell>
          <cell r="Q2364" t="str">
            <v>Bajo</v>
          </cell>
          <cell r="R2364">
            <v>0.86888298462734104</v>
          </cell>
        </row>
        <row r="2365">
          <cell r="D2365">
            <v>31052</v>
          </cell>
          <cell r="E2365" t="str">
            <v>Motul</v>
          </cell>
          <cell r="F2365">
            <v>37804</v>
          </cell>
          <cell r="G2365">
            <v>7.8811505636919197</v>
          </cell>
          <cell r="H2365">
            <v>38.269972199647498</v>
          </cell>
          <cell r="I2365">
            <v>7.5432636160951301</v>
          </cell>
          <cell r="J2365">
            <v>0.98471175284000401</v>
          </cell>
          <cell r="K2365">
            <v>1.3271047881940801</v>
          </cell>
          <cell r="L2365">
            <v>1.3378281527884699</v>
          </cell>
          <cell r="M2365">
            <v>31.758296966552699</v>
          </cell>
          <cell r="N2365">
            <v>31.009946037456402</v>
          </cell>
          <cell r="O2365">
            <v>79.829463616984498</v>
          </cell>
          <cell r="P2365">
            <v>55.383877812184501</v>
          </cell>
          <cell r="Q2365" t="str">
            <v>Bajo</v>
          </cell>
          <cell r="R2365">
            <v>0.86723444738335398</v>
          </cell>
        </row>
        <row r="2366">
          <cell r="D2366">
            <v>31053</v>
          </cell>
          <cell r="E2366" t="str">
            <v>Muna</v>
          </cell>
          <cell r="F2366">
            <v>13494</v>
          </cell>
          <cell r="G2366">
            <v>7.8911431915723798</v>
          </cell>
          <cell r="H2366">
            <v>41.591884510339398</v>
          </cell>
          <cell r="I2366">
            <v>9.4693877551020407</v>
          </cell>
          <cell r="J2366">
            <v>0.86827458256029699</v>
          </cell>
          <cell r="K2366">
            <v>0.69758812615955501</v>
          </cell>
          <cell r="L2366">
            <v>1.1651205936920199</v>
          </cell>
          <cell r="M2366">
            <v>32.648269653320298</v>
          </cell>
          <cell r="N2366">
            <v>6.9734696902327</v>
          </cell>
          <cell r="O2366">
            <v>85.394281551629902</v>
          </cell>
          <cell r="P2366">
            <v>55.289821135970499</v>
          </cell>
          <cell r="Q2366" t="str">
            <v>Bajo</v>
          </cell>
          <cell r="R2366">
            <v>0.86576165073491795</v>
          </cell>
        </row>
        <row r="2367">
          <cell r="D2367">
            <v>31054</v>
          </cell>
          <cell r="E2367" t="str">
            <v>Muxupip</v>
          </cell>
          <cell r="F2367">
            <v>2990</v>
          </cell>
          <cell r="G2367">
            <v>9.8474945533769098</v>
          </cell>
          <cell r="H2367">
            <v>37.952069716775597</v>
          </cell>
          <cell r="I2367">
            <v>9.7946819252776791</v>
          </cell>
          <cell r="J2367">
            <v>0.16829350387075101</v>
          </cell>
          <cell r="K2367">
            <v>0.33658700774150102</v>
          </cell>
          <cell r="L2367">
            <v>0.74049141703130295</v>
          </cell>
          <cell r="M2367">
            <v>30.232557296752901</v>
          </cell>
          <cell r="N2367">
            <v>100</v>
          </cell>
          <cell r="O2367">
            <v>86.288416075650105</v>
          </cell>
          <cell r="P2367">
            <v>53.925003128932701</v>
          </cell>
          <cell r="Q2367" t="str">
            <v>Medio</v>
          </cell>
          <cell r="R2367">
            <v>0.844390500196739</v>
          </cell>
        </row>
        <row r="2368">
          <cell r="D2368">
            <v>31055</v>
          </cell>
          <cell r="E2368" t="str">
            <v>Opichén</v>
          </cell>
          <cell r="F2368">
            <v>7080</v>
          </cell>
          <cell r="G2368">
            <v>7.7522325669770096</v>
          </cell>
          <cell r="H2368">
            <v>49.923983276320797</v>
          </cell>
          <cell r="I2368">
            <v>15.9920747240306</v>
          </cell>
          <cell r="J2368">
            <v>0.89159354656099599</v>
          </cell>
          <cell r="K2368">
            <v>0.83498443249363097</v>
          </cell>
          <cell r="L2368">
            <v>1.9813189923577701</v>
          </cell>
          <cell r="M2368">
            <v>35.811519622802699</v>
          </cell>
          <cell r="N2368">
            <v>23.559322033898301</v>
          </cell>
          <cell r="O2368">
            <v>86.776859504132204</v>
          </cell>
          <cell r="P2368">
            <v>53.747974986357903</v>
          </cell>
          <cell r="Q2368" t="str">
            <v>Medio</v>
          </cell>
          <cell r="R2368">
            <v>0.841618485858599</v>
          </cell>
        </row>
        <row r="2369">
          <cell r="D2369">
            <v>31056</v>
          </cell>
          <cell r="E2369" t="str">
            <v>Oxkutzcab</v>
          </cell>
          <cell r="F2369">
            <v>33854</v>
          </cell>
          <cell r="G2369">
            <v>12.840057272803801</v>
          </cell>
          <cell r="H2369">
            <v>53.3974758474954</v>
          </cell>
          <cell r="I2369">
            <v>9.2592592592592595</v>
          </cell>
          <cell r="J2369">
            <v>1.4452754036087401</v>
          </cell>
          <cell r="K2369">
            <v>2.0655270655270699</v>
          </cell>
          <cell r="L2369">
            <v>1.70049857549858</v>
          </cell>
          <cell r="M2369">
            <v>35.631374359130902</v>
          </cell>
          <cell r="N2369">
            <v>22.6826962840432</v>
          </cell>
          <cell r="O2369">
            <v>89.069591527987896</v>
          </cell>
          <cell r="P2369">
            <v>53.498647106860702</v>
          </cell>
          <cell r="Q2369" t="str">
            <v>Medio</v>
          </cell>
          <cell r="R2369">
            <v>0.83771435826164298</v>
          </cell>
        </row>
        <row r="2370">
          <cell r="D2370">
            <v>31057</v>
          </cell>
          <cell r="E2370" t="str">
            <v>Panabá</v>
          </cell>
          <cell r="F2370">
            <v>7766</v>
          </cell>
          <cell r="G2370">
            <v>11.656966792194501</v>
          </cell>
          <cell r="H2370">
            <v>46.696336870934601</v>
          </cell>
          <cell r="I2370">
            <v>4.7790802524797096</v>
          </cell>
          <cell r="J2370">
            <v>0.64408089656060796</v>
          </cell>
          <cell r="K2370">
            <v>0.73425222207909302</v>
          </cell>
          <cell r="L2370">
            <v>1.53291253381425</v>
          </cell>
          <cell r="M2370">
            <v>33.243000030517599</v>
          </cell>
          <cell r="N2370">
            <v>31.522019057429802</v>
          </cell>
          <cell r="O2370">
            <v>92.769230769230802</v>
          </cell>
          <cell r="P2370">
            <v>54.5529252086478</v>
          </cell>
          <cell r="Q2370" t="str">
            <v>Medio</v>
          </cell>
          <cell r="R2370">
            <v>0.85422288606990304</v>
          </cell>
        </row>
        <row r="2371">
          <cell r="D2371">
            <v>31058</v>
          </cell>
          <cell r="E2371" t="str">
            <v>Peto</v>
          </cell>
          <cell r="F2371">
            <v>25954</v>
          </cell>
          <cell r="G2371">
            <v>11.3873473917869</v>
          </cell>
          <cell r="H2371">
            <v>44.184922207509402</v>
          </cell>
          <cell r="I2371">
            <v>9.9957514194121497</v>
          </cell>
          <cell r="J2371">
            <v>1.84620138271986</v>
          </cell>
          <cell r="K2371">
            <v>1.1509791047082001</v>
          </cell>
          <cell r="L2371">
            <v>4.3065157776833596</v>
          </cell>
          <cell r="M2371">
            <v>43.581714630127003</v>
          </cell>
          <cell r="N2371">
            <v>17.330661940355998</v>
          </cell>
          <cell r="O2371">
            <v>87.297214569941801</v>
          </cell>
          <cell r="P2371">
            <v>53.432239749830401</v>
          </cell>
          <cell r="Q2371" t="str">
            <v>Medio</v>
          </cell>
          <cell r="R2371">
            <v>0.83667451147136196</v>
          </cell>
        </row>
        <row r="2372">
          <cell r="D2372">
            <v>31059</v>
          </cell>
          <cell r="E2372" t="str">
            <v>Progreso</v>
          </cell>
          <cell r="F2372">
            <v>66008</v>
          </cell>
          <cell r="G2372">
            <v>3.3004877077734598</v>
          </cell>
          <cell r="H2372">
            <v>33.853656630135397</v>
          </cell>
          <cell r="I2372">
            <v>1.14249977119497</v>
          </cell>
          <cell r="J2372">
            <v>1.1333475700906099</v>
          </cell>
          <cell r="K2372">
            <v>1.8504111177215401</v>
          </cell>
          <cell r="L2372">
            <v>1.45228215767635</v>
          </cell>
          <cell r="M2372">
            <v>30.467138290405298</v>
          </cell>
          <cell r="N2372">
            <v>13.772573021451899</v>
          </cell>
          <cell r="O2372">
            <v>66.213455677974594</v>
          </cell>
          <cell r="P2372">
            <v>57.637201221370603</v>
          </cell>
          <cell r="Q2372" t="str">
            <v>Muy bajo</v>
          </cell>
          <cell r="R2372">
            <v>0.90251835596354202</v>
          </cell>
        </row>
        <row r="2373">
          <cell r="D2373">
            <v>31060</v>
          </cell>
          <cell r="E2373" t="str">
            <v>Quintana Roo</v>
          </cell>
          <cell r="F2373">
            <v>976</v>
          </cell>
          <cell r="G2373">
            <v>10.124826629680999</v>
          </cell>
          <cell r="H2373">
            <v>40.638002773925102</v>
          </cell>
          <cell r="I2373">
            <v>7.7399380804953601</v>
          </cell>
          <cell r="J2373">
            <v>0.92879256965944301</v>
          </cell>
          <cell r="K2373">
            <v>0.41279669762641902</v>
          </cell>
          <cell r="L2373">
            <v>3.61197110423117</v>
          </cell>
          <cell r="M2373">
            <v>30.132450103759801</v>
          </cell>
          <cell r="N2373">
            <v>100</v>
          </cell>
          <cell r="O2373">
            <v>94.536817102137803</v>
          </cell>
          <cell r="P2373">
            <v>53.360424298096497</v>
          </cell>
          <cell r="Q2373" t="str">
            <v>Medio</v>
          </cell>
          <cell r="R2373">
            <v>0.83554998144460402</v>
          </cell>
        </row>
        <row r="2374">
          <cell r="D2374">
            <v>31061</v>
          </cell>
          <cell r="E2374" t="str">
            <v>Río Lagartos</v>
          </cell>
          <cell r="F2374">
            <v>3974</v>
          </cell>
          <cell r="G2374">
            <v>5.90590590590591</v>
          </cell>
          <cell r="H2374">
            <v>44.878211544878198</v>
          </cell>
          <cell r="I2374">
            <v>2.5777103866565598</v>
          </cell>
          <cell r="J2374">
            <v>1.79428860247662</v>
          </cell>
          <cell r="K2374">
            <v>1.38994187515795</v>
          </cell>
          <cell r="L2374">
            <v>1.08668182966894</v>
          </cell>
          <cell r="M2374">
            <v>36.645397186279297</v>
          </cell>
          <cell r="N2374">
            <v>100</v>
          </cell>
          <cell r="O2374">
            <v>88.4361893349311</v>
          </cell>
          <cell r="P2374">
            <v>54.185868028603402</v>
          </cell>
          <cell r="Q2374" t="str">
            <v>Medio</v>
          </cell>
          <cell r="R2374">
            <v>0.84847528147324802</v>
          </cell>
        </row>
        <row r="2375">
          <cell r="D2375">
            <v>31062</v>
          </cell>
          <cell r="E2375" t="str">
            <v>Sacalum</v>
          </cell>
          <cell r="F2375">
            <v>4962</v>
          </cell>
          <cell r="G2375">
            <v>8.9305402425578801</v>
          </cell>
          <cell r="H2375">
            <v>48.3215317227871</v>
          </cell>
          <cell r="I2375">
            <v>8.1561733442354907</v>
          </cell>
          <cell r="J2375">
            <v>0.59280457890433402</v>
          </cell>
          <cell r="K2375">
            <v>0.73589533932951801</v>
          </cell>
          <cell r="L2375">
            <v>0.91986917416189695</v>
          </cell>
          <cell r="M2375">
            <v>32.4324340820312</v>
          </cell>
          <cell r="N2375">
            <v>100</v>
          </cell>
          <cell r="O2375">
            <v>81.718827620466996</v>
          </cell>
          <cell r="P2375">
            <v>53.861120986884899</v>
          </cell>
          <cell r="Q2375" t="str">
            <v>Medio</v>
          </cell>
          <cell r="R2375">
            <v>0.84339019475867705</v>
          </cell>
        </row>
        <row r="2376">
          <cell r="D2376">
            <v>31063</v>
          </cell>
          <cell r="E2376" t="str">
            <v>Samahil</v>
          </cell>
          <cell r="F2376">
            <v>5631</v>
          </cell>
          <cell r="G2376">
            <v>8.3233961364178395</v>
          </cell>
          <cell r="H2376">
            <v>35.249224898640598</v>
          </cell>
          <cell r="I2376">
            <v>10.6017191977077</v>
          </cell>
          <cell r="J2376">
            <v>0.16117478510028699</v>
          </cell>
          <cell r="K2376">
            <v>0.48352435530086002</v>
          </cell>
          <cell r="L2376">
            <v>0.69842406876790797</v>
          </cell>
          <cell r="M2376">
            <v>34.818943023681598</v>
          </cell>
          <cell r="N2376">
            <v>100</v>
          </cell>
          <cell r="O2376">
            <v>89.233347297863403</v>
          </cell>
          <cell r="P2376">
            <v>53.765815015636697</v>
          </cell>
          <cell r="Q2376" t="str">
            <v>Medio</v>
          </cell>
          <cell r="R2376">
            <v>0.84189783588868305</v>
          </cell>
        </row>
        <row r="2377">
          <cell r="D2377">
            <v>31064</v>
          </cell>
          <cell r="E2377" t="str">
            <v>Sanahcat</v>
          </cell>
          <cell r="F2377">
            <v>1701</v>
          </cell>
          <cell r="G2377">
            <v>10.217216411906699</v>
          </cell>
          <cell r="H2377">
            <v>41.834271922767499</v>
          </cell>
          <cell r="I2377">
            <v>6.9958847736625502</v>
          </cell>
          <cell r="J2377">
            <v>0.82304526748971196</v>
          </cell>
          <cell r="K2377">
            <v>1.0582010582010599</v>
          </cell>
          <cell r="L2377">
            <v>0.47031158142269303</v>
          </cell>
          <cell r="M2377">
            <v>33.057849884033203</v>
          </cell>
          <cell r="N2377">
            <v>100</v>
          </cell>
          <cell r="O2377">
            <v>83.900928792569701</v>
          </cell>
          <cell r="P2377">
            <v>53.841807072409097</v>
          </cell>
          <cell r="Q2377" t="str">
            <v>Medio</v>
          </cell>
          <cell r="R2377">
            <v>0.84308776573765398</v>
          </cell>
        </row>
        <row r="2378">
          <cell r="D2378">
            <v>31065</v>
          </cell>
          <cell r="E2378" t="str">
            <v>San Felipe</v>
          </cell>
          <cell r="F2378">
            <v>2118</v>
          </cell>
          <cell r="G2378">
            <v>3.9825762289981301</v>
          </cell>
          <cell r="H2378">
            <v>44.866210329807103</v>
          </cell>
          <cell r="I2378">
            <v>0.75578649031648604</v>
          </cell>
          <cell r="J2378">
            <v>0.14170996693434099</v>
          </cell>
          <cell r="K2378">
            <v>0.47236655644780301</v>
          </cell>
          <cell r="L2378">
            <v>0.18894662257912101</v>
          </cell>
          <cell r="M2378">
            <v>25.1980991363525</v>
          </cell>
          <cell r="N2378">
            <v>100</v>
          </cell>
          <cell r="O2378">
            <v>85.342789598108794</v>
          </cell>
          <cell r="P2378">
            <v>55.898255398957801</v>
          </cell>
          <cell r="Q2378" t="str">
            <v>Bajo</v>
          </cell>
          <cell r="R2378">
            <v>0.87528888451981501</v>
          </cell>
        </row>
        <row r="2379">
          <cell r="D2379">
            <v>31066</v>
          </cell>
          <cell r="E2379" t="str">
            <v>Santa Elena</v>
          </cell>
          <cell r="F2379">
            <v>4220</v>
          </cell>
          <cell r="G2379">
            <v>13.0152547874067</v>
          </cell>
          <cell r="H2379">
            <v>50.081142486205799</v>
          </cell>
          <cell r="I2379">
            <v>12.7402135231317</v>
          </cell>
          <cell r="J2379">
            <v>1.3523131672597899</v>
          </cell>
          <cell r="K2379">
            <v>1.6844602609727199</v>
          </cell>
          <cell r="L2379">
            <v>0.73546856465005905</v>
          </cell>
          <cell r="M2379">
            <v>35.504013061523402</v>
          </cell>
          <cell r="N2379">
            <v>100</v>
          </cell>
          <cell r="O2379">
            <v>92.768959435626101</v>
          </cell>
          <cell r="P2379">
            <v>51.8906868964079</v>
          </cell>
          <cell r="Q2379" t="str">
            <v>Alto</v>
          </cell>
          <cell r="R2379">
            <v>0.81253593920519196</v>
          </cell>
        </row>
        <row r="2380">
          <cell r="D2380">
            <v>31067</v>
          </cell>
          <cell r="E2380" t="str">
            <v>Seyé</v>
          </cell>
          <cell r="F2380">
            <v>10053</v>
          </cell>
          <cell r="G2380">
            <v>7.8200601543088801</v>
          </cell>
          <cell r="H2380">
            <v>46.631785480706299</v>
          </cell>
          <cell r="I2380">
            <v>9.6674631620868201</v>
          </cell>
          <cell r="J2380">
            <v>0.79649542015133401</v>
          </cell>
          <cell r="K2380">
            <v>1.8020708880923899</v>
          </cell>
          <cell r="L2380">
            <v>1.0951812027080801</v>
          </cell>
          <cell r="M2380">
            <v>32.949905395507798</v>
          </cell>
          <cell r="N2380">
            <v>9.0719188301999392</v>
          </cell>
          <cell r="O2380">
            <v>73.940447728754606</v>
          </cell>
          <cell r="P2380">
            <v>55.445318645896997</v>
          </cell>
          <cell r="Q2380" t="str">
            <v>Bajo</v>
          </cell>
          <cell r="R2380">
            <v>0.86819652533051594</v>
          </cell>
        </row>
        <row r="2381">
          <cell r="D2381">
            <v>31068</v>
          </cell>
          <cell r="E2381" t="str">
            <v>Sinanché</v>
          </cell>
          <cell r="F2381">
            <v>3206</v>
          </cell>
          <cell r="G2381">
            <v>9.1954022988505706</v>
          </cell>
          <cell r="H2381">
            <v>38.921918351169197</v>
          </cell>
          <cell r="I2381">
            <v>5.9786028949024503</v>
          </cell>
          <cell r="J2381">
            <v>0.31466331025802402</v>
          </cell>
          <cell r="K2381">
            <v>0.91252359974826902</v>
          </cell>
          <cell r="L2381">
            <v>0.88105726872246704</v>
          </cell>
          <cell r="M2381">
            <v>27.079107284545898</v>
          </cell>
          <cell r="N2381">
            <v>100</v>
          </cell>
          <cell r="O2381">
            <v>91.033925686591303</v>
          </cell>
          <cell r="P2381">
            <v>54.318587521295797</v>
          </cell>
          <cell r="Q2381" t="str">
            <v>Medio</v>
          </cell>
          <cell r="R2381">
            <v>0.85055348401970798</v>
          </cell>
        </row>
        <row r="2382">
          <cell r="D2382">
            <v>31069</v>
          </cell>
          <cell r="E2382" t="str">
            <v>Sotuta</v>
          </cell>
          <cell r="F2382">
            <v>8967</v>
          </cell>
          <cell r="G2382">
            <v>12.723351817621699</v>
          </cell>
          <cell r="H2382">
            <v>55.422057917436803</v>
          </cell>
          <cell r="I2382">
            <v>15.7794888963285</v>
          </cell>
          <cell r="J2382">
            <v>1.84131235353197</v>
          </cell>
          <cell r="K2382">
            <v>2.2318937618569401</v>
          </cell>
          <cell r="L2382">
            <v>2.7117509206561801</v>
          </cell>
          <cell r="M2382">
            <v>41.461376190185497</v>
          </cell>
          <cell r="N2382">
            <v>35.786773725883798</v>
          </cell>
          <cell r="O2382">
            <v>84.541062801932398</v>
          </cell>
          <cell r="P2382">
            <v>52.165796274229599</v>
          </cell>
          <cell r="Q2382" t="str">
            <v>Alto</v>
          </cell>
          <cell r="R2382">
            <v>0.81684376918514201</v>
          </cell>
        </row>
        <row r="2383">
          <cell r="D2383">
            <v>31070</v>
          </cell>
          <cell r="E2383" t="str">
            <v>Sucilá</v>
          </cell>
          <cell r="F2383">
            <v>3971</v>
          </cell>
          <cell r="G2383">
            <v>7.1762349799732998</v>
          </cell>
          <cell r="H2383">
            <v>40.787716955941299</v>
          </cell>
          <cell r="I2383">
            <v>4.1582661290322598</v>
          </cell>
          <cell r="J2383">
            <v>0.63004032258064502</v>
          </cell>
          <cell r="K2383">
            <v>1.7137096774193501</v>
          </cell>
          <cell r="L2383">
            <v>0.85685483870967705</v>
          </cell>
          <cell r="M2383">
            <v>29.531915664672901</v>
          </cell>
          <cell r="N2383">
            <v>100</v>
          </cell>
          <cell r="O2383">
            <v>89.0222984562607</v>
          </cell>
          <cell r="P2383">
            <v>54.558086766794098</v>
          </cell>
          <cell r="Q2383" t="str">
            <v>Medio</v>
          </cell>
          <cell r="R2383">
            <v>0.85430370888700202</v>
          </cell>
        </row>
        <row r="2384">
          <cell r="D2384">
            <v>31071</v>
          </cell>
          <cell r="E2384" t="str">
            <v>Sudzal</v>
          </cell>
          <cell r="F2384">
            <v>1949</v>
          </cell>
          <cell r="G2384">
            <v>11.0460863204097</v>
          </cell>
          <cell r="H2384">
            <v>43.825541011782597</v>
          </cell>
          <cell r="I2384">
            <v>11.1111111111111</v>
          </cell>
          <cell r="J2384">
            <v>1.5432098765432101</v>
          </cell>
          <cell r="K2384">
            <v>2.1090534979423898</v>
          </cell>
          <cell r="L2384">
            <v>2.2633744855967102</v>
          </cell>
          <cell r="M2384">
            <v>40.381282806396499</v>
          </cell>
          <cell r="N2384">
            <v>100</v>
          </cell>
          <cell r="O2384">
            <v>91.958041958042003</v>
          </cell>
          <cell r="P2384">
            <v>52.130863354221503</v>
          </cell>
          <cell r="Q2384" t="str">
            <v>Alto</v>
          </cell>
          <cell r="R2384">
            <v>0.81629676827485098</v>
          </cell>
        </row>
        <row r="2385">
          <cell r="D2385">
            <v>31072</v>
          </cell>
          <cell r="E2385" t="str">
            <v>Suma</v>
          </cell>
          <cell r="F2385">
            <v>1857</v>
          </cell>
          <cell r="G2385">
            <v>3.6202185792349701</v>
          </cell>
          <cell r="H2385">
            <v>37.841530054644799</v>
          </cell>
          <cell r="I2385">
            <v>5.0619278406031203</v>
          </cell>
          <cell r="J2385">
            <v>0.37695207323640301</v>
          </cell>
          <cell r="K2385">
            <v>0.59235325794291904</v>
          </cell>
          <cell r="L2385">
            <v>0.323101777059774</v>
          </cell>
          <cell r="M2385">
            <v>26.573427200317401</v>
          </cell>
          <cell r="N2385">
            <v>100</v>
          </cell>
          <cell r="O2385">
            <v>88.112745098039198</v>
          </cell>
          <cell r="P2385">
            <v>55.370508882856697</v>
          </cell>
          <cell r="Q2385" t="str">
            <v>Bajo</v>
          </cell>
          <cell r="R2385">
            <v>0.86702510855596004</v>
          </cell>
        </row>
        <row r="2386">
          <cell r="D2386">
            <v>31073</v>
          </cell>
          <cell r="E2386" t="str">
            <v>Tahdziú</v>
          </cell>
          <cell r="F2386">
            <v>5854</v>
          </cell>
          <cell r="G2386">
            <v>17.085569048291401</v>
          </cell>
          <cell r="H2386">
            <v>54.758542784524103</v>
          </cell>
          <cell r="I2386">
            <v>17.179707652622501</v>
          </cell>
          <cell r="J2386">
            <v>2.0636285468615601</v>
          </cell>
          <cell r="K2386">
            <v>2.2184006878761799</v>
          </cell>
          <cell r="L2386">
            <v>2.0808254514187401</v>
          </cell>
          <cell r="M2386">
            <v>54.359779357910199</v>
          </cell>
          <cell r="N2386">
            <v>100</v>
          </cell>
          <cell r="O2386">
            <v>93.418560606060595</v>
          </cell>
          <cell r="P2386">
            <v>49.4453324912743</v>
          </cell>
          <cell r="Q2386" t="str">
            <v>Alto</v>
          </cell>
          <cell r="R2386">
            <v>0.77424509248290097</v>
          </cell>
        </row>
        <row r="2387">
          <cell r="D2387">
            <v>31074</v>
          </cell>
          <cell r="E2387" t="str">
            <v>Tahmek</v>
          </cell>
          <cell r="F2387">
            <v>3774</v>
          </cell>
          <cell r="G2387">
            <v>8.7248322147650992</v>
          </cell>
          <cell r="H2387">
            <v>42.281879194630903</v>
          </cell>
          <cell r="I2387">
            <v>14.8913619501855</v>
          </cell>
          <cell r="J2387">
            <v>0.45045045045045001</v>
          </cell>
          <cell r="K2387">
            <v>0.37095919448860598</v>
          </cell>
          <cell r="L2387">
            <v>0.76841547429782697</v>
          </cell>
          <cell r="M2387">
            <v>26.813591003418001</v>
          </cell>
          <cell r="N2387">
            <v>100</v>
          </cell>
          <cell r="O2387">
            <v>86.508432229856297</v>
          </cell>
          <cell r="P2387">
            <v>53.410734766216201</v>
          </cell>
          <cell r="Q2387" t="str">
            <v>Medio</v>
          </cell>
          <cell r="R2387">
            <v>0.83633777335699599</v>
          </cell>
        </row>
        <row r="2388">
          <cell r="D2388">
            <v>31075</v>
          </cell>
          <cell r="E2388" t="str">
            <v>Teabo</v>
          </cell>
          <cell r="F2388">
            <v>6921</v>
          </cell>
          <cell r="G2388">
            <v>17.359413202934</v>
          </cell>
          <cell r="H2388">
            <v>56.356968215158901</v>
          </cell>
          <cell r="I2388">
            <v>29.2658154381892</v>
          </cell>
          <cell r="J2388">
            <v>1.1317469529889701</v>
          </cell>
          <cell r="K2388">
            <v>1.07370864770749</v>
          </cell>
          <cell r="L2388">
            <v>2.36506094022055</v>
          </cell>
          <cell r="M2388">
            <v>44.331134796142599</v>
          </cell>
          <cell r="N2388">
            <v>0.44791215142320501</v>
          </cell>
          <cell r="O2388">
            <v>84.305408271473993</v>
          </cell>
          <cell r="P2388">
            <v>50.657433654324002</v>
          </cell>
          <cell r="Q2388" t="str">
            <v>Alto</v>
          </cell>
          <cell r="R2388">
            <v>0.79322490978415205</v>
          </cell>
        </row>
        <row r="2389">
          <cell r="D2389">
            <v>31076</v>
          </cell>
          <cell r="E2389" t="str">
            <v>Tecoh</v>
          </cell>
          <cell r="F2389">
            <v>17939</v>
          </cell>
          <cell r="G2389">
            <v>11.142496097524701</v>
          </cell>
          <cell r="H2389">
            <v>51.477480702013501</v>
          </cell>
          <cell r="I2389">
            <v>13.9780146197199</v>
          </cell>
          <cell r="J2389">
            <v>1.3950114390938</v>
          </cell>
          <cell r="K2389">
            <v>1.0267284191730399</v>
          </cell>
          <cell r="L2389">
            <v>1.3781175026502299</v>
          </cell>
          <cell r="M2389">
            <v>38.366912841796903</v>
          </cell>
          <cell r="N2389">
            <v>44.160767043870898</v>
          </cell>
          <cell r="O2389">
            <v>85.411999004232001</v>
          </cell>
          <cell r="P2389">
            <v>52.989493663485597</v>
          </cell>
          <cell r="Q2389" t="str">
            <v>Medio</v>
          </cell>
          <cell r="R2389">
            <v>0.82974172394022305</v>
          </cell>
        </row>
        <row r="2390">
          <cell r="D2390">
            <v>31077</v>
          </cell>
          <cell r="E2390" t="str">
            <v>Tekal de Venegas</v>
          </cell>
          <cell r="F2390">
            <v>2683</v>
          </cell>
          <cell r="G2390">
            <v>17.647058823529399</v>
          </cell>
          <cell r="H2390">
            <v>45.328719723183397</v>
          </cell>
          <cell r="I2390">
            <v>18.593340815563</v>
          </cell>
          <cell r="J2390">
            <v>0.97268986157875104</v>
          </cell>
          <cell r="K2390">
            <v>1.60867938645716</v>
          </cell>
          <cell r="L2390">
            <v>0.82304526748971196</v>
          </cell>
          <cell r="M2390">
            <v>36.931079864502003</v>
          </cell>
          <cell r="N2390">
            <v>100</v>
          </cell>
          <cell r="O2390">
            <v>94.807692307692307</v>
          </cell>
          <cell r="P2390">
            <v>50.667758036341702</v>
          </cell>
          <cell r="Q2390" t="str">
            <v>Alto</v>
          </cell>
          <cell r="R2390">
            <v>0.79338657523784395</v>
          </cell>
        </row>
        <row r="2391">
          <cell r="D2391">
            <v>31078</v>
          </cell>
          <cell r="E2391" t="str">
            <v>Tekantó</v>
          </cell>
          <cell r="F2391">
            <v>3747</v>
          </cell>
          <cell r="G2391">
            <v>13.4146341463415</v>
          </cell>
          <cell r="H2391">
            <v>40.959296320850399</v>
          </cell>
          <cell r="I2391">
            <v>15.1871657754011</v>
          </cell>
          <cell r="J2391">
            <v>0.64171122994652396</v>
          </cell>
          <cell r="K2391">
            <v>1.44385026737968</v>
          </cell>
          <cell r="L2391">
            <v>0.935828877005348</v>
          </cell>
          <cell r="M2391">
            <v>27.1296291351318</v>
          </cell>
          <cell r="N2391">
            <v>100</v>
          </cell>
          <cell r="O2391">
            <v>84.610259826782098</v>
          </cell>
          <cell r="P2391">
            <v>52.699620408264003</v>
          </cell>
          <cell r="Q2391" t="str">
            <v>Medio</v>
          </cell>
          <cell r="R2391">
            <v>0.825202712187456</v>
          </cell>
        </row>
        <row r="2392">
          <cell r="D2392">
            <v>31079</v>
          </cell>
          <cell r="E2392" t="str">
            <v>Tekax</v>
          </cell>
          <cell r="F2392">
            <v>45062</v>
          </cell>
          <cell r="G2392">
            <v>10.997017862083799</v>
          </cell>
          <cell r="H2392">
            <v>42.773695698957802</v>
          </cell>
          <cell r="I2392">
            <v>7.9203055549351102</v>
          </cell>
          <cell r="J2392">
            <v>1.52554108686426</v>
          </cell>
          <cell r="K2392">
            <v>2.1531795135243801</v>
          </cell>
          <cell r="L2392">
            <v>2.8991981416542001</v>
          </cell>
          <cell r="M2392">
            <v>39.120994567871101</v>
          </cell>
          <cell r="N2392">
            <v>36.840353291021302</v>
          </cell>
          <cell r="O2392">
            <v>86.382901428917407</v>
          </cell>
          <cell r="P2392">
            <v>53.797324570673297</v>
          </cell>
          <cell r="Q2392" t="str">
            <v>Medio</v>
          </cell>
          <cell r="R2392">
            <v>0.84239123166790397</v>
          </cell>
        </row>
        <row r="2393">
          <cell r="D2393">
            <v>31080</v>
          </cell>
          <cell r="E2393" t="str">
            <v>Tekit</v>
          </cell>
          <cell r="F2393">
            <v>11020</v>
          </cell>
          <cell r="G2393">
            <v>12.551994127722001</v>
          </cell>
          <cell r="H2393">
            <v>61.561047222901898</v>
          </cell>
          <cell r="I2393">
            <v>6.1148464473923303</v>
          </cell>
          <cell r="J2393">
            <v>0.20897692167908399</v>
          </cell>
          <cell r="K2393">
            <v>0.97219698346356498</v>
          </cell>
          <cell r="L2393">
            <v>0.61784481192077001</v>
          </cell>
          <cell r="M2393">
            <v>42.616485595703097</v>
          </cell>
          <cell r="N2393">
            <v>4.5372050816696902E-2</v>
          </cell>
          <cell r="O2393">
            <v>90.859891761876099</v>
          </cell>
          <cell r="P2393">
            <v>54.147816437142303</v>
          </cell>
          <cell r="Q2393" t="str">
            <v>Medio</v>
          </cell>
          <cell r="R2393">
            <v>0.84787944650833702</v>
          </cell>
        </row>
        <row r="2394">
          <cell r="D2394">
            <v>31081</v>
          </cell>
          <cell r="E2394" t="str">
            <v>Tekom</v>
          </cell>
          <cell r="F2394">
            <v>3355</v>
          </cell>
          <cell r="G2394">
            <v>16.885871871022498</v>
          </cell>
          <cell r="H2394">
            <v>46.754348748409001</v>
          </cell>
          <cell r="I2394">
            <v>12.288647342995199</v>
          </cell>
          <cell r="J2394">
            <v>1.8417874396135301</v>
          </cell>
          <cell r="K2394">
            <v>0.93599033816425103</v>
          </cell>
          <cell r="L2394">
            <v>3.8043478260869601</v>
          </cell>
          <cell r="M2394">
            <v>45.385589599609403</v>
          </cell>
          <cell r="N2394">
            <v>100</v>
          </cell>
          <cell r="O2394">
            <v>89.124893797791003</v>
          </cell>
          <cell r="P2394">
            <v>50.930152286702899</v>
          </cell>
          <cell r="Q2394" t="str">
            <v>Alto</v>
          </cell>
          <cell r="R2394">
            <v>0.79749530401772895</v>
          </cell>
        </row>
        <row r="2395">
          <cell r="D2395">
            <v>31082</v>
          </cell>
          <cell r="E2395" t="str">
            <v>Telchac Pueblo</v>
          </cell>
          <cell r="F2395">
            <v>3512</v>
          </cell>
          <cell r="G2395">
            <v>5.3628888094386804</v>
          </cell>
          <cell r="H2395">
            <v>35.788344654987498</v>
          </cell>
          <cell r="I2395">
            <v>5.3846153846153904</v>
          </cell>
          <cell r="J2395">
            <v>0.22792022792022801</v>
          </cell>
          <cell r="K2395">
            <v>1.9658119658119699</v>
          </cell>
          <cell r="L2395">
            <v>1.02564102564103</v>
          </cell>
          <cell r="M2395">
            <v>21.894548416137699</v>
          </cell>
          <cell r="N2395">
            <v>100</v>
          </cell>
          <cell r="O2395">
            <v>85.158311345646396</v>
          </cell>
          <cell r="P2395">
            <v>55.370599847421801</v>
          </cell>
          <cell r="Q2395" t="str">
            <v>Bajo</v>
          </cell>
          <cell r="R2395">
            <v>0.86702653293445198</v>
          </cell>
        </row>
        <row r="2396">
          <cell r="D2396">
            <v>31083</v>
          </cell>
          <cell r="E2396" t="str">
            <v>Telchac Puerto</v>
          </cell>
          <cell r="F2396">
            <v>1915</v>
          </cell>
          <cell r="G2396">
            <v>5.9670781893004099</v>
          </cell>
          <cell r="H2396">
            <v>43.004115226337397</v>
          </cell>
          <cell r="I2396">
            <v>0.84254870984728802</v>
          </cell>
          <cell r="J2396">
            <v>0.89520800421274305</v>
          </cell>
          <cell r="K2396">
            <v>0.263296471827278</v>
          </cell>
          <cell r="L2396">
            <v>1.00052659294365</v>
          </cell>
          <cell r="M2396">
            <v>30.4812831878662</v>
          </cell>
          <cell r="N2396">
            <v>100</v>
          </cell>
          <cell r="O2396">
            <v>83.278327832783305</v>
          </cell>
          <cell r="P2396">
            <v>55.268992057506999</v>
          </cell>
          <cell r="Q2396" t="str">
            <v>Bajo</v>
          </cell>
          <cell r="R2396">
            <v>0.86543549635453898</v>
          </cell>
        </row>
        <row r="2397">
          <cell r="D2397">
            <v>31084</v>
          </cell>
          <cell r="E2397" t="str">
            <v>Temax</v>
          </cell>
          <cell r="F2397">
            <v>7037</v>
          </cell>
          <cell r="G2397">
            <v>11.953629798555699</v>
          </cell>
          <cell r="H2397">
            <v>49.866970733561402</v>
          </cell>
          <cell r="I2397">
            <v>17.141635793673402</v>
          </cell>
          <cell r="J2397">
            <v>0.35622684525505799</v>
          </cell>
          <cell r="K2397">
            <v>1.65289256198347</v>
          </cell>
          <cell r="L2397">
            <v>0.74095183813052201</v>
          </cell>
          <cell r="M2397">
            <v>37.126068115234403</v>
          </cell>
          <cell r="N2397">
            <v>8.0289896262611897</v>
          </cell>
          <cell r="O2397">
            <v>89.564896755162195</v>
          </cell>
          <cell r="P2397">
            <v>53.2971545292461</v>
          </cell>
          <cell r="Q2397" t="str">
            <v>Medio</v>
          </cell>
          <cell r="R2397">
            <v>0.83455926491855903</v>
          </cell>
        </row>
        <row r="2398">
          <cell r="D2398">
            <v>31085</v>
          </cell>
          <cell r="E2398" t="str">
            <v>Temozón</v>
          </cell>
          <cell r="F2398">
            <v>16680</v>
          </cell>
          <cell r="G2398">
            <v>14.8356256289836</v>
          </cell>
          <cell r="H2398">
            <v>49.916898716965903</v>
          </cell>
          <cell r="I2398">
            <v>13.326901043236999</v>
          </cell>
          <cell r="J2398">
            <v>1.47138635952481</v>
          </cell>
          <cell r="K2398">
            <v>1.34475064825424</v>
          </cell>
          <cell r="L2398">
            <v>5.4573961285654002</v>
          </cell>
          <cell r="M2398">
            <v>44.695899963378899</v>
          </cell>
          <cell r="N2398">
            <v>55.845323741007199</v>
          </cell>
          <cell r="O2398">
            <v>87.471495640509701</v>
          </cell>
          <cell r="P2398">
            <v>51.747656674820597</v>
          </cell>
          <cell r="Q2398" t="str">
            <v>Alto</v>
          </cell>
          <cell r="R2398">
            <v>0.81029628499394302</v>
          </cell>
        </row>
        <row r="2399">
          <cell r="D2399">
            <v>31086</v>
          </cell>
          <cell r="E2399" t="str">
            <v>Tepakán</v>
          </cell>
          <cell r="F2399">
            <v>2133</v>
          </cell>
          <cell r="G2399">
            <v>14.669163545568001</v>
          </cell>
          <cell r="H2399">
            <v>45.1935081148564</v>
          </cell>
          <cell r="I2399">
            <v>22.579121398205</v>
          </cell>
          <cell r="J2399">
            <v>1.3698630136986301</v>
          </cell>
          <cell r="K2399">
            <v>4.2985356636750103</v>
          </cell>
          <cell r="L2399">
            <v>1.4170996693434099</v>
          </cell>
          <cell r="M2399">
            <v>32.547863006591797</v>
          </cell>
          <cell r="N2399">
            <v>100</v>
          </cell>
          <cell r="O2399">
            <v>89.397905759162299</v>
          </cell>
          <cell r="P2399">
            <v>50.617111523905002</v>
          </cell>
          <cell r="Q2399" t="str">
            <v>Alto</v>
          </cell>
          <cell r="R2399">
            <v>0.79259352133912797</v>
          </cell>
        </row>
        <row r="2400">
          <cell r="D2400">
            <v>31087</v>
          </cell>
          <cell r="E2400" t="str">
            <v>Tetiz</v>
          </cell>
          <cell r="F2400">
            <v>5464</v>
          </cell>
          <cell r="G2400">
            <v>14.7790756729304</v>
          </cell>
          <cell r="H2400">
            <v>54.900964956830897</v>
          </cell>
          <cell r="I2400">
            <v>16.727672035139101</v>
          </cell>
          <cell r="J2400">
            <v>0.84187408491947302</v>
          </cell>
          <cell r="K2400">
            <v>1.7386530014641299</v>
          </cell>
          <cell r="L2400">
            <v>1.11639824304539</v>
          </cell>
          <cell r="M2400">
            <v>36.430976867675803</v>
          </cell>
          <cell r="N2400">
            <v>100</v>
          </cell>
          <cell r="O2400">
            <v>91.895482728077994</v>
          </cell>
          <cell r="P2400">
            <v>51.139743750078402</v>
          </cell>
          <cell r="Q2400" t="str">
            <v>Alto</v>
          </cell>
          <cell r="R2400">
            <v>0.80077721464040397</v>
          </cell>
        </row>
        <row r="2401">
          <cell r="D2401">
            <v>31088</v>
          </cell>
          <cell r="E2401" t="str">
            <v>Teya</v>
          </cell>
          <cell r="F2401">
            <v>1917</v>
          </cell>
          <cell r="G2401">
            <v>12.6700071581961</v>
          </cell>
          <cell r="H2401">
            <v>40.014316392269201</v>
          </cell>
          <cell r="I2401">
            <v>8.2942097026604102</v>
          </cell>
          <cell r="J2401">
            <v>1.0954616588419399</v>
          </cell>
          <cell r="K2401">
            <v>5.7902973395931099</v>
          </cell>
          <cell r="L2401">
            <v>0.52164840897235298</v>
          </cell>
          <cell r="M2401">
            <v>36.666667938232401</v>
          </cell>
          <cell r="N2401">
            <v>100</v>
          </cell>
          <cell r="O2401">
            <v>89.785831960461294</v>
          </cell>
          <cell r="P2401">
            <v>52.540547336063703</v>
          </cell>
          <cell r="Q2401" t="str">
            <v>Alto</v>
          </cell>
          <cell r="R2401">
            <v>0.82271184926285101</v>
          </cell>
        </row>
        <row r="2402">
          <cell r="D2402">
            <v>31089</v>
          </cell>
          <cell r="E2402" t="str">
            <v>Ticul</v>
          </cell>
          <cell r="F2402">
            <v>40495</v>
          </cell>
          <cell r="G2402">
            <v>6.3865155091592101</v>
          </cell>
          <cell r="H2402">
            <v>36.1445382620836</v>
          </cell>
          <cell r="I2402">
            <v>6.3437110834371104</v>
          </cell>
          <cell r="J2402">
            <v>0.48318804483187999</v>
          </cell>
          <cell r="K2402">
            <v>0.921544209215442</v>
          </cell>
          <cell r="L2402">
            <v>1.7816650469711699</v>
          </cell>
          <cell r="M2402">
            <v>33.166633605957003</v>
          </cell>
          <cell r="N2402">
            <v>13.1176688480059</v>
          </cell>
          <cell r="O2402">
            <v>82.988716071973201</v>
          </cell>
          <cell r="P2402">
            <v>56.026230148359701</v>
          </cell>
          <cell r="Q2402" t="str">
            <v>Bajo</v>
          </cell>
          <cell r="R2402">
            <v>0.87729279098972601</v>
          </cell>
        </row>
        <row r="2403">
          <cell r="D2403">
            <v>31090</v>
          </cell>
          <cell r="E2403" t="str">
            <v>Timucuy</v>
          </cell>
          <cell r="F2403">
            <v>7503</v>
          </cell>
          <cell r="G2403">
            <v>15.365595196043801</v>
          </cell>
          <cell r="H2403">
            <v>54.153358390202698</v>
          </cell>
          <cell r="I2403">
            <v>13.334223171382799</v>
          </cell>
          <cell r="J2403">
            <v>0.89428723972237001</v>
          </cell>
          <cell r="K2403">
            <v>0.37373198077949799</v>
          </cell>
          <cell r="L2403">
            <v>0.854244527495996</v>
          </cell>
          <cell r="M2403">
            <v>38.3379516601562</v>
          </cell>
          <cell r="N2403">
            <v>100</v>
          </cell>
          <cell r="O2403">
            <v>82.248875562218899</v>
          </cell>
          <cell r="P2403">
            <v>51.884072562114902</v>
          </cell>
          <cell r="Q2403" t="str">
            <v>Alto</v>
          </cell>
          <cell r="R2403">
            <v>0.812432367935501</v>
          </cell>
        </row>
        <row r="2404">
          <cell r="D2404">
            <v>31091</v>
          </cell>
          <cell r="E2404" t="str">
            <v>Tinum</v>
          </cell>
          <cell r="F2404">
            <v>12700</v>
          </cell>
          <cell r="G2404">
            <v>10.9773448615519</v>
          </cell>
          <cell r="H2404">
            <v>44.042017726228302</v>
          </cell>
          <cell r="I2404">
            <v>10.134865533477001</v>
          </cell>
          <cell r="J2404">
            <v>1.05338759875509</v>
          </cell>
          <cell r="K2404">
            <v>0.82994174447370495</v>
          </cell>
          <cell r="L2404">
            <v>3.36764823238369</v>
          </cell>
          <cell r="M2404">
            <v>39.723445892333999</v>
          </cell>
          <cell r="N2404">
            <v>48.8503937007874</v>
          </cell>
          <cell r="O2404">
            <v>87.224183583406898</v>
          </cell>
          <cell r="P2404">
            <v>53.452750880160899</v>
          </cell>
          <cell r="Q2404" t="str">
            <v>Medio</v>
          </cell>
          <cell r="R2404">
            <v>0.836995687226473</v>
          </cell>
        </row>
        <row r="2405">
          <cell r="D2405">
            <v>31092</v>
          </cell>
          <cell r="E2405" t="str">
            <v>Tixcacalcupul</v>
          </cell>
          <cell r="F2405">
            <v>7888</v>
          </cell>
          <cell r="G2405">
            <v>12.978524743230601</v>
          </cell>
          <cell r="H2405">
            <v>48.487112439297697</v>
          </cell>
          <cell r="I2405">
            <v>16.668790620619301</v>
          </cell>
          <cell r="J2405">
            <v>5.3013890658850498</v>
          </cell>
          <cell r="K2405">
            <v>2.24289537402829</v>
          </cell>
          <cell r="L2405">
            <v>9.5960239582005897</v>
          </cell>
          <cell r="M2405">
            <v>55.457836151122997</v>
          </cell>
          <cell r="N2405">
            <v>100</v>
          </cell>
          <cell r="O2405">
            <v>89.806975956654199</v>
          </cell>
          <cell r="P2405">
            <v>48.945772326207702</v>
          </cell>
          <cell r="Q2405" t="str">
            <v>Alto</v>
          </cell>
          <cell r="R2405">
            <v>0.76642267554858201</v>
          </cell>
        </row>
        <row r="2406">
          <cell r="D2406">
            <v>31093</v>
          </cell>
          <cell r="E2406" t="str">
            <v>Tixkokob</v>
          </cell>
          <cell r="F2406">
            <v>18420</v>
          </cell>
          <cell r="G2406">
            <v>4.8426318349197501</v>
          </cell>
          <cell r="H2406">
            <v>33.043840755923</v>
          </cell>
          <cell r="I2406">
            <v>5.1516636715133703</v>
          </cell>
          <cell r="J2406">
            <v>0.277732396667211</v>
          </cell>
          <cell r="K2406">
            <v>0.34308119588302599</v>
          </cell>
          <cell r="L2406">
            <v>0.22872079725534999</v>
          </cell>
          <cell r="M2406">
            <v>26.8359375</v>
          </cell>
          <cell r="N2406">
            <v>35.3745928338762</v>
          </cell>
          <cell r="O2406">
            <v>77.235118363594594</v>
          </cell>
          <cell r="P2406">
            <v>56.823219802976503</v>
          </cell>
          <cell r="Q2406" t="str">
            <v>Muy bajo</v>
          </cell>
          <cell r="R2406">
            <v>0.88977253979019399</v>
          </cell>
        </row>
        <row r="2407">
          <cell r="D2407">
            <v>31094</v>
          </cell>
          <cell r="E2407" t="str">
            <v>Tixmehuac</v>
          </cell>
          <cell r="F2407">
            <v>5444</v>
          </cell>
          <cell r="G2407">
            <v>13.4914361001318</v>
          </cell>
          <cell r="H2407">
            <v>49.301712779973599</v>
          </cell>
          <cell r="I2407">
            <v>20.464173881009401</v>
          </cell>
          <cell r="J2407">
            <v>1.7682814514643601</v>
          </cell>
          <cell r="K2407">
            <v>2.0445754282556599</v>
          </cell>
          <cell r="L2407">
            <v>4.3654448333026297</v>
          </cell>
          <cell r="M2407">
            <v>37.931034088134801</v>
          </cell>
          <cell r="N2407">
            <v>100</v>
          </cell>
          <cell r="O2407">
            <v>90.500281056773503</v>
          </cell>
          <cell r="P2407">
            <v>50.508968021538301</v>
          </cell>
          <cell r="Q2407" t="str">
            <v>Alto</v>
          </cell>
          <cell r="R2407">
            <v>0.79090014459813596</v>
          </cell>
        </row>
        <row r="2408">
          <cell r="D2408">
            <v>31095</v>
          </cell>
          <cell r="E2408" t="str">
            <v>Tixpéhual</v>
          </cell>
          <cell r="F2408">
            <v>5690</v>
          </cell>
          <cell r="G2408">
            <v>4.7481695140892004</v>
          </cell>
          <cell r="H2408">
            <v>35.591317421418303</v>
          </cell>
          <cell r="I2408">
            <v>9.7398030942334692</v>
          </cell>
          <cell r="J2408">
            <v>0.26371308016877598</v>
          </cell>
          <cell r="K2408">
            <v>0.316455696202532</v>
          </cell>
          <cell r="L2408">
            <v>0.31678986272439302</v>
          </cell>
          <cell r="M2408">
            <v>24.706649780273398</v>
          </cell>
          <cell r="N2408">
            <v>100</v>
          </cell>
          <cell r="O2408">
            <v>84.485294117647101</v>
          </cell>
          <cell r="P2408">
            <v>55.0001326669543</v>
          </cell>
          <cell r="Q2408" t="str">
            <v>Bajo</v>
          </cell>
          <cell r="R2408">
            <v>0.86122553247695599</v>
          </cell>
        </row>
        <row r="2409">
          <cell r="D2409">
            <v>31096</v>
          </cell>
          <cell r="E2409" t="str">
            <v>Tizimín</v>
          </cell>
          <cell r="F2409">
            <v>80672</v>
          </cell>
          <cell r="G2409">
            <v>10.5639110623865</v>
          </cell>
          <cell r="H2409">
            <v>45.8823370549351</v>
          </cell>
          <cell r="I2409">
            <v>10.033732060394099</v>
          </cell>
          <cell r="J2409">
            <v>1.98531242220563</v>
          </cell>
          <cell r="K2409">
            <v>2.1794057976426102</v>
          </cell>
          <cell r="L2409">
            <v>4.0042320139407499</v>
          </cell>
          <cell r="M2409">
            <v>39.642486572265597</v>
          </cell>
          <cell r="N2409">
            <v>34.8063764379215</v>
          </cell>
          <cell r="O2409">
            <v>83.901731428042396</v>
          </cell>
          <cell r="P2409">
            <v>53.416208398811101</v>
          </cell>
          <cell r="Q2409" t="str">
            <v>Medio</v>
          </cell>
          <cell r="R2409">
            <v>0.83642348282563805</v>
          </cell>
        </row>
        <row r="2410">
          <cell r="D2410">
            <v>31097</v>
          </cell>
          <cell r="E2410" t="str">
            <v>Tunkás</v>
          </cell>
          <cell r="F2410">
            <v>3684</v>
          </cell>
          <cell r="G2410">
            <v>12.159641924655</v>
          </cell>
          <cell r="H2410">
            <v>48.302872062663198</v>
          </cell>
          <cell r="I2410">
            <v>16.6666666666667</v>
          </cell>
          <cell r="J2410">
            <v>1.2947658402203901</v>
          </cell>
          <cell r="K2410">
            <v>0.55096418732782404</v>
          </cell>
          <cell r="L2410">
            <v>3.1404958677686001</v>
          </cell>
          <cell r="M2410">
            <v>35.097492218017599</v>
          </cell>
          <cell r="N2410">
            <v>100</v>
          </cell>
          <cell r="O2410">
            <v>93.134715025906701</v>
          </cell>
          <cell r="P2410">
            <v>51.540020862115803</v>
          </cell>
          <cell r="Q2410" t="str">
            <v>Alto</v>
          </cell>
          <cell r="R2410">
            <v>0.80704499713904299</v>
          </cell>
        </row>
        <row r="2411">
          <cell r="D2411">
            <v>31098</v>
          </cell>
          <cell r="E2411" t="str">
            <v>Tzucacab</v>
          </cell>
          <cell r="F2411">
            <v>15346</v>
          </cell>
          <cell r="G2411">
            <v>11.202742772423999</v>
          </cell>
          <cell r="H2411">
            <v>45.215462435232901</v>
          </cell>
          <cell r="I2411">
            <v>8.7297438578149507</v>
          </cell>
          <cell r="J2411">
            <v>1.36565603763722</v>
          </cell>
          <cell r="K2411">
            <v>1.3983272347098801</v>
          </cell>
          <cell r="L2411">
            <v>3.2801881860951401</v>
          </cell>
          <cell r="M2411">
            <v>43.421710968017599</v>
          </cell>
          <cell r="N2411">
            <v>29.108562491854599</v>
          </cell>
          <cell r="O2411">
            <v>91.779465170023101</v>
          </cell>
          <cell r="P2411">
            <v>53.404542909139003</v>
          </cell>
          <cell r="Q2411" t="str">
            <v>Medio</v>
          </cell>
          <cell r="R2411">
            <v>0.83624081749253398</v>
          </cell>
        </row>
        <row r="2412">
          <cell r="D2412">
            <v>31099</v>
          </cell>
          <cell r="E2412" t="str">
            <v>Uayma</v>
          </cell>
          <cell r="F2412">
            <v>4191</v>
          </cell>
          <cell r="G2412">
            <v>16.805324459234601</v>
          </cell>
          <cell r="H2412">
            <v>48.6522462562396</v>
          </cell>
          <cell r="I2412">
            <v>20.978520286396201</v>
          </cell>
          <cell r="J2412">
            <v>1.7899761336515501</v>
          </cell>
          <cell r="K2412">
            <v>0.33412887828162302</v>
          </cell>
          <cell r="L2412">
            <v>2.9594272076372299</v>
          </cell>
          <cell r="M2412">
            <v>50.049652099609403</v>
          </cell>
          <cell r="N2412">
            <v>100</v>
          </cell>
          <cell r="O2412">
            <v>90.513833992094902</v>
          </cell>
          <cell r="P2412">
            <v>49.6852777840841</v>
          </cell>
          <cell r="Q2412" t="str">
            <v>Alto</v>
          </cell>
          <cell r="R2412">
            <v>0.77800230183031704</v>
          </cell>
        </row>
        <row r="2413">
          <cell r="D2413">
            <v>31100</v>
          </cell>
          <cell r="E2413" t="str">
            <v>Ucú</v>
          </cell>
          <cell r="F2413">
            <v>4049</v>
          </cell>
          <cell r="G2413">
            <v>7.9272254710851202</v>
          </cell>
          <cell r="H2413">
            <v>42.235217673814198</v>
          </cell>
          <cell r="I2413">
            <v>7.4950199203187298</v>
          </cell>
          <cell r="J2413">
            <v>0.19920318725099601</v>
          </cell>
          <cell r="K2413">
            <v>4.9302788844621501</v>
          </cell>
          <cell r="L2413">
            <v>2.4900398406374501E-2</v>
          </cell>
          <cell r="M2413">
            <v>26.844444274902301</v>
          </cell>
          <cell r="N2413">
            <v>100</v>
          </cell>
          <cell r="O2413">
            <v>79.939668174962307</v>
          </cell>
          <cell r="P2413">
            <v>54.379222795855398</v>
          </cell>
          <cell r="Q2413" t="str">
            <v>Medio</v>
          </cell>
          <cell r="R2413">
            <v>0.85150294803165205</v>
          </cell>
        </row>
        <row r="2414">
          <cell r="D2414">
            <v>31101</v>
          </cell>
          <cell r="E2414" t="str">
            <v>Umán</v>
          </cell>
          <cell r="F2414">
            <v>69147</v>
          </cell>
          <cell r="G2414">
            <v>4.7111162917200904</v>
          </cell>
          <cell r="H2414">
            <v>30.1846830709692</v>
          </cell>
          <cell r="I2414">
            <v>5.6529480739443203</v>
          </cell>
          <cell r="J2414">
            <v>0.34453307083194601</v>
          </cell>
          <cell r="K2414">
            <v>0.41257111423153198</v>
          </cell>
          <cell r="L2414">
            <v>0.38507752218538699</v>
          </cell>
          <cell r="M2414">
            <v>27.854188919067401</v>
          </cell>
          <cell r="N2414">
            <v>18.421623497765601</v>
          </cell>
          <cell r="O2414">
            <v>74.835011618900097</v>
          </cell>
          <cell r="P2414">
            <v>57.140115403614402</v>
          </cell>
          <cell r="Q2414" t="str">
            <v>Muy bajo</v>
          </cell>
          <cell r="R2414">
            <v>0.89473468386449195</v>
          </cell>
        </row>
        <row r="2415">
          <cell r="D2415">
            <v>31102</v>
          </cell>
          <cell r="E2415" t="str">
            <v>Valladolid</v>
          </cell>
          <cell r="F2415">
            <v>85460</v>
          </cell>
          <cell r="G2415">
            <v>9.4231233405744597</v>
          </cell>
          <cell r="H2415">
            <v>34.986972034656098</v>
          </cell>
          <cell r="I2415">
            <v>10.982829031764499</v>
          </cell>
          <cell r="J2415">
            <v>1.1992609069189899</v>
          </cell>
          <cell r="K2415">
            <v>1.1004013228353899</v>
          </cell>
          <cell r="L2415">
            <v>3.2497263450289</v>
          </cell>
          <cell r="M2415">
            <v>39.097606658935497</v>
          </cell>
          <cell r="N2415">
            <v>33.894219517903103</v>
          </cell>
          <cell r="O2415">
            <v>74.035293460657797</v>
          </cell>
          <cell r="P2415">
            <v>54.517075111596697</v>
          </cell>
          <cell r="Q2415" t="str">
            <v>Medio</v>
          </cell>
          <cell r="R2415">
            <v>0.85366152344357604</v>
          </cell>
        </row>
        <row r="2416">
          <cell r="D2416">
            <v>31103</v>
          </cell>
          <cell r="E2416" t="str">
            <v>Xocchel</v>
          </cell>
          <cell r="F2416">
            <v>3451</v>
          </cell>
          <cell r="G2416">
            <v>10.0158982511924</v>
          </cell>
          <cell r="H2416">
            <v>48.330683624801303</v>
          </cell>
          <cell r="I2416">
            <v>23.101449275362299</v>
          </cell>
          <cell r="J2416">
            <v>0.69565217391304301</v>
          </cell>
          <cell r="K2416">
            <v>8.6956521739130405E-2</v>
          </cell>
          <cell r="L2416">
            <v>1.3043478260869601</v>
          </cell>
          <cell r="M2416">
            <v>40.155727386474602</v>
          </cell>
          <cell r="N2416">
            <v>100</v>
          </cell>
          <cell r="O2416">
            <v>84.070121951219505</v>
          </cell>
          <cell r="P2416">
            <v>51.462046075133301</v>
          </cell>
          <cell r="Q2416" t="str">
            <v>Alto</v>
          </cell>
          <cell r="R2416">
            <v>0.80582402049439605</v>
          </cell>
        </row>
        <row r="2417">
          <cell r="D2417">
            <v>31104</v>
          </cell>
          <cell r="E2417" t="str">
            <v>Yaxcabá</v>
          </cell>
          <cell r="F2417">
            <v>16350</v>
          </cell>
          <cell r="G2417">
            <v>15.5911111111111</v>
          </cell>
          <cell r="H2417">
            <v>50.685464378086102</v>
          </cell>
          <cell r="I2417">
            <v>17.737773408699901</v>
          </cell>
          <cell r="J2417">
            <v>4.1717866797739003</v>
          </cell>
          <cell r="K2417">
            <v>2.32858196116982</v>
          </cell>
          <cell r="L2417">
            <v>5.00737281887442</v>
          </cell>
          <cell r="M2417">
            <v>47.370937347412102</v>
          </cell>
          <cell r="N2417">
            <v>100</v>
          </cell>
          <cell r="O2417">
            <v>91.502347417840397</v>
          </cell>
          <cell r="P2417">
            <v>49.328247322259301</v>
          </cell>
          <cell r="Q2417" t="str">
            <v>Alto</v>
          </cell>
          <cell r="R2417">
            <v>0.77241170168654205</v>
          </cell>
        </row>
        <row r="2418">
          <cell r="D2418">
            <v>31105</v>
          </cell>
          <cell r="E2418" t="str">
            <v>Yaxkukul</v>
          </cell>
          <cell r="F2418">
            <v>3293</v>
          </cell>
          <cell r="G2418">
            <v>3.8827258320126798</v>
          </cell>
          <cell r="H2418">
            <v>28.231562252180801</v>
          </cell>
          <cell r="I2418">
            <v>4.9220421889330499</v>
          </cell>
          <cell r="J2418">
            <v>0.58086212167532902</v>
          </cell>
          <cell r="K2418">
            <v>1.0088657902781999</v>
          </cell>
          <cell r="L2418">
            <v>0.24457352491592799</v>
          </cell>
          <cell r="M2418">
            <v>24.471635818481399</v>
          </cell>
          <cell r="N2418">
            <v>100</v>
          </cell>
          <cell r="O2418">
            <v>83.390764989662301</v>
          </cell>
          <cell r="P2418">
            <v>55.812858213195398</v>
          </cell>
          <cell r="Q2418" t="str">
            <v>Bajo</v>
          </cell>
          <cell r="R2418">
            <v>0.87395168344021801</v>
          </cell>
        </row>
        <row r="2419">
          <cell r="D2419">
            <v>31106</v>
          </cell>
          <cell r="E2419" t="str">
            <v>Yobaín</v>
          </cell>
          <cell r="F2419">
            <v>2215</v>
          </cell>
          <cell r="G2419">
            <v>7.3040380047505904</v>
          </cell>
          <cell r="H2419">
            <v>34.857482185273199</v>
          </cell>
          <cell r="I2419">
            <v>6.97463768115942</v>
          </cell>
          <cell r="J2419">
            <v>0.36231884057970998</v>
          </cell>
          <cell r="K2419">
            <v>4.0307971014492798</v>
          </cell>
          <cell r="L2419">
            <v>0.86050724637681197</v>
          </cell>
          <cell r="M2419">
            <v>28.382352828979499</v>
          </cell>
          <cell r="N2419">
            <v>100</v>
          </cell>
          <cell r="O2419">
            <v>87.344398340249001</v>
          </cell>
          <cell r="P2419">
            <v>54.357342749490201</v>
          </cell>
          <cell r="Q2419" t="str">
            <v>Medio</v>
          </cell>
          <cell r="R2419">
            <v>0.85116033695659099</v>
          </cell>
        </row>
        <row r="2420">
          <cell r="D2420">
            <v>32001</v>
          </cell>
          <cell r="E2420" t="str">
            <v>Apozol</v>
          </cell>
          <cell r="F2420">
            <v>6260</v>
          </cell>
          <cell r="G2420">
            <v>5.4218173931902003</v>
          </cell>
          <cell r="H2420">
            <v>48.071087993064602</v>
          </cell>
          <cell r="I2420">
            <v>0.815869460886258</v>
          </cell>
          <cell r="J2420">
            <v>0.68788993760998196</v>
          </cell>
          <cell r="K2420">
            <v>0.73588225883858605</v>
          </cell>
          <cell r="L2420">
            <v>2.43161094224924</v>
          </cell>
          <cell r="M2420">
            <v>16.685083389282202</v>
          </cell>
          <cell r="N2420">
            <v>100</v>
          </cell>
          <cell r="O2420">
            <v>81.795998047828206</v>
          </cell>
          <cell r="P2420">
            <v>55.836946859438598</v>
          </cell>
          <cell r="Q2420" t="str">
            <v>Bajo</v>
          </cell>
          <cell r="R2420">
            <v>0.874328878115603</v>
          </cell>
        </row>
        <row r="2421">
          <cell r="D2421">
            <v>32002</v>
          </cell>
          <cell r="E2421" t="str">
            <v>Apulco</v>
          </cell>
          <cell r="F2421">
            <v>4942</v>
          </cell>
          <cell r="G2421">
            <v>4.4979686593151502</v>
          </cell>
          <cell r="H2421">
            <v>50.043390222736498</v>
          </cell>
          <cell r="I2421">
            <v>6.1472915398661003</v>
          </cell>
          <cell r="J2421">
            <v>0.60864272671941599</v>
          </cell>
          <cell r="K2421">
            <v>2.2519780888618399</v>
          </cell>
          <cell r="L2421">
            <v>0.87238790829782897</v>
          </cell>
          <cell r="M2421">
            <v>20.895523071289102</v>
          </cell>
          <cell r="N2421">
            <v>100</v>
          </cell>
          <cell r="O2421">
            <v>84.290738569753799</v>
          </cell>
          <cell r="P2421">
            <v>54.958435294158797</v>
          </cell>
          <cell r="Q2421" t="str">
            <v>Bajo</v>
          </cell>
          <cell r="R2421">
            <v>0.86057260965027604</v>
          </cell>
        </row>
        <row r="2422">
          <cell r="D2422">
            <v>32003</v>
          </cell>
          <cell r="E2422" t="str">
            <v>Atolinga</v>
          </cell>
          <cell r="F2422">
            <v>2277</v>
          </cell>
          <cell r="G2422">
            <v>4.8082427017744704</v>
          </cell>
          <cell r="H2422">
            <v>51.8030910131654</v>
          </cell>
          <cell r="I2422">
            <v>1.5391380826737</v>
          </cell>
          <cell r="J2422">
            <v>0.26385224274406299</v>
          </cell>
          <cell r="K2422">
            <v>0.48372911169744898</v>
          </cell>
          <cell r="L2422">
            <v>0.48372911169744898</v>
          </cell>
          <cell r="M2422">
            <v>13.3333330154419</v>
          </cell>
          <cell r="N2422">
            <v>100</v>
          </cell>
          <cell r="O2422">
            <v>77.284946236559094</v>
          </cell>
          <cell r="P2422">
            <v>56.316648261222298</v>
          </cell>
          <cell r="Q2422" t="str">
            <v>Bajo</v>
          </cell>
          <cell r="R2422">
            <v>0.88184033445485899</v>
          </cell>
        </row>
        <row r="2423">
          <cell r="D2423">
            <v>32004</v>
          </cell>
          <cell r="E2423" t="str">
            <v>Benito Juárez</v>
          </cell>
          <cell r="F2423">
            <v>4493</v>
          </cell>
          <cell r="G2423">
            <v>5.1444903143855196</v>
          </cell>
          <cell r="H2423">
            <v>47.2187104930468</v>
          </cell>
          <cell r="I2423">
            <v>2.3099349629961901</v>
          </cell>
          <cell r="J2423">
            <v>0.78492935635792804</v>
          </cell>
          <cell r="K2423">
            <v>1.0989010989011001</v>
          </cell>
          <cell r="L2423">
            <v>1.21103386409509</v>
          </cell>
          <cell r="M2423">
            <v>13.801261901855501</v>
          </cell>
          <cell r="N2423">
            <v>100</v>
          </cell>
          <cell r="O2423">
            <v>76.744186046511601</v>
          </cell>
          <cell r="P2423">
            <v>56.065928990113903</v>
          </cell>
          <cell r="Q2423" t="str">
            <v>Bajo</v>
          </cell>
          <cell r="R2423">
            <v>0.87791441960170602</v>
          </cell>
        </row>
        <row r="2424">
          <cell r="D2424">
            <v>32005</v>
          </cell>
          <cell r="E2424" t="str">
            <v>Calera</v>
          </cell>
          <cell r="F2424">
            <v>45759</v>
          </cell>
          <cell r="G2424">
            <v>3.6890855269440102</v>
          </cell>
          <cell r="H2424">
            <v>33.494907685535601</v>
          </cell>
          <cell r="I2424">
            <v>0.66678364625372899</v>
          </cell>
          <cell r="J2424">
            <v>0.25443060185997501</v>
          </cell>
          <cell r="K2424">
            <v>0.67117038076855595</v>
          </cell>
          <cell r="L2424">
            <v>0.81812598701526595</v>
          </cell>
          <cell r="M2424">
            <v>18.211450576782202</v>
          </cell>
          <cell r="N2424">
            <v>3.4375751218339601</v>
          </cell>
          <cell r="O2424">
            <v>73.653275507874895</v>
          </cell>
          <cell r="P2424">
            <v>58.502141847611298</v>
          </cell>
          <cell r="Q2424" t="str">
            <v>Muy bajo</v>
          </cell>
          <cell r="R2424">
            <v>0.91606212241053997</v>
          </cell>
        </row>
        <row r="2425">
          <cell r="D2425">
            <v>32006</v>
          </cell>
          <cell r="E2425" t="str">
            <v>Cañitas de Felipe Pescador</v>
          </cell>
          <cell r="F2425">
            <v>8255</v>
          </cell>
          <cell r="G2425">
            <v>3.4635727691520199</v>
          </cell>
          <cell r="H2425">
            <v>35.879686887026601</v>
          </cell>
          <cell r="I2425">
            <v>1.8161872257435401</v>
          </cell>
          <cell r="J2425">
            <v>0.35348610433934702</v>
          </cell>
          <cell r="K2425">
            <v>0.82886396879570901</v>
          </cell>
          <cell r="L2425">
            <v>0.75572891272550002</v>
          </cell>
          <cell r="M2425">
            <v>19.2950744628906</v>
          </cell>
          <cell r="N2425">
            <v>22.737734706238601</v>
          </cell>
          <cell r="O2425">
            <v>85.422740524781304</v>
          </cell>
          <cell r="P2425">
            <v>57.486877275433599</v>
          </cell>
          <cell r="Q2425" t="str">
            <v>Muy bajo</v>
          </cell>
          <cell r="R2425">
            <v>0.90016449217983896</v>
          </cell>
        </row>
        <row r="2426">
          <cell r="D2426">
            <v>32007</v>
          </cell>
          <cell r="E2426" t="str">
            <v>Concepción del Oro</v>
          </cell>
          <cell r="F2426">
            <v>12115</v>
          </cell>
          <cell r="G2426">
            <v>3.9024935703902499</v>
          </cell>
          <cell r="H2426">
            <v>28.989671631307601</v>
          </cell>
          <cell r="I2426">
            <v>1.12956810631229</v>
          </cell>
          <cell r="J2426">
            <v>0.69767441860465096</v>
          </cell>
          <cell r="K2426">
            <v>4.1196013289036504</v>
          </cell>
          <cell r="L2426">
            <v>1.3621262458471799</v>
          </cell>
          <cell r="M2426">
            <v>18.420240402221701</v>
          </cell>
          <cell r="N2426">
            <v>42.921997523730901</v>
          </cell>
          <cell r="O2426">
            <v>56.510809451985899</v>
          </cell>
          <cell r="P2426">
            <v>58.091735398704998</v>
          </cell>
          <cell r="Q2426" t="str">
            <v>Muy bajo</v>
          </cell>
          <cell r="R2426">
            <v>0.90963572859379105</v>
          </cell>
        </row>
        <row r="2427">
          <cell r="D2427">
            <v>32008</v>
          </cell>
          <cell r="E2427" t="str">
            <v>Cuauhtémoc</v>
          </cell>
          <cell r="F2427">
            <v>13466</v>
          </cell>
          <cell r="G2427">
            <v>4.8685491723466399</v>
          </cell>
          <cell r="H2427">
            <v>35.977693937896703</v>
          </cell>
          <cell r="I2427">
            <v>1.82074910820452</v>
          </cell>
          <cell r="J2427">
            <v>0.71343638525564801</v>
          </cell>
          <cell r="K2427">
            <v>0.93638525564803798</v>
          </cell>
          <cell r="L2427">
            <v>4.1171224732461402</v>
          </cell>
          <cell r="M2427">
            <v>25.6434116363525</v>
          </cell>
          <cell r="N2427">
            <v>29.726719144512099</v>
          </cell>
          <cell r="O2427">
            <v>86.411736411736399</v>
          </cell>
          <cell r="P2427">
            <v>56.523245295041001</v>
          </cell>
          <cell r="Q2427" t="str">
            <v>Bajo</v>
          </cell>
          <cell r="R2427">
            <v>0.88507535647809699</v>
          </cell>
        </row>
        <row r="2428">
          <cell r="D2428">
            <v>32009</v>
          </cell>
          <cell r="E2428" t="str">
            <v>Chalchihuites</v>
          </cell>
          <cell r="F2428">
            <v>10086</v>
          </cell>
          <cell r="G2428">
            <v>5.10958904109589</v>
          </cell>
          <cell r="H2428">
            <v>37.972602739726</v>
          </cell>
          <cell r="I2428">
            <v>2.7623211446740901</v>
          </cell>
          <cell r="J2428">
            <v>0.69554848966613703</v>
          </cell>
          <cell r="K2428">
            <v>0.76510333863275004</v>
          </cell>
          <cell r="L2428">
            <v>1.0035771065182799</v>
          </cell>
          <cell r="M2428">
            <v>17.9640712738037</v>
          </cell>
          <cell r="N2428">
            <v>100</v>
          </cell>
          <cell r="O2428">
            <v>78.704069537732096</v>
          </cell>
          <cell r="P2428">
            <v>56.067783237126598</v>
          </cell>
          <cell r="Q2428" t="str">
            <v>Bajo</v>
          </cell>
          <cell r="R2428">
            <v>0.87794345452932299</v>
          </cell>
        </row>
        <row r="2429">
          <cell r="D2429">
            <v>32010</v>
          </cell>
          <cell r="E2429" t="str">
            <v>Fresnillo</v>
          </cell>
          <cell r="F2429">
            <v>240532</v>
          </cell>
          <cell r="G2429">
            <v>3.0073507791825902</v>
          </cell>
          <cell r="H2429">
            <v>30.9470126695972</v>
          </cell>
          <cell r="I2429">
            <v>2.5059516351334401</v>
          </cell>
          <cell r="J2429">
            <v>0.39761099277450601</v>
          </cell>
          <cell r="K2429">
            <v>1.5532723551768799</v>
          </cell>
          <cell r="L2429">
            <v>1.19788490614898</v>
          </cell>
          <cell r="M2429">
            <v>16.8400478363037</v>
          </cell>
          <cell r="N2429">
            <v>35.5087888513794</v>
          </cell>
          <cell r="O2429">
            <v>69.259161323020606</v>
          </cell>
          <cell r="P2429">
            <v>58.015637881087599</v>
          </cell>
          <cell r="Q2429" t="str">
            <v>Muy bajo</v>
          </cell>
          <cell r="R2429">
            <v>0.90844414737475798</v>
          </cell>
        </row>
        <row r="2430">
          <cell r="D2430">
            <v>32011</v>
          </cell>
          <cell r="E2430" t="str">
            <v>Trinidad García de la Cadena</v>
          </cell>
          <cell r="F2430">
            <v>3362</v>
          </cell>
          <cell r="G2430">
            <v>5.82601755786113</v>
          </cell>
          <cell r="H2430">
            <v>49.3620414673046</v>
          </cell>
          <cell r="I2430">
            <v>2.2374701670644401</v>
          </cell>
          <cell r="J2430">
            <v>1.6109785202864</v>
          </cell>
          <cell r="K2430">
            <v>0.17899761336515499</v>
          </cell>
          <cell r="L2430">
            <v>1.07398568019093</v>
          </cell>
          <cell r="M2430">
            <v>13.847583770751999</v>
          </cell>
          <cell r="N2430">
            <v>100</v>
          </cell>
          <cell r="O2430">
            <v>56.965394853593601</v>
          </cell>
          <cell r="P2430">
            <v>56.531872094748799</v>
          </cell>
          <cell r="Q2430" t="str">
            <v>Bajo</v>
          </cell>
          <cell r="R2430">
            <v>0.88521044015538497</v>
          </cell>
        </row>
        <row r="2431">
          <cell r="D2431">
            <v>32012</v>
          </cell>
          <cell r="E2431" t="str">
            <v>Genaro Codina</v>
          </cell>
          <cell r="F2431">
            <v>8168</v>
          </cell>
          <cell r="G2431">
            <v>5.6305090843676897</v>
          </cell>
          <cell r="H2431">
            <v>38.685545176265897</v>
          </cell>
          <cell r="I2431">
            <v>8.6434867776689508</v>
          </cell>
          <cell r="J2431">
            <v>2.16699314397649</v>
          </cell>
          <cell r="K2431">
            <v>3.7952987267384901</v>
          </cell>
          <cell r="L2431">
            <v>1.54260528893242</v>
          </cell>
          <cell r="M2431">
            <v>25.608568191528299</v>
          </cell>
          <cell r="N2431">
            <v>100</v>
          </cell>
          <cell r="O2431">
            <v>82.201602699283001</v>
          </cell>
          <cell r="P2431">
            <v>54.0866108312078</v>
          </cell>
          <cell r="Q2431" t="str">
            <v>Medio</v>
          </cell>
          <cell r="R2431">
            <v>0.84692105190080502</v>
          </cell>
        </row>
        <row r="2432">
          <cell r="D2432">
            <v>32013</v>
          </cell>
          <cell r="E2432" t="str">
            <v>General Enrique Estrada</v>
          </cell>
          <cell r="F2432">
            <v>6644</v>
          </cell>
          <cell r="G2432">
            <v>4.1925133689839598</v>
          </cell>
          <cell r="H2432">
            <v>33.722072654012599</v>
          </cell>
          <cell r="I2432">
            <v>0.48287309491474301</v>
          </cell>
          <cell r="J2432">
            <v>0.28670590010562802</v>
          </cell>
          <cell r="K2432">
            <v>0.60359136864342799</v>
          </cell>
          <cell r="L2432">
            <v>1.07137467934209</v>
          </cell>
          <cell r="M2432">
            <v>20.552486419677699</v>
          </cell>
          <cell r="N2432">
            <v>100</v>
          </cell>
          <cell r="O2432">
            <v>80.620155038759705</v>
          </cell>
          <cell r="P2432">
            <v>56.505103722959497</v>
          </cell>
          <cell r="Q2432" t="str">
            <v>Bajo</v>
          </cell>
          <cell r="R2432">
            <v>0.88479128470738999</v>
          </cell>
        </row>
        <row r="2433">
          <cell r="D2433">
            <v>32014</v>
          </cell>
          <cell r="E2433" t="str">
            <v>General Francisco R. Murguía</v>
          </cell>
          <cell r="F2433">
            <v>20191</v>
          </cell>
          <cell r="G2433">
            <v>4.42864953526517</v>
          </cell>
          <cell r="H2433">
            <v>41.674666863489897</v>
          </cell>
          <cell r="I2433">
            <v>2.5908278737343702</v>
          </cell>
          <cell r="J2433">
            <v>0.36231884057970998</v>
          </cell>
          <cell r="K2433">
            <v>0.878499106611078</v>
          </cell>
          <cell r="L2433">
            <v>1.62298987492555</v>
          </cell>
          <cell r="M2433">
            <v>18.5589923858643</v>
          </cell>
          <cell r="N2433">
            <v>71.056411272349095</v>
          </cell>
          <cell r="O2433">
            <v>85.265606824350499</v>
          </cell>
          <cell r="P2433">
            <v>56.305310085562198</v>
          </cell>
          <cell r="Q2433" t="str">
            <v>Bajo</v>
          </cell>
          <cell r="R2433">
            <v>0.88166279440365003</v>
          </cell>
        </row>
        <row r="2434">
          <cell r="D2434">
            <v>32015</v>
          </cell>
          <cell r="E2434" t="str">
            <v>El Plateado de Joaquín Amaro</v>
          </cell>
          <cell r="F2434">
            <v>1579</v>
          </cell>
          <cell r="G2434">
            <v>7.4225122349102799</v>
          </cell>
          <cell r="H2434">
            <v>57.340946166394801</v>
          </cell>
          <cell r="I2434">
            <v>1.5228426395939101</v>
          </cell>
          <cell r="J2434">
            <v>0.31725888324873103</v>
          </cell>
          <cell r="K2434">
            <v>1.2055837563451799</v>
          </cell>
          <cell r="L2434">
            <v>2.09390862944162</v>
          </cell>
          <cell r="M2434">
            <v>13.4215497970581</v>
          </cell>
          <cell r="N2434">
            <v>100</v>
          </cell>
          <cell r="O2434">
            <v>88.148148148148195</v>
          </cell>
          <cell r="P2434">
            <v>55.2293121333621</v>
          </cell>
          <cell r="Q2434" t="str">
            <v>Bajo</v>
          </cell>
          <cell r="R2434">
            <v>0.86481416396599198</v>
          </cell>
        </row>
        <row r="2435">
          <cell r="D2435">
            <v>32016</v>
          </cell>
          <cell r="E2435" t="str">
            <v>General Pánfilo Natera</v>
          </cell>
          <cell r="F2435">
            <v>23526</v>
          </cell>
          <cell r="G2435">
            <v>6.2975226882511697</v>
          </cell>
          <cell r="H2435">
            <v>44.752057828695598</v>
          </cell>
          <cell r="I2435">
            <v>3.56535057862492</v>
          </cell>
          <cell r="J2435">
            <v>0.45949625595643301</v>
          </cell>
          <cell r="K2435">
            <v>1.43805309734513</v>
          </cell>
          <cell r="L2435">
            <v>2.0846628376941099</v>
          </cell>
          <cell r="M2435">
            <v>21.2663688659668</v>
          </cell>
          <cell r="N2435">
            <v>100</v>
          </cell>
          <cell r="O2435">
            <v>89.891355692017001</v>
          </cell>
          <cell r="P2435">
            <v>54.984672540717</v>
          </cell>
          <cell r="Q2435" t="str">
            <v>Bajo</v>
          </cell>
          <cell r="R2435">
            <v>0.86098344841633201</v>
          </cell>
        </row>
        <row r="2436">
          <cell r="D2436">
            <v>32017</v>
          </cell>
          <cell r="E2436" t="str">
            <v>Guadalupe</v>
          </cell>
          <cell r="F2436">
            <v>211740</v>
          </cell>
          <cell r="G2436">
            <v>1.5037153295604799</v>
          </cell>
          <cell r="H2436">
            <v>17.2354720053421</v>
          </cell>
          <cell r="I2436">
            <v>0.35910053865080799</v>
          </cell>
          <cell r="J2436">
            <v>0.17907526861290299</v>
          </cell>
          <cell r="K2436">
            <v>1.3380770071155099</v>
          </cell>
          <cell r="L2436">
            <v>0.61283242596129195</v>
          </cell>
          <cell r="M2436">
            <v>10.099601745605501</v>
          </cell>
          <cell r="N2436">
            <v>12.299045999811099</v>
          </cell>
          <cell r="O2436">
            <v>61.0825184422714</v>
          </cell>
          <cell r="P2436">
            <v>59.9701297323817</v>
          </cell>
          <cell r="Q2436" t="str">
            <v>Muy bajo</v>
          </cell>
          <cell r="R2436">
            <v>0.93904876964986095</v>
          </cell>
        </row>
        <row r="2437">
          <cell r="D2437">
            <v>32018</v>
          </cell>
          <cell r="E2437" t="str">
            <v>Huanusco</v>
          </cell>
          <cell r="F2437">
            <v>4547</v>
          </cell>
          <cell r="G2437">
            <v>5.8197932053175796</v>
          </cell>
          <cell r="H2437">
            <v>47.891477440283097</v>
          </cell>
          <cell r="I2437">
            <v>2.2212447767759</v>
          </cell>
          <cell r="J2437">
            <v>0.28590279305036298</v>
          </cell>
          <cell r="K2437">
            <v>0.307895315592699</v>
          </cell>
          <cell r="L2437">
            <v>0.48394192696876398</v>
          </cell>
          <cell r="M2437">
            <v>16.212232589721701</v>
          </cell>
          <cell r="N2437">
            <v>100</v>
          </cell>
          <cell r="O2437">
            <v>87.229862475442005</v>
          </cell>
          <cell r="P2437">
            <v>55.709903238225699</v>
          </cell>
          <cell r="Q2437" t="str">
            <v>Bajo</v>
          </cell>
          <cell r="R2437">
            <v>0.87233955181725698</v>
          </cell>
        </row>
        <row r="2438">
          <cell r="D2438">
            <v>32019</v>
          </cell>
          <cell r="E2438" t="str">
            <v>Jalpa</v>
          </cell>
          <cell r="F2438">
            <v>25296</v>
          </cell>
          <cell r="G2438">
            <v>4.6821066696358997</v>
          </cell>
          <cell r="H2438">
            <v>35.737568184611597</v>
          </cell>
          <cell r="I2438">
            <v>1.09011338770639</v>
          </cell>
          <cell r="J2438">
            <v>0.47344340560970799</v>
          </cell>
          <cell r="K2438">
            <v>1.0463497115575899</v>
          </cell>
          <cell r="L2438">
            <v>1.1298985478416499</v>
          </cell>
          <cell r="M2438">
            <v>18.509105682373001</v>
          </cell>
          <cell r="N2438">
            <v>39.551707779886101</v>
          </cell>
          <cell r="O2438">
            <v>77.4554277877413</v>
          </cell>
          <cell r="P2438">
            <v>57.409191685067498</v>
          </cell>
          <cell r="Q2438" t="str">
            <v>Muy bajo</v>
          </cell>
          <cell r="R2438">
            <v>0.89894804395172401</v>
          </cell>
        </row>
        <row r="2439">
          <cell r="D2439">
            <v>32020</v>
          </cell>
          <cell r="E2439" t="str">
            <v>Jerez</v>
          </cell>
          <cell r="F2439">
            <v>59910</v>
          </cell>
          <cell r="G2439">
            <v>3.4469730642723801</v>
          </cell>
          <cell r="H2439">
            <v>38.037316338232998</v>
          </cell>
          <cell r="I2439">
            <v>0.64781800833626302</v>
          </cell>
          <cell r="J2439">
            <v>0.24272250958335401</v>
          </cell>
          <cell r="K2439">
            <v>0.45029210398567099</v>
          </cell>
          <cell r="L2439">
            <v>1.0679790421667601</v>
          </cell>
          <cell r="M2439">
            <v>12.109484672546399</v>
          </cell>
          <cell r="N2439">
            <v>22.997830078450999</v>
          </cell>
          <cell r="O2439">
            <v>75.944084278768202</v>
          </cell>
          <cell r="P2439">
            <v>58.305112904762403</v>
          </cell>
          <cell r="Q2439" t="str">
            <v>Muy bajo</v>
          </cell>
          <cell r="R2439">
            <v>0.912976923375732</v>
          </cell>
        </row>
        <row r="2440">
          <cell r="D2440">
            <v>32021</v>
          </cell>
          <cell r="E2440" t="str">
            <v>Jiménez del Teul</v>
          </cell>
          <cell r="F2440">
            <v>4465</v>
          </cell>
          <cell r="G2440">
            <v>8.0592105263157894</v>
          </cell>
          <cell r="H2440">
            <v>37.532894736842103</v>
          </cell>
          <cell r="I2440">
            <v>14.124802883532301</v>
          </cell>
          <cell r="J2440">
            <v>4.1676053165127298</v>
          </cell>
          <cell r="K2440">
            <v>6.1950889840054097</v>
          </cell>
          <cell r="L2440">
            <v>8.0648794773597707</v>
          </cell>
          <cell r="M2440">
            <v>26.716140747070298</v>
          </cell>
          <cell r="N2440">
            <v>100</v>
          </cell>
          <cell r="O2440">
            <v>88.255033557047</v>
          </cell>
          <cell r="P2440">
            <v>51.694169026327899</v>
          </cell>
          <cell r="Q2440" t="str">
            <v>Alto</v>
          </cell>
          <cell r="R2440">
            <v>0.80945874285867203</v>
          </cell>
        </row>
        <row r="2441">
          <cell r="D2441">
            <v>32022</v>
          </cell>
          <cell r="E2441" t="str">
            <v>Juan Aldama</v>
          </cell>
          <cell r="F2441">
            <v>19749</v>
          </cell>
          <cell r="G2441">
            <v>3.3816766890696899</v>
          </cell>
          <cell r="H2441">
            <v>37.083421778815499</v>
          </cell>
          <cell r="I2441">
            <v>1.03950103950104</v>
          </cell>
          <cell r="J2441">
            <v>0.28903199634907001</v>
          </cell>
          <cell r="K2441">
            <v>0.95836925105217796</v>
          </cell>
          <cell r="L2441">
            <v>1.63277724253334</v>
          </cell>
          <cell r="M2441">
            <v>18.6387233734131</v>
          </cell>
          <cell r="N2441">
            <v>23.818927540634999</v>
          </cell>
          <cell r="O2441">
            <v>82.416542776050804</v>
          </cell>
          <cell r="P2441">
            <v>57.6334323911871</v>
          </cell>
          <cell r="Q2441" t="str">
            <v>Muy bajo</v>
          </cell>
          <cell r="R2441">
            <v>0.90245934132804695</v>
          </cell>
        </row>
        <row r="2442">
          <cell r="D2442">
            <v>32023</v>
          </cell>
          <cell r="E2442" t="str">
            <v>Juchipila</v>
          </cell>
          <cell r="F2442">
            <v>12251</v>
          </cell>
          <cell r="G2442">
            <v>5.2019982623805401</v>
          </cell>
          <cell r="H2442">
            <v>38.327375148954602</v>
          </cell>
          <cell r="I2442">
            <v>0.10649627263045799</v>
          </cell>
          <cell r="J2442">
            <v>0.17203244040304699</v>
          </cell>
          <cell r="K2442">
            <v>1.6629802572294601</v>
          </cell>
          <cell r="L2442">
            <v>1.65465268676278</v>
          </cell>
          <cell r="M2442">
            <v>11.660231590271</v>
          </cell>
          <cell r="N2442">
            <v>52.363072402252897</v>
          </cell>
          <cell r="O2442">
            <v>71.496598639455797</v>
          </cell>
          <cell r="P2442">
            <v>57.7246132752812</v>
          </cell>
          <cell r="Q2442" t="str">
            <v>Muy bajo</v>
          </cell>
          <cell r="R2442">
            <v>0.90388710707419795</v>
          </cell>
        </row>
        <row r="2443">
          <cell r="D2443">
            <v>32024</v>
          </cell>
          <cell r="E2443" t="str">
            <v>Loreto</v>
          </cell>
          <cell r="F2443">
            <v>53709</v>
          </cell>
          <cell r="G2443">
            <v>4.0243060350780304</v>
          </cell>
          <cell r="H2443">
            <v>31.324168788285601</v>
          </cell>
          <cell r="I2443">
            <v>1.2005702708786701</v>
          </cell>
          <cell r="J2443">
            <v>0.33390234294396798</v>
          </cell>
          <cell r="K2443">
            <v>0.55901553237787904</v>
          </cell>
          <cell r="L2443">
            <v>1.26810234861559</v>
          </cell>
          <cell r="M2443">
            <v>21.269203186035199</v>
          </cell>
          <cell r="N2443">
            <v>51.0566199333445</v>
          </cell>
          <cell r="O2443">
            <v>74.002506789220803</v>
          </cell>
          <cell r="P2443">
            <v>57.487845316778198</v>
          </cell>
          <cell r="Q2443" t="str">
            <v>Muy bajo</v>
          </cell>
          <cell r="R2443">
            <v>0.90017965036004799</v>
          </cell>
        </row>
        <row r="2444">
          <cell r="D2444">
            <v>32025</v>
          </cell>
          <cell r="E2444" t="str">
            <v>Luis Moya</v>
          </cell>
          <cell r="F2444">
            <v>13184</v>
          </cell>
          <cell r="G2444">
            <v>5.0747922437673099</v>
          </cell>
          <cell r="H2444">
            <v>36.338424753612998</v>
          </cell>
          <cell r="I2444">
            <v>0.62229642559004295</v>
          </cell>
          <cell r="J2444">
            <v>9.1067769598542903E-2</v>
          </cell>
          <cell r="K2444">
            <v>0.151779615997572</v>
          </cell>
          <cell r="L2444">
            <v>1.25256205875655</v>
          </cell>
          <cell r="M2444">
            <v>20.9800910949707</v>
          </cell>
          <cell r="N2444">
            <v>47.034283980582501</v>
          </cell>
          <cell r="O2444">
            <v>83.711147464360806</v>
          </cell>
          <cell r="P2444">
            <v>57.095577996732104</v>
          </cell>
          <cell r="Q2444" t="str">
            <v>Muy bajo</v>
          </cell>
          <cell r="R2444">
            <v>0.89403729005656096</v>
          </cell>
        </row>
        <row r="2445">
          <cell r="D2445">
            <v>32026</v>
          </cell>
          <cell r="E2445" t="str">
            <v>Mazapil</v>
          </cell>
          <cell r="F2445">
            <v>17774</v>
          </cell>
          <cell r="G2445">
            <v>8.2595630634288995</v>
          </cell>
          <cell r="H2445">
            <v>42.637862421830597</v>
          </cell>
          <cell r="I2445">
            <v>6.5903063815381104</v>
          </cell>
          <cell r="J2445">
            <v>0.660159115273938</v>
          </cell>
          <cell r="K2445">
            <v>10.7148902556001</v>
          </cell>
          <cell r="L2445">
            <v>2.8211928003159699</v>
          </cell>
          <cell r="M2445">
            <v>24.547023773193398</v>
          </cell>
          <cell r="N2445">
            <v>100</v>
          </cell>
          <cell r="O2445">
            <v>74.597273853779399</v>
          </cell>
          <cell r="P2445">
            <v>53.942804550421002</v>
          </cell>
          <cell r="Q2445" t="str">
            <v>Medio</v>
          </cell>
          <cell r="R2445">
            <v>0.84466924568255397</v>
          </cell>
        </row>
        <row r="2446">
          <cell r="D2446">
            <v>32027</v>
          </cell>
          <cell r="E2446" t="str">
            <v>Melchor Ocampo</v>
          </cell>
          <cell r="F2446">
            <v>2736</v>
          </cell>
          <cell r="G2446">
            <v>8.2377476538060499</v>
          </cell>
          <cell r="H2446">
            <v>38.120104438642301</v>
          </cell>
          <cell r="I2446">
            <v>6.3579566335905904</v>
          </cell>
          <cell r="J2446">
            <v>1.1392870268283699</v>
          </cell>
          <cell r="K2446">
            <v>5.5861815509003998</v>
          </cell>
          <cell r="L2446">
            <v>1.6170525542080101</v>
          </cell>
          <cell r="M2446">
            <v>25.8692626953125</v>
          </cell>
          <cell r="N2446">
            <v>100</v>
          </cell>
          <cell r="O2446">
            <v>80.453563714902799</v>
          </cell>
          <cell r="P2446">
            <v>54.206380094668503</v>
          </cell>
          <cell r="Q2446" t="str">
            <v>Medio</v>
          </cell>
          <cell r="R2446">
            <v>0.84879647188066198</v>
          </cell>
        </row>
        <row r="2447">
          <cell r="D2447">
            <v>32028</v>
          </cell>
          <cell r="E2447" t="str">
            <v>Mezquital del Oro</v>
          </cell>
          <cell r="F2447">
            <v>2451</v>
          </cell>
          <cell r="G2447">
            <v>7.8551532033426197</v>
          </cell>
          <cell r="H2447">
            <v>53.756260434056799</v>
          </cell>
          <cell r="I2447">
            <v>1.4687882496939999</v>
          </cell>
          <cell r="J2447">
            <v>0.48959608323133402</v>
          </cell>
          <cell r="K2447">
            <v>3.9983680130559001</v>
          </cell>
          <cell r="L2447">
            <v>1.42798857609139</v>
          </cell>
          <cell r="M2447">
            <v>17.0068035125732</v>
          </cell>
          <cell r="N2447">
            <v>100</v>
          </cell>
          <cell r="O2447">
            <v>69.865319865319904</v>
          </cell>
          <cell r="P2447">
            <v>55.551989802499499</v>
          </cell>
          <cell r="Q2447" t="str">
            <v>Bajo</v>
          </cell>
          <cell r="R2447">
            <v>0.86986684718594198</v>
          </cell>
        </row>
        <row r="2448">
          <cell r="D2448">
            <v>32029</v>
          </cell>
          <cell r="E2448" t="str">
            <v>Miguel Auza</v>
          </cell>
          <cell r="F2448">
            <v>23713</v>
          </cell>
          <cell r="G2448">
            <v>2.9352860182751299</v>
          </cell>
          <cell r="H2448">
            <v>45.592494390001399</v>
          </cell>
          <cell r="I2448">
            <v>0.74926977945222895</v>
          </cell>
          <cell r="J2448">
            <v>0.173559666426787</v>
          </cell>
          <cell r="K2448">
            <v>0.36828514583245098</v>
          </cell>
          <cell r="L2448">
            <v>1.2741819413283699</v>
          </cell>
          <cell r="M2448">
            <v>20.122573852539102</v>
          </cell>
          <cell r="N2448">
            <v>37.523721165605401</v>
          </cell>
          <cell r="O2448">
            <v>76.083530338849499</v>
          </cell>
          <cell r="P2448">
            <v>57.540717434305598</v>
          </cell>
          <cell r="Q2448" t="str">
            <v>Muy bajo</v>
          </cell>
          <cell r="R2448">
            <v>0.90100755413705202</v>
          </cell>
        </row>
        <row r="2449">
          <cell r="D2449">
            <v>32030</v>
          </cell>
          <cell r="E2449" t="str">
            <v>Momax</v>
          </cell>
          <cell r="F2449">
            <v>2446</v>
          </cell>
          <cell r="G2449">
            <v>4.7772410091250697</v>
          </cell>
          <cell r="H2449">
            <v>45.902517407605799</v>
          </cell>
          <cell r="I2449">
            <v>0.65439672801635995</v>
          </cell>
          <cell r="J2449">
            <v>0.20449897750511301</v>
          </cell>
          <cell r="K2449">
            <v>0.245398773006135</v>
          </cell>
          <cell r="L2449">
            <v>0.28629856850715701</v>
          </cell>
          <cell r="M2449">
            <v>13.941698074340801</v>
          </cell>
          <cell r="N2449">
            <v>100</v>
          </cell>
          <cell r="O2449">
            <v>82.575757575757606</v>
          </cell>
          <cell r="P2449">
            <v>56.4136637416333</v>
          </cell>
          <cell r="Q2449" t="str">
            <v>Bajo</v>
          </cell>
          <cell r="R2449">
            <v>0.88335946185917602</v>
          </cell>
        </row>
        <row r="2450">
          <cell r="D2450">
            <v>32031</v>
          </cell>
          <cell r="E2450" t="str">
            <v>Monte Escobedo</v>
          </cell>
          <cell r="F2450">
            <v>8683</v>
          </cell>
          <cell r="G2450">
            <v>4.7713717693837001</v>
          </cell>
          <cell r="H2450">
            <v>44.866105585309903</v>
          </cell>
          <cell r="I2450">
            <v>2.5412960609911099</v>
          </cell>
          <cell r="J2450">
            <v>1.02806977012822</v>
          </cell>
          <cell r="K2450">
            <v>1.1897886103731099</v>
          </cell>
          <cell r="L2450">
            <v>1.02806977012822</v>
          </cell>
          <cell r="M2450">
            <v>13.5106000900269</v>
          </cell>
          <cell r="N2450">
            <v>100</v>
          </cell>
          <cell r="O2450">
            <v>77.131173324944896</v>
          </cell>
          <cell r="P2450">
            <v>56.090884826768402</v>
          </cell>
          <cell r="Q2450" t="str">
            <v>Bajo</v>
          </cell>
          <cell r="R2450">
            <v>0.87830519327204204</v>
          </cell>
        </row>
        <row r="2451">
          <cell r="D2451">
            <v>32032</v>
          </cell>
          <cell r="E2451" t="str">
            <v>Morelos</v>
          </cell>
          <cell r="F2451">
            <v>13207</v>
          </cell>
          <cell r="G2451">
            <v>2.3099927812725598</v>
          </cell>
          <cell r="H2451">
            <v>30.432092399711301</v>
          </cell>
          <cell r="I2451">
            <v>0.65265234878955802</v>
          </cell>
          <cell r="J2451">
            <v>0.14419063519769301</v>
          </cell>
          <cell r="K2451">
            <v>0.986567503984215</v>
          </cell>
          <cell r="L2451">
            <v>0.34909311679441501</v>
          </cell>
          <cell r="M2451">
            <v>14.8322706222534</v>
          </cell>
          <cell r="N2451">
            <v>42.924206859998499</v>
          </cell>
          <cell r="O2451">
            <v>68.446984627512805</v>
          </cell>
          <cell r="P2451">
            <v>58.523243507369898</v>
          </cell>
          <cell r="Q2451" t="str">
            <v>Muy bajo</v>
          </cell>
          <cell r="R2451">
            <v>0.91639254503464196</v>
          </cell>
        </row>
        <row r="2452">
          <cell r="D2452">
            <v>32033</v>
          </cell>
          <cell r="E2452" t="str">
            <v>Moyahua de Estrada</v>
          </cell>
          <cell r="F2452">
            <v>4530</v>
          </cell>
          <cell r="G2452">
            <v>7.4897600936220003</v>
          </cell>
          <cell r="H2452">
            <v>50.295998516380401</v>
          </cell>
          <cell r="I2452">
            <v>1.30444395312845</v>
          </cell>
          <cell r="J2452">
            <v>0.55273048861375196</v>
          </cell>
          <cell r="K2452">
            <v>1.326553172673</v>
          </cell>
          <cell r="L2452">
            <v>0.77382268405925303</v>
          </cell>
          <cell r="M2452">
            <v>14.491758346557599</v>
          </cell>
          <cell r="N2452">
            <v>100</v>
          </cell>
          <cell r="O2452">
            <v>73.603723404255305</v>
          </cell>
          <cell r="P2452">
            <v>55.950179383222498</v>
          </cell>
          <cell r="Q2452" t="str">
            <v>Bajo</v>
          </cell>
          <cell r="R2452">
            <v>0.87610194184946699</v>
          </cell>
        </row>
        <row r="2453">
          <cell r="D2453">
            <v>32034</v>
          </cell>
          <cell r="E2453" t="str">
            <v>Nochistlán de Mejía</v>
          </cell>
          <cell r="F2453">
            <v>27945</v>
          </cell>
          <cell r="G2453">
            <v>5.1633349585568</v>
          </cell>
          <cell r="H2453">
            <v>43.7455616248929</v>
          </cell>
          <cell r="I2453">
            <v>0.97753818508535495</v>
          </cell>
          <cell r="J2453">
            <v>0.32704402515723302</v>
          </cell>
          <cell r="K2453">
            <v>0.75471698113207597</v>
          </cell>
          <cell r="L2453">
            <v>0.57498113343155899</v>
          </cell>
          <cell r="M2453">
            <v>13.9950313568115</v>
          </cell>
          <cell r="N2453">
            <v>39.831812488817299</v>
          </cell>
          <cell r="O2453">
            <v>71.326036246187002</v>
          </cell>
          <cell r="P2453">
            <v>57.677150413073697</v>
          </cell>
          <cell r="Q2453" t="str">
            <v>Muy bajo</v>
          </cell>
          <cell r="R2453">
            <v>0.90314390470730399</v>
          </cell>
        </row>
        <row r="2454">
          <cell r="D2454">
            <v>32035</v>
          </cell>
          <cell r="E2454" t="str">
            <v>Noria de Ángeles</v>
          </cell>
          <cell r="F2454">
            <v>16284</v>
          </cell>
          <cell r="G2454">
            <v>5.9935205183585296</v>
          </cell>
          <cell r="H2454">
            <v>38.291936645068397</v>
          </cell>
          <cell r="I2454">
            <v>4.0132751521111203</v>
          </cell>
          <cell r="J2454">
            <v>0.51011001167721703</v>
          </cell>
          <cell r="K2454">
            <v>2.4214860795279902</v>
          </cell>
          <cell r="L2454">
            <v>1.8560629340544501</v>
          </cell>
          <cell r="M2454">
            <v>22.251880645751999</v>
          </cell>
          <cell r="N2454">
            <v>100</v>
          </cell>
          <cell r="O2454">
            <v>83.322140138795604</v>
          </cell>
          <cell r="P2454">
            <v>55.266997044387303</v>
          </cell>
          <cell r="Q2454" t="str">
            <v>Bajo</v>
          </cell>
          <cell r="R2454">
            <v>0.865404257225595</v>
          </cell>
        </row>
        <row r="2455">
          <cell r="D2455">
            <v>32036</v>
          </cell>
          <cell r="E2455" t="str">
            <v>Ojocaliente</v>
          </cell>
          <cell r="F2455">
            <v>44144</v>
          </cell>
          <cell r="G2455">
            <v>5.0755650662030201</v>
          </cell>
          <cell r="H2455">
            <v>34.6704104826849</v>
          </cell>
          <cell r="I2455">
            <v>3.50562308303987</v>
          </cell>
          <cell r="J2455">
            <v>0.57480404407588304</v>
          </cell>
          <cell r="K2455">
            <v>1.6857889355901401</v>
          </cell>
          <cell r="L2455">
            <v>2.0333977053277299</v>
          </cell>
          <cell r="M2455">
            <v>21.9839878082275</v>
          </cell>
          <cell r="N2455">
            <v>49.494835085175801</v>
          </cell>
          <cell r="O2455">
            <v>82.741437394722098</v>
          </cell>
          <cell r="P2455">
            <v>56.431374459267303</v>
          </cell>
          <cell r="Q2455" t="str">
            <v>Bajo</v>
          </cell>
          <cell r="R2455">
            <v>0.88363678704886806</v>
          </cell>
        </row>
        <row r="2456">
          <cell r="D2456">
            <v>32037</v>
          </cell>
          <cell r="E2456" t="str">
            <v>Pánuco</v>
          </cell>
          <cell r="F2456">
            <v>17577</v>
          </cell>
          <cell r="G2456">
            <v>5.3677440633245403</v>
          </cell>
          <cell r="H2456">
            <v>43.398018594025501</v>
          </cell>
          <cell r="I2456">
            <v>6.4747382794720103</v>
          </cell>
          <cell r="J2456">
            <v>0.36413290851160701</v>
          </cell>
          <cell r="K2456">
            <v>3.54460628129267</v>
          </cell>
          <cell r="L2456">
            <v>0.97860719162494303</v>
          </cell>
          <cell r="M2456">
            <v>23.518245697021499</v>
          </cell>
          <cell r="N2456">
            <v>71.087216248506607</v>
          </cell>
          <cell r="O2456">
            <v>88.073394495412899</v>
          </cell>
          <cell r="P2456">
            <v>55.136736951267999</v>
          </cell>
          <cell r="Q2456" t="str">
            <v>Bajo</v>
          </cell>
          <cell r="R2456">
            <v>0.86336456545364204</v>
          </cell>
        </row>
        <row r="2457">
          <cell r="D2457">
            <v>32038</v>
          </cell>
          <cell r="E2457" t="str">
            <v>Pinos</v>
          </cell>
          <cell r="F2457">
            <v>72241</v>
          </cell>
          <cell r="G2457">
            <v>7.7107017650515699</v>
          </cell>
          <cell r="H2457">
            <v>35.210929182024699</v>
          </cell>
          <cell r="I2457">
            <v>9.2781931939569695</v>
          </cell>
          <cell r="J2457">
            <v>0.88786537741214999</v>
          </cell>
          <cell r="K2457">
            <v>8.0559910103630497</v>
          </cell>
          <cell r="L2457">
            <v>1.51630758986169</v>
          </cell>
          <cell r="M2457">
            <v>20.2452716827393</v>
          </cell>
          <cell r="N2457">
            <v>91.273653465483605</v>
          </cell>
          <cell r="O2457">
            <v>80.453185988746398</v>
          </cell>
          <cell r="P2457">
            <v>54.274796224098701</v>
          </cell>
          <cell r="Q2457" t="str">
            <v>Medio</v>
          </cell>
          <cell r="R2457">
            <v>0.84986777325106599</v>
          </cell>
        </row>
        <row r="2458">
          <cell r="D2458">
            <v>32039</v>
          </cell>
          <cell r="E2458" t="str">
            <v>Río Grande</v>
          </cell>
          <cell r="F2458">
            <v>64535</v>
          </cell>
          <cell r="G2458">
            <v>3.6596484532366498</v>
          </cell>
          <cell r="H2458">
            <v>34.014745496691603</v>
          </cell>
          <cell r="I2458">
            <v>2.2218771834484898</v>
          </cell>
          <cell r="J2458">
            <v>0.135082679916156</v>
          </cell>
          <cell r="K2458">
            <v>0.54188339414641695</v>
          </cell>
          <cell r="L2458">
            <v>1.04494992624796</v>
          </cell>
          <cell r="M2458">
            <v>15.861718177795399</v>
          </cell>
          <cell r="N2458">
            <v>45.688386147052</v>
          </cell>
          <cell r="O2458">
            <v>75.846348670325</v>
          </cell>
          <cell r="P2458">
            <v>57.681407785047703</v>
          </cell>
          <cell r="Q2458" t="str">
            <v>Muy bajo</v>
          </cell>
          <cell r="R2458">
            <v>0.90321056922732501</v>
          </cell>
        </row>
        <row r="2459">
          <cell r="D2459">
            <v>32040</v>
          </cell>
          <cell r="E2459" t="str">
            <v>Sain Alto</v>
          </cell>
          <cell r="F2459">
            <v>21844</v>
          </cell>
          <cell r="G2459">
            <v>3.8587137620793102</v>
          </cell>
          <cell r="H2459">
            <v>39.339443176921002</v>
          </cell>
          <cell r="I2459">
            <v>3.5056365136101202</v>
          </cell>
          <cell r="J2459">
            <v>0.34368985427550203</v>
          </cell>
          <cell r="K2459">
            <v>1.27852625790487</v>
          </cell>
          <cell r="L2459">
            <v>1.41600219961507</v>
          </cell>
          <cell r="M2459">
            <v>23.267236709594702</v>
          </cell>
          <cell r="N2459">
            <v>75.759934078007703</v>
          </cell>
          <cell r="O2459">
            <v>89.319092122830398</v>
          </cell>
          <cell r="P2459">
            <v>55.866887325098801</v>
          </cell>
          <cell r="Q2459" t="str">
            <v>Bajo</v>
          </cell>
          <cell r="R2459">
            <v>0.87479770413893299</v>
          </cell>
        </row>
        <row r="2460">
          <cell r="D2460">
            <v>32041</v>
          </cell>
          <cell r="E2460" t="str">
            <v>El Salvador</v>
          </cell>
          <cell r="F2460">
            <v>2509</v>
          </cell>
          <cell r="G2460">
            <v>13.697888467785599</v>
          </cell>
          <cell r="H2460">
            <v>47.157552788305402</v>
          </cell>
          <cell r="I2460">
            <v>4.7504990019960101</v>
          </cell>
          <cell r="J2460">
            <v>3.0738522954091798</v>
          </cell>
          <cell r="K2460">
            <v>7.2654690618762503</v>
          </cell>
          <cell r="L2460">
            <v>2.83433133732535</v>
          </cell>
          <cell r="M2460">
            <v>22.131147384643601</v>
          </cell>
          <cell r="N2460">
            <v>100</v>
          </cell>
          <cell r="O2460">
            <v>88.397790055248606</v>
          </cell>
          <cell r="P2460">
            <v>52.572858039735102</v>
          </cell>
          <cell r="Q2460" t="str">
            <v>Alto</v>
          </cell>
          <cell r="R2460">
            <v>0.82321778991471595</v>
          </cell>
        </row>
        <row r="2461">
          <cell r="D2461">
            <v>32042</v>
          </cell>
          <cell r="E2461" t="str">
            <v>Sombrerete</v>
          </cell>
          <cell r="F2461">
            <v>63665</v>
          </cell>
          <cell r="G2461">
            <v>3.5536476888013602</v>
          </cell>
          <cell r="H2461">
            <v>35.2992165967311</v>
          </cell>
          <cell r="I2461">
            <v>2.8000440951825998</v>
          </cell>
          <cell r="J2461">
            <v>0.39370698751161398</v>
          </cell>
          <cell r="K2461">
            <v>2.2913746673176001</v>
          </cell>
          <cell r="L2461">
            <v>1.55120553079576</v>
          </cell>
          <cell r="M2461">
            <v>16.747219085693398</v>
          </cell>
          <cell r="N2461">
            <v>60.625147255163697</v>
          </cell>
          <cell r="O2461">
            <v>70.575028636884298</v>
          </cell>
          <cell r="P2461">
            <v>57.2527914433674</v>
          </cell>
          <cell r="Q2461" t="str">
            <v>Muy bajo</v>
          </cell>
          <cell r="R2461">
            <v>0.89649903383290597</v>
          </cell>
        </row>
        <row r="2462">
          <cell r="D2462">
            <v>32043</v>
          </cell>
          <cell r="E2462" t="str">
            <v>Susticacán</v>
          </cell>
          <cell r="F2462">
            <v>1365</v>
          </cell>
          <cell r="G2462">
            <v>5.7915057915057897</v>
          </cell>
          <cell r="H2462">
            <v>43.822393822393799</v>
          </cell>
          <cell r="I2462">
            <v>4.1758241758241796</v>
          </cell>
          <cell r="J2462">
            <v>2.49084249084249</v>
          </cell>
          <cell r="K2462">
            <v>1.3919413919413901</v>
          </cell>
          <cell r="L2462">
            <v>1.0989010989011001</v>
          </cell>
          <cell r="M2462">
            <v>21.534652709960898</v>
          </cell>
          <cell r="N2462">
            <v>100</v>
          </cell>
          <cell r="O2462">
            <v>88.713318284424403</v>
          </cell>
          <cell r="P2462">
            <v>54.559445425927599</v>
          </cell>
          <cell r="Q2462" t="str">
            <v>Medio</v>
          </cell>
          <cell r="R2462">
            <v>0.85432498359815201</v>
          </cell>
        </row>
        <row r="2463">
          <cell r="D2463">
            <v>32044</v>
          </cell>
          <cell r="E2463" t="str">
            <v>Tabasco</v>
          </cell>
          <cell r="F2463">
            <v>16588</v>
          </cell>
          <cell r="G2463">
            <v>5.1088143853457701</v>
          </cell>
          <cell r="H2463">
            <v>42.727501890597402</v>
          </cell>
          <cell r="I2463">
            <v>1.1338278752789299</v>
          </cell>
          <cell r="J2463">
            <v>0.33170496351245399</v>
          </cell>
          <cell r="K2463">
            <v>0.80212291176647998</v>
          </cell>
          <cell r="L2463">
            <v>1.04336288523008</v>
          </cell>
          <cell r="M2463">
            <v>20.022050857543899</v>
          </cell>
          <cell r="N2463">
            <v>51.217747769471899</v>
          </cell>
          <cell r="O2463">
            <v>82.420249653259404</v>
          </cell>
          <cell r="P2463">
            <v>56.771606783261902</v>
          </cell>
          <cell r="Q2463" t="str">
            <v>Muy bajo</v>
          </cell>
          <cell r="R2463">
            <v>0.88896435173261901</v>
          </cell>
        </row>
        <row r="2464">
          <cell r="D2464">
            <v>32045</v>
          </cell>
          <cell r="E2464" t="str">
            <v>Tepechitlán</v>
          </cell>
          <cell r="F2464">
            <v>8321</v>
          </cell>
          <cell r="G2464">
            <v>4.27209990141308</v>
          </cell>
          <cell r="H2464">
            <v>41.971252797181201</v>
          </cell>
          <cell r="I2464">
            <v>1.07164358819988</v>
          </cell>
          <cell r="J2464">
            <v>0.64989770128776003</v>
          </cell>
          <cell r="K2464">
            <v>0.81878386514148105</v>
          </cell>
          <cell r="L2464">
            <v>0.95123419626730898</v>
          </cell>
          <cell r="M2464">
            <v>15.764705657959</v>
          </cell>
          <cell r="N2464">
            <v>100</v>
          </cell>
          <cell r="O2464">
            <v>76.367614879649906</v>
          </cell>
          <cell r="P2464">
            <v>56.4735109575509</v>
          </cell>
          <cell r="Q2464" t="str">
            <v>Bajo</v>
          </cell>
          <cell r="R2464">
            <v>0.88429658596954896</v>
          </cell>
        </row>
        <row r="2465">
          <cell r="D2465">
            <v>32046</v>
          </cell>
          <cell r="E2465" t="str">
            <v>Tepetongo</v>
          </cell>
          <cell r="F2465">
            <v>6490</v>
          </cell>
          <cell r="G2465">
            <v>5.4362812684656303</v>
          </cell>
          <cell r="H2465">
            <v>55.505219617884599</v>
          </cell>
          <cell r="I2465">
            <v>1.6509797870698999</v>
          </cell>
          <cell r="J2465">
            <v>0.26230519981484302</v>
          </cell>
          <cell r="K2465">
            <v>0.38574294090418099</v>
          </cell>
          <cell r="L2465">
            <v>0.67890757599135898</v>
          </cell>
          <cell r="M2465">
            <v>13.4624700546265</v>
          </cell>
          <cell r="N2465">
            <v>100</v>
          </cell>
          <cell r="O2465">
            <v>89.079473985134399</v>
          </cell>
          <cell r="P2465">
            <v>55.665378845057603</v>
          </cell>
          <cell r="Q2465" t="str">
            <v>Bajo</v>
          </cell>
          <cell r="R2465">
            <v>0.87164236178597798</v>
          </cell>
        </row>
        <row r="2466">
          <cell r="D2466">
            <v>32047</v>
          </cell>
          <cell r="E2466" t="str">
            <v>Teúl de González Ortega</v>
          </cell>
          <cell r="F2466">
            <v>5356</v>
          </cell>
          <cell r="G2466">
            <v>3.96140172676485</v>
          </cell>
          <cell r="H2466">
            <v>38.444467849853403</v>
          </cell>
          <cell r="I2466">
            <v>0.69405364847120599</v>
          </cell>
          <cell r="J2466">
            <v>0.65653723504033001</v>
          </cell>
          <cell r="K2466">
            <v>0.43143875445507401</v>
          </cell>
          <cell r="L2466">
            <v>1.50065653723504</v>
          </cell>
          <cell r="M2466">
            <v>11.326468467712401</v>
          </cell>
          <cell r="N2466">
            <v>100</v>
          </cell>
          <cell r="O2466">
            <v>74.862293440160201</v>
          </cell>
          <cell r="P2466">
            <v>56.921512481550501</v>
          </cell>
          <cell r="Q2466" t="str">
            <v>Muy bajo</v>
          </cell>
          <cell r="R2466">
            <v>0.89131166634023495</v>
          </cell>
        </row>
        <row r="2467">
          <cell r="D2467">
            <v>32048</v>
          </cell>
          <cell r="E2467" t="str">
            <v>Tlaltenango de Sánchez Román</v>
          </cell>
          <cell r="F2467">
            <v>27302</v>
          </cell>
          <cell r="G2467">
            <v>4.4525770051845104</v>
          </cell>
          <cell r="H2467">
            <v>37.5659431623153</v>
          </cell>
          <cell r="I2467">
            <v>1.5517558374701199</v>
          </cell>
          <cell r="J2467">
            <v>0.71704357418643105</v>
          </cell>
          <cell r="K2467">
            <v>0.97076668505239905</v>
          </cell>
          <cell r="L2467">
            <v>1.56278727707299</v>
          </cell>
          <cell r="M2467">
            <v>16.419969558715799</v>
          </cell>
          <cell r="N2467">
            <v>34.502966815617903</v>
          </cell>
          <cell r="O2467">
            <v>73.905126103978901</v>
          </cell>
          <cell r="P2467">
            <v>57.559673343632603</v>
          </cell>
          <cell r="Q2467" t="str">
            <v>Muy bajo</v>
          </cell>
          <cell r="R2467">
            <v>0.90130437729569002</v>
          </cell>
        </row>
        <row r="2468">
          <cell r="D2468">
            <v>32049</v>
          </cell>
          <cell r="E2468" t="str">
            <v>Valparaíso</v>
          </cell>
          <cell r="F2468">
            <v>32461</v>
          </cell>
          <cell r="G2468">
            <v>4.9370932754880696</v>
          </cell>
          <cell r="H2468">
            <v>36.9504734207243</v>
          </cell>
          <cell r="I2468">
            <v>7.0260978277855903</v>
          </cell>
          <cell r="J2468">
            <v>3.55368026254102</v>
          </cell>
          <cell r="K2468">
            <v>5.3164556962025298</v>
          </cell>
          <cell r="L2468">
            <v>4.1475230504766403</v>
          </cell>
          <cell r="M2468">
            <v>19.6388759613037</v>
          </cell>
          <cell r="N2468">
            <v>58.174424694248501</v>
          </cell>
          <cell r="O2468">
            <v>81.311713959047907</v>
          </cell>
          <cell r="P2468">
            <v>54.7415027947388</v>
          </cell>
          <cell r="Q2468" t="str">
            <v>Bajo</v>
          </cell>
          <cell r="R2468">
            <v>0.85717574861985102</v>
          </cell>
        </row>
        <row r="2469">
          <cell r="D2469">
            <v>32050</v>
          </cell>
          <cell r="E2469" t="str">
            <v>Vetagrande</v>
          </cell>
          <cell r="F2469">
            <v>10276</v>
          </cell>
          <cell r="G2469">
            <v>3.8670947926846302</v>
          </cell>
          <cell r="H2469">
            <v>32.003817506427303</v>
          </cell>
          <cell r="I2469">
            <v>2.0533281432464001</v>
          </cell>
          <cell r="J2469">
            <v>0.398987933047879</v>
          </cell>
          <cell r="K2469">
            <v>2.14091086025691</v>
          </cell>
          <cell r="L2469">
            <v>0.80770727909692497</v>
          </cell>
          <cell r="M2469">
            <v>19.7199096679688</v>
          </cell>
          <cell r="N2469">
            <v>100</v>
          </cell>
          <cell r="O2469">
            <v>83.584041857423202</v>
          </cell>
          <cell r="P2469">
            <v>56.1901174668915</v>
          </cell>
          <cell r="Q2469" t="str">
            <v>Bajo</v>
          </cell>
          <cell r="R2469">
            <v>0.87985903831177303</v>
          </cell>
        </row>
        <row r="2470">
          <cell r="D2470">
            <v>32051</v>
          </cell>
          <cell r="E2470" t="str">
            <v>Villa de Cos</v>
          </cell>
          <cell r="F2470">
            <v>34623</v>
          </cell>
          <cell r="G2470">
            <v>5.3188849367193303</v>
          </cell>
          <cell r="H2470">
            <v>44.358617167624203</v>
          </cell>
          <cell r="I2470">
            <v>4.7511508729262601</v>
          </cell>
          <cell r="J2470">
            <v>0.34164278062480102</v>
          </cell>
          <cell r="K2470">
            <v>0.83094472914676198</v>
          </cell>
          <cell r="L2470">
            <v>2.4407191870059899</v>
          </cell>
          <cell r="M2470">
            <v>23.0643215179443</v>
          </cell>
          <cell r="N2470">
            <v>65.909944256708002</v>
          </cell>
          <cell r="O2470">
            <v>84.466461678624299</v>
          </cell>
          <cell r="P2470">
            <v>55.707796143064797</v>
          </cell>
          <cell r="Q2470" t="str">
            <v>Bajo</v>
          </cell>
          <cell r="R2470">
            <v>0.87230655763953602</v>
          </cell>
        </row>
        <row r="2471">
          <cell r="D2471">
            <v>32052</v>
          </cell>
          <cell r="E2471" t="str">
            <v>Villa García</v>
          </cell>
          <cell r="F2471">
            <v>19525</v>
          </cell>
          <cell r="G2471">
            <v>3.2875511396843899</v>
          </cell>
          <cell r="H2471">
            <v>27.1262833965026</v>
          </cell>
          <cell r="I2471">
            <v>1.9124282198523399</v>
          </cell>
          <cell r="J2471">
            <v>0.31275635767022097</v>
          </cell>
          <cell r="K2471">
            <v>2.3328547990155899</v>
          </cell>
          <cell r="L2471">
            <v>1.2869155045118901</v>
          </cell>
          <cell r="M2471">
            <v>18.3238639831543</v>
          </cell>
          <cell r="N2471">
            <v>64.092189500640202</v>
          </cell>
          <cell r="O2471">
            <v>75.216554379210805</v>
          </cell>
          <cell r="P2471">
            <v>57.3528509139622</v>
          </cell>
          <cell r="Q2471" t="str">
            <v>Muy bajo</v>
          </cell>
          <cell r="R2471">
            <v>0.89806582588710304</v>
          </cell>
        </row>
        <row r="2472">
          <cell r="D2472">
            <v>32053</v>
          </cell>
          <cell r="E2472" t="str">
            <v>Villa González Ortega</v>
          </cell>
          <cell r="F2472">
            <v>13208</v>
          </cell>
          <cell r="G2472">
            <v>5.5063362117304004</v>
          </cell>
          <cell r="H2472">
            <v>40.035886508915603</v>
          </cell>
          <cell r="I2472">
            <v>2.62738248917913</v>
          </cell>
          <cell r="J2472">
            <v>0.73657832789125999</v>
          </cell>
          <cell r="K2472">
            <v>2.5210722150504998</v>
          </cell>
          <cell r="L2472">
            <v>0.97197964917609503</v>
          </cell>
          <cell r="M2472">
            <v>18.617326736450199</v>
          </cell>
          <cell r="N2472">
            <v>49.947001817080597</v>
          </cell>
          <cell r="O2472">
            <v>82.3915900131406</v>
          </cell>
          <cell r="P2472">
            <v>56.451905619269603</v>
          </cell>
          <cell r="Q2472" t="str">
            <v>Bajo</v>
          </cell>
          <cell r="R2472">
            <v>0.88395827644076397</v>
          </cell>
        </row>
        <row r="2473">
          <cell r="D2473">
            <v>32054</v>
          </cell>
          <cell r="E2473" t="str">
            <v>Villa Hidalgo</v>
          </cell>
          <cell r="F2473">
            <v>19446</v>
          </cell>
          <cell r="G2473">
            <v>7.4978938500421197</v>
          </cell>
          <cell r="H2473">
            <v>36.678176205681602</v>
          </cell>
          <cell r="I2473">
            <v>3.0108080288214101</v>
          </cell>
          <cell r="J2473">
            <v>0.452907874420998</v>
          </cell>
          <cell r="K2473">
            <v>2.2542460113226999</v>
          </cell>
          <cell r="L2473">
            <v>1.1374163664436401</v>
          </cell>
          <cell r="M2473">
            <v>21.9324836730957</v>
          </cell>
          <cell r="N2473">
            <v>100</v>
          </cell>
          <cell r="O2473">
            <v>90.877128053293902</v>
          </cell>
          <cell r="P2473">
            <v>55.044146321649002</v>
          </cell>
          <cell r="Q2473" t="str">
            <v>Bajo</v>
          </cell>
          <cell r="R2473">
            <v>0.86191472505455002</v>
          </cell>
        </row>
        <row r="2474">
          <cell r="D2474">
            <v>32055</v>
          </cell>
          <cell r="E2474" t="str">
            <v>Villanueva</v>
          </cell>
          <cell r="F2474">
            <v>31558</v>
          </cell>
          <cell r="G2474">
            <v>4.1997439180537803</v>
          </cell>
          <cell r="H2474">
            <v>44.806458887303997</v>
          </cell>
          <cell r="I2474">
            <v>2.5364858836275599</v>
          </cell>
          <cell r="J2474">
            <v>0.55125386355670303</v>
          </cell>
          <cell r="K2474">
            <v>1.0738639984704601</v>
          </cell>
          <cell r="L2474">
            <v>0.89541775540118496</v>
          </cell>
          <cell r="M2474">
            <v>15.2696266174316</v>
          </cell>
          <cell r="N2474">
            <v>56.774827302110403</v>
          </cell>
          <cell r="O2474">
            <v>81.912591951536101</v>
          </cell>
          <cell r="P2474">
            <v>56.747058249084603</v>
          </cell>
          <cell r="Q2474" t="str">
            <v>Muy bajo</v>
          </cell>
          <cell r="R2474">
            <v>0.88857995585222305</v>
          </cell>
        </row>
        <row r="2475">
          <cell r="D2475">
            <v>32056</v>
          </cell>
          <cell r="E2475" t="str">
            <v>Zacatecas</v>
          </cell>
          <cell r="F2475">
            <v>149607</v>
          </cell>
          <cell r="G2475">
            <v>1.44243790352877</v>
          </cell>
          <cell r="H2475">
            <v>19.4362292361116</v>
          </cell>
          <cell r="I2475">
            <v>0.29473940970810603</v>
          </cell>
          <cell r="J2475">
            <v>0.163292408596905</v>
          </cell>
          <cell r="K2475">
            <v>1.27855923245792</v>
          </cell>
          <cell r="L2475">
            <v>0.484463295976583</v>
          </cell>
          <cell r="M2475">
            <v>9.3409576416015607</v>
          </cell>
          <cell r="N2475">
            <v>7.4615492590587298</v>
          </cell>
          <cell r="O2475">
            <v>57.885307427371202</v>
          </cell>
          <cell r="P2475">
            <v>60.176190753492499</v>
          </cell>
          <cell r="Q2475" t="str">
            <v>Muy bajo</v>
          </cell>
          <cell r="R2475">
            <v>0.94227539846007602</v>
          </cell>
        </row>
        <row r="2476">
          <cell r="D2476">
            <v>32057</v>
          </cell>
          <cell r="E2476" t="str">
            <v>Trancoso</v>
          </cell>
          <cell r="F2476">
            <v>20455</v>
          </cell>
          <cell r="G2476">
            <v>5.1191079574252401</v>
          </cell>
          <cell r="H2476">
            <v>31.9925861346935</v>
          </cell>
          <cell r="I2476">
            <v>3.0661302982731602</v>
          </cell>
          <cell r="J2476">
            <v>0.50039246467817899</v>
          </cell>
          <cell r="K2476">
            <v>2.8600863422292</v>
          </cell>
          <cell r="L2476">
            <v>1.34419152276295</v>
          </cell>
          <cell r="M2476">
            <v>23.5445766448975</v>
          </cell>
          <cell r="N2476">
            <v>16.788071376191599</v>
          </cell>
          <cell r="O2476">
            <v>83.056133056133007</v>
          </cell>
          <cell r="P2476">
            <v>56.958072638820099</v>
          </cell>
          <cell r="Q2476" t="str">
            <v>Muy bajo</v>
          </cell>
          <cell r="R2476">
            <v>0.89188414752137302</v>
          </cell>
        </row>
        <row r="2477">
          <cell r="D2477">
            <v>32058</v>
          </cell>
          <cell r="E2477" t="str">
            <v>Santa María de la Paz</v>
          </cell>
          <cell r="F2477">
            <v>2767</v>
          </cell>
          <cell r="G2477">
            <v>5.6262230919765202</v>
          </cell>
          <cell r="H2477">
            <v>44.226178705063298</v>
          </cell>
          <cell r="I2477">
            <v>1.0877447425670801</v>
          </cell>
          <cell r="J2477">
            <v>0.47135605511239997</v>
          </cell>
          <cell r="K2477">
            <v>0.50761421319796995</v>
          </cell>
          <cell r="L2477">
            <v>1.66787527193619</v>
          </cell>
          <cell r="M2477">
            <v>17.948717117309599</v>
          </cell>
          <cell r="N2477">
            <v>100</v>
          </cell>
          <cell r="O2477">
            <v>79.013906447534794</v>
          </cell>
          <cell r="P2477">
            <v>56.0558028216658</v>
          </cell>
          <cell r="Q2477" t="str">
            <v>Bajo</v>
          </cell>
          <cell r="R2477">
            <v>0.877755857896657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J941"/>
  <sheetViews>
    <sheetView tabSelected="1" topLeftCell="Z177" workbookViewId="0"/>
  </sheetViews>
  <sheetFormatPr baseColWidth="10" defaultColWidth="12.6640625" defaultRowHeight="15.75" customHeight="1"/>
  <cols>
    <col min="1" max="1" width="15.1640625" customWidth="1"/>
    <col min="2" max="2" width="6.6640625" customWidth="1"/>
    <col min="3" max="3" width="16.5" customWidth="1"/>
    <col min="4" max="4" width="3.5" customWidth="1"/>
    <col min="5" max="5" width="16.1640625" customWidth="1"/>
    <col min="6" max="6" width="8.6640625" customWidth="1"/>
    <col min="7" max="7" width="17.1640625" customWidth="1"/>
    <col min="8" max="8" width="8.6640625" customWidth="1"/>
    <col min="9" max="9" width="28.33203125" customWidth="1"/>
    <col min="10" max="11" width="9.6640625" customWidth="1"/>
    <col min="12" max="12" width="30.83203125" customWidth="1"/>
    <col min="13" max="13" width="4.1640625" customWidth="1"/>
    <col min="14" max="14" width="8.33203125" customWidth="1"/>
    <col min="15" max="15" width="4.6640625" customWidth="1"/>
    <col min="16" max="16" width="9.6640625" customWidth="1"/>
    <col min="17" max="17" width="6.83203125" customWidth="1"/>
    <col min="18" max="19" width="39.6640625" customWidth="1"/>
    <col min="28" max="28" width="17.6640625" customWidth="1"/>
    <col min="29" max="29" width="15.1640625" customWidth="1"/>
    <col min="40" max="40" width="18.6640625" customWidth="1"/>
  </cols>
  <sheetData>
    <row r="1" spans="1:62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1744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4" t="s">
        <v>25</v>
      </c>
      <c r="AB1" s="5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8" t="s">
        <v>35</v>
      </c>
      <c r="AL1" s="8" t="s">
        <v>36</v>
      </c>
      <c r="AM1" s="8" t="s">
        <v>37</v>
      </c>
      <c r="AN1" s="8" t="s">
        <v>38</v>
      </c>
      <c r="AO1" s="5" t="s">
        <v>1745</v>
      </c>
      <c r="AP1" s="5" t="s">
        <v>1746</v>
      </c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</row>
    <row r="2" spans="1:62" ht="14">
      <c r="A2" s="10" t="s">
        <v>39</v>
      </c>
      <c r="B2" s="10">
        <v>1.3</v>
      </c>
      <c r="C2" s="11" t="s">
        <v>40</v>
      </c>
      <c r="D2" s="10">
        <v>1</v>
      </c>
      <c r="E2" s="12"/>
      <c r="F2" s="10">
        <v>1</v>
      </c>
      <c r="G2" s="10" t="s">
        <v>41</v>
      </c>
      <c r="H2" s="10">
        <v>1</v>
      </c>
      <c r="I2" s="10"/>
      <c r="J2" s="10" t="s">
        <v>42</v>
      </c>
      <c r="K2" s="10" t="s">
        <v>43</v>
      </c>
      <c r="L2" s="10" t="s">
        <v>44</v>
      </c>
      <c r="M2" s="13">
        <v>20</v>
      </c>
      <c r="N2" s="13" t="s">
        <v>45</v>
      </c>
      <c r="O2" s="14">
        <v>0</v>
      </c>
      <c r="P2" s="9">
        <v>20131009</v>
      </c>
      <c r="Q2" s="9">
        <v>1</v>
      </c>
      <c r="R2" s="9" t="s">
        <v>46</v>
      </c>
      <c r="S2" s="9">
        <f>+VALUE(MID(R2,1,5))</f>
        <v>9003</v>
      </c>
      <c r="T2" s="9">
        <v>46</v>
      </c>
      <c r="U2" s="15"/>
      <c r="V2" s="5">
        <v>54</v>
      </c>
      <c r="W2" s="5">
        <v>51</v>
      </c>
      <c r="X2" s="5">
        <v>44</v>
      </c>
      <c r="Y2" s="5">
        <v>55</v>
      </c>
      <c r="Z2" s="5">
        <v>49</v>
      </c>
      <c r="AA2" s="16"/>
      <c r="AB2" s="5"/>
      <c r="AC2" s="5" t="s">
        <v>47</v>
      </c>
      <c r="AD2" s="5" t="s">
        <v>47</v>
      </c>
      <c r="AE2" s="5" t="s">
        <v>47</v>
      </c>
      <c r="AF2" s="5" t="s">
        <v>47</v>
      </c>
      <c r="AG2" s="5" t="s">
        <v>47</v>
      </c>
      <c r="AH2" s="5" t="s">
        <v>47</v>
      </c>
      <c r="AI2" s="5" t="s">
        <v>47</v>
      </c>
      <c r="AJ2" s="5" t="s">
        <v>47</v>
      </c>
      <c r="AK2" s="5" t="s">
        <v>47</v>
      </c>
      <c r="AL2" s="5" t="s">
        <v>47</v>
      </c>
      <c r="AM2" s="5" t="s">
        <v>47</v>
      </c>
      <c r="AN2" s="5" t="s">
        <v>47</v>
      </c>
      <c r="AO2" s="5">
        <f>+VLOOKUP(S2,[1]IDG_municipios_total!$A:$T,20,0)</f>
        <v>0.41799999999999998</v>
      </c>
      <c r="AP2" s="5">
        <f>+VLOOKUP(S2,'[2]Base de marginación 2020'!$D$9:$R$2477,15,0)</f>
        <v>0.95324836090412701</v>
      </c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</row>
    <row r="3" spans="1:62" ht="14">
      <c r="A3" s="10" t="s">
        <v>48</v>
      </c>
      <c r="B3" s="10">
        <v>1.3</v>
      </c>
      <c r="C3" s="11" t="s">
        <v>40</v>
      </c>
      <c r="D3" s="10">
        <v>2</v>
      </c>
      <c r="E3" s="12" t="s">
        <v>49</v>
      </c>
      <c r="F3" s="10">
        <v>1</v>
      </c>
      <c r="G3" s="10" t="s">
        <v>50</v>
      </c>
      <c r="H3" s="10">
        <v>1</v>
      </c>
      <c r="I3" s="10"/>
      <c r="J3" s="10" t="s">
        <v>42</v>
      </c>
      <c r="K3" s="10" t="s">
        <v>43</v>
      </c>
      <c r="L3" s="10" t="s">
        <v>51</v>
      </c>
      <c r="M3" s="13">
        <v>19</v>
      </c>
      <c r="N3" s="13">
        <v>19900320</v>
      </c>
      <c r="O3" s="14">
        <v>0</v>
      </c>
      <c r="P3" s="9">
        <v>20090801</v>
      </c>
      <c r="Q3" s="9">
        <v>2</v>
      </c>
      <c r="R3" s="9" t="s">
        <v>52</v>
      </c>
      <c r="S3" s="9">
        <f t="shared" ref="S3:S66" si="0">+VALUE(MID(R3,1,5))</f>
        <v>9010</v>
      </c>
      <c r="T3" s="9">
        <v>45</v>
      </c>
      <c r="U3" s="9">
        <v>37</v>
      </c>
      <c r="V3" s="5">
        <v>47</v>
      </c>
      <c r="W3" s="5">
        <v>48</v>
      </c>
      <c r="X3" s="5">
        <v>66</v>
      </c>
      <c r="Y3" s="5">
        <v>42</v>
      </c>
      <c r="Z3" s="5">
        <v>28</v>
      </c>
      <c r="AA3" s="5">
        <v>42</v>
      </c>
      <c r="AB3" s="5"/>
      <c r="AC3" s="5" t="s">
        <v>47</v>
      </c>
      <c r="AD3" s="5" t="s">
        <v>47</v>
      </c>
      <c r="AE3" s="5" t="s">
        <v>47</v>
      </c>
      <c r="AF3" s="5" t="s">
        <v>47</v>
      </c>
      <c r="AG3" s="5" t="s">
        <v>47</v>
      </c>
      <c r="AH3" s="5" t="s">
        <v>47</v>
      </c>
      <c r="AI3" s="5" t="s">
        <v>47</v>
      </c>
      <c r="AJ3" s="5" t="s">
        <v>47</v>
      </c>
      <c r="AK3" s="5" t="s">
        <v>47</v>
      </c>
      <c r="AL3" s="5" t="s">
        <v>47</v>
      </c>
      <c r="AM3" s="5" t="s">
        <v>47</v>
      </c>
      <c r="AN3" s="5" t="s">
        <v>47</v>
      </c>
      <c r="AO3" s="5">
        <f>+VLOOKUP(S3,[1]IDG_municipios_total!$A:$T,20,0)</f>
        <v>0.42199999999999999</v>
      </c>
      <c r="AP3" s="5">
        <v>0.94714305417883404</v>
      </c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</row>
    <row r="4" spans="1:62" ht="14">
      <c r="A4" s="10" t="s">
        <v>53</v>
      </c>
      <c r="B4" s="10">
        <v>1.3</v>
      </c>
      <c r="C4" s="11" t="s">
        <v>40</v>
      </c>
      <c r="D4" s="10">
        <v>1</v>
      </c>
      <c r="E4" s="12"/>
      <c r="F4" s="10">
        <v>1</v>
      </c>
      <c r="G4" s="10" t="s">
        <v>41</v>
      </c>
      <c r="H4" s="10">
        <v>1</v>
      </c>
      <c r="I4" s="10"/>
      <c r="J4" s="10" t="s">
        <v>42</v>
      </c>
      <c r="K4" s="10" t="s">
        <v>43</v>
      </c>
      <c r="L4" s="10" t="s">
        <v>54</v>
      </c>
      <c r="M4" s="13">
        <v>43</v>
      </c>
      <c r="N4" s="13">
        <v>19711223</v>
      </c>
      <c r="O4" s="14">
        <v>0</v>
      </c>
      <c r="P4" s="9">
        <v>20140126</v>
      </c>
      <c r="Q4" s="9">
        <v>2</v>
      </c>
      <c r="R4" s="9" t="s">
        <v>55</v>
      </c>
      <c r="S4" s="9">
        <f t="shared" si="0"/>
        <v>9016</v>
      </c>
      <c r="T4" s="9">
        <v>41</v>
      </c>
      <c r="U4" s="9">
        <v>52</v>
      </c>
      <c r="V4" s="5">
        <v>51</v>
      </c>
      <c r="W4" s="5">
        <v>59</v>
      </c>
      <c r="X4" s="5">
        <v>54</v>
      </c>
      <c r="Y4" s="5">
        <v>65</v>
      </c>
      <c r="Z4" s="5">
        <v>64</v>
      </c>
      <c r="AA4" s="5">
        <v>58</v>
      </c>
      <c r="AB4" s="5"/>
      <c r="AC4" s="5" t="s">
        <v>47</v>
      </c>
      <c r="AD4" s="5" t="s">
        <v>47</v>
      </c>
      <c r="AE4" s="5" t="s">
        <v>47</v>
      </c>
      <c r="AF4" s="5" t="s">
        <v>47</v>
      </c>
      <c r="AG4" s="5" t="s">
        <v>47</v>
      </c>
      <c r="AH4" s="5" t="s">
        <v>47</v>
      </c>
      <c r="AI4" s="5" t="s">
        <v>47</v>
      </c>
      <c r="AJ4" s="5" t="s">
        <v>47</v>
      </c>
      <c r="AK4" s="5" t="s">
        <v>47</v>
      </c>
      <c r="AL4" s="5" t="s">
        <v>47</v>
      </c>
      <c r="AM4" s="5" t="s">
        <v>47</v>
      </c>
      <c r="AN4" s="5" t="s">
        <v>47</v>
      </c>
      <c r="AO4" s="5">
        <f>+VLOOKUP(S4,[1]IDG_municipios_total!$A:$T,20,0)</f>
        <v>0.40100000000000002</v>
      </c>
      <c r="AP4" s="5">
        <v>0.95864282677651502</v>
      </c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</row>
    <row r="5" spans="1:62" ht="14">
      <c r="A5" s="10" t="s">
        <v>56</v>
      </c>
      <c r="B5" s="10">
        <v>1.3</v>
      </c>
      <c r="C5" s="11" t="s">
        <v>40</v>
      </c>
      <c r="D5" s="10">
        <v>1</v>
      </c>
      <c r="E5" s="12" t="s">
        <v>57</v>
      </c>
      <c r="F5" s="10">
        <v>1</v>
      </c>
      <c r="G5" s="10" t="s">
        <v>41</v>
      </c>
      <c r="H5" s="10">
        <v>1</v>
      </c>
      <c r="I5" s="10"/>
      <c r="J5" s="10" t="s">
        <v>42</v>
      </c>
      <c r="K5" s="10" t="s">
        <v>43</v>
      </c>
      <c r="L5" s="10" t="s">
        <v>58</v>
      </c>
      <c r="M5" s="13">
        <v>20</v>
      </c>
      <c r="N5" s="13">
        <v>19890401</v>
      </c>
      <c r="O5" s="14">
        <v>0</v>
      </c>
      <c r="P5" s="9">
        <v>20091017</v>
      </c>
      <c r="Q5" s="9">
        <v>1</v>
      </c>
      <c r="R5" s="9" t="s">
        <v>52</v>
      </c>
      <c r="S5" s="9">
        <f t="shared" si="0"/>
        <v>9010</v>
      </c>
      <c r="T5" s="9">
        <v>39</v>
      </c>
      <c r="U5" s="9">
        <v>33</v>
      </c>
      <c r="V5" s="5">
        <v>49</v>
      </c>
      <c r="W5" s="5">
        <v>32</v>
      </c>
      <c r="X5" s="5">
        <v>43</v>
      </c>
      <c r="Y5" s="5">
        <v>41</v>
      </c>
      <c r="Z5" s="5">
        <v>41</v>
      </c>
      <c r="AA5" s="5">
        <v>33</v>
      </c>
      <c r="AB5" s="5"/>
      <c r="AC5" s="5" t="s">
        <v>47</v>
      </c>
      <c r="AD5" s="5" t="s">
        <v>47</v>
      </c>
      <c r="AE5" s="5" t="s">
        <v>47</v>
      </c>
      <c r="AF5" s="5" t="s">
        <v>47</v>
      </c>
      <c r="AG5" s="5" t="s">
        <v>47</v>
      </c>
      <c r="AH5" s="5" t="s">
        <v>47</v>
      </c>
      <c r="AI5" s="5" t="s">
        <v>47</v>
      </c>
      <c r="AJ5" s="5" t="s">
        <v>47</v>
      </c>
      <c r="AK5" s="5" t="s">
        <v>47</v>
      </c>
      <c r="AL5" s="5" t="s">
        <v>47</v>
      </c>
      <c r="AM5" s="5" t="s">
        <v>47</v>
      </c>
      <c r="AN5" s="5" t="s">
        <v>47</v>
      </c>
      <c r="AO5" s="5">
        <f>+VLOOKUP(S5,[1]IDG_municipios_total!$A:$T,20,0)</f>
        <v>0.42199999999999999</v>
      </c>
      <c r="AP5" s="5">
        <v>0.94714305417883404</v>
      </c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</row>
    <row r="6" spans="1:62" ht="14">
      <c r="A6" s="10" t="s">
        <v>59</v>
      </c>
      <c r="B6" s="10">
        <v>4</v>
      </c>
      <c r="C6" s="11" t="s">
        <v>60</v>
      </c>
      <c r="D6" s="10">
        <v>1</v>
      </c>
      <c r="E6" s="12"/>
      <c r="F6" s="10">
        <v>1</v>
      </c>
      <c r="G6" s="10" t="s">
        <v>61</v>
      </c>
      <c r="H6" s="10">
        <v>1</v>
      </c>
      <c r="I6" s="10"/>
      <c r="J6" s="10" t="s">
        <v>62</v>
      </c>
      <c r="K6" s="10" t="s">
        <v>63</v>
      </c>
      <c r="L6" s="10" t="s">
        <v>64</v>
      </c>
      <c r="M6" s="13">
        <v>24</v>
      </c>
      <c r="N6" s="13">
        <v>19951019</v>
      </c>
      <c r="O6" s="14">
        <v>0</v>
      </c>
      <c r="P6" s="9">
        <v>20200221</v>
      </c>
      <c r="Q6" s="9">
        <v>2</v>
      </c>
      <c r="R6" s="9" t="s">
        <v>65</v>
      </c>
      <c r="S6" s="9">
        <f t="shared" si="0"/>
        <v>15099</v>
      </c>
      <c r="T6" s="9">
        <v>47</v>
      </c>
      <c r="U6" s="9">
        <v>36</v>
      </c>
      <c r="V6" s="5">
        <v>55</v>
      </c>
      <c r="W6" s="5">
        <v>39</v>
      </c>
      <c r="X6" s="5">
        <v>59</v>
      </c>
      <c r="Y6" s="5">
        <v>52</v>
      </c>
      <c r="Z6" s="5">
        <v>49</v>
      </c>
      <c r="AA6" s="5">
        <v>47</v>
      </c>
      <c r="AB6" s="5"/>
      <c r="AC6" s="5" t="s">
        <v>47</v>
      </c>
      <c r="AD6" s="5" t="s">
        <v>47</v>
      </c>
      <c r="AE6" s="5" t="s">
        <v>47</v>
      </c>
      <c r="AF6" s="5" t="s">
        <v>47</v>
      </c>
      <c r="AG6" s="5" t="s">
        <v>47</v>
      </c>
      <c r="AH6" s="5" t="s">
        <v>47</v>
      </c>
      <c r="AI6" s="5" t="s">
        <v>47</v>
      </c>
      <c r="AJ6" s="5" t="s">
        <v>47</v>
      </c>
      <c r="AK6" s="5" t="s">
        <v>47</v>
      </c>
      <c r="AL6" s="5" t="s">
        <v>47</v>
      </c>
      <c r="AM6" s="5" t="s">
        <v>47</v>
      </c>
      <c r="AN6" s="5" t="s">
        <v>47</v>
      </c>
      <c r="AO6" s="5">
        <f>+VLOOKUP(S6,[1]IDG_municipios_total!$A:$T,20,0)</f>
        <v>0.44400000000000001</v>
      </c>
      <c r="AP6" s="5">
        <v>0.90308629591224199</v>
      </c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</row>
    <row r="7" spans="1:62" ht="14">
      <c r="A7" s="10" t="s">
        <v>66</v>
      </c>
      <c r="B7" s="10">
        <v>4</v>
      </c>
      <c r="C7" s="11" t="s">
        <v>60</v>
      </c>
      <c r="D7" s="10">
        <v>1</v>
      </c>
      <c r="E7" s="12" t="s">
        <v>67</v>
      </c>
      <c r="F7" s="10">
        <v>1</v>
      </c>
      <c r="G7" s="10" t="s">
        <v>68</v>
      </c>
      <c r="H7" s="10">
        <v>1</v>
      </c>
      <c r="I7" s="10"/>
      <c r="J7" s="10" t="s">
        <v>62</v>
      </c>
      <c r="K7" s="10" t="s">
        <v>63</v>
      </c>
      <c r="L7" s="10" t="s">
        <v>69</v>
      </c>
      <c r="M7" s="13">
        <v>26</v>
      </c>
      <c r="N7" s="13">
        <v>19930707</v>
      </c>
      <c r="O7" s="14">
        <v>0</v>
      </c>
      <c r="P7" s="9">
        <v>20190711</v>
      </c>
      <c r="Q7" s="9">
        <v>2</v>
      </c>
      <c r="R7" s="9" t="s">
        <v>70</v>
      </c>
      <c r="S7" s="9">
        <f t="shared" si="0"/>
        <v>15037</v>
      </c>
      <c r="T7" s="9">
        <v>40</v>
      </c>
      <c r="U7" s="9">
        <v>30</v>
      </c>
      <c r="V7" s="5">
        <v>36</v>
      </c>
      <c r="W7" s="5">
        <v>46</v>
      </c>
      <c r="X7" s="5">
        <v>54</v>
      </c>
      <c r="Y7" s="5">
        <v>30</v>
      </c>
      <c r="Z7" s="5">
        <v>51</v>
      </c>
      <c r="AA7" s="5">
        <v>36</v>
      </c>
      <c r="AB7" s="5"/>
      <c r="AC7" s="5" t="s">
        <v>47</v>
      </c>
      <c r="AD7" s="5" t="s">
        <v>47</v>
      </c>
      <c r="AE7" s="5" t="s">
        <v>47</v>
      </c>
      <c r="AF7" s="5" t="s">
        <v>47</v>
      </c>
      <c r="AG7" s="5" t="s">
        <v>47</v>
      </c>
      <c r="AH7" s="5" t="s">
        <v>47</v>
      </c>
      <c r="AI7" s="5" t="s">
        <v>47</v>
      </c>
      <c r="AJ7" s="5" t="s">
        <v>47</v>
      </c>
      <c r="AK7" s="5" t="s">
        <v>47</v>
      </c>
      <c r="AL7" s="5" t="s">
        <v>47</v>
      </c>
      <c r="AM7" s="5" t="s">
        <v>47</v>
      </c>
      <c r="AN7" s="5" t="s">
        <v>47</v>
      </c>
      <c r="AO7" s="5">
        <f>+VLOOKUP(S7,[1]IDG_municipios_total!$A:$T,20,0)</f>
        <v>0.442</v>
      </c>
      <c r="AP7" s="5">
        <v>0.92696507028457797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</row>
    <row r="8" spans="1:62" ht="14">
      <c r="A8" s="10" t="s">
        <v>71</v>
      </c>
      <c r="B8" s="10">
        <v>1.3</v>
      </c>
      <c r="C8" s="11" t="s">
        <v>40</v>
      </c>
      <c r="D8" s="10">
        <v>1</v>
      </c>
      <c r="E8" s="12" t="s">
        <v>72</v>
      </c>
      <c r="F8" s="10">
        <v>1</v>
      </c>
      <c r="G8" s="10" t="s">
        <v>73</v>
      </c>
      <c r="H8" s="10">
        <v>0</v>
      </c>
      <c r="I8" s="10" t="s">
        <v>74</v>
      </c>
      <c r="J8" s="10" t="s">
        <v>42</v>
      </c>
      <c r="K8" s="10" t="s">
        <v>43</v>
      </c>
      <c r="L8" s="10" t="s">
        <v>75</v>
      </c>
      <c r="M8" s="13">
        <v>19</v>
      </c>
      <c r="N8" s="13">
        <v>19900801</v>
      </c>
      <c r="O8" s="14">
        <v>0</v>
      </c>
      <c r="P8" s="9">
        <v>20091017</v>
      </c>
      <c r="Q8" s="9">
        <v>2</v>
      </c>
      <c r="R8" s="9" t="s">
        <v>52</v>
      </c>
      <c r="S8" s="9">
        <f t="shared" si="0"/>
        <v>9010</v>
      </c>
      <c r="T8" s="9">
        <v>31</v>
      </c>
      <c r="U8" s="9">
        <v>47</v>
      </c>
      <c r="V8" s="5">
        <v>42</v>
      </c>
      <c r="W8" s="5">
        <v>44</v>
      </c>
      <c r="X8" s="5">
        <v>66</v>
      </c>
      <c r="Y8" s="5">
        <v>45</v>
      </c>
      <c r="Z8" s="5">
        <v>43</v>
      </c>
      <c r="AA8" s="5">
        <v>43</v>
      </c>
      <c r="AB8" s="5"/>
      <c r="AC8" s="5" t="s">
        <v>47</v>
      </c>
      <c r="AD8" s="5" t="s">
        <v>47</v>
      </c>
      <c r="AE8" s="5" t="s">
        <v>47</v>
      </c>
      <c r="AF8" s="5" t="s">
        <v>47</v>
      </c>
      <c r="AG8" s="5" t="s">
        <v>47</v>
      </c>
      <c r="AH8" s="5" t="s">
        <v>47</v>
      </c>
      <c r="AI8" s="5" t="s">
        <v>47</v>
      </c>
      <c r="AJ8" s="5" t="s">
        <v>47</v>
      </c>
      <c r="AK8" s="5" t="s">
        <v>47</v>
      </c>
      <c r="AL8" s="5" t="s">
        <v>47</v>
      </c>
      <c r="AM8" s="5" t="s">
        <v>47</v>
      </c>
      <c r="AN8" s="5" t="s">
        <v>47</v>
      </c>
      <c r="AO8" s="5">
        <f>+VLOOKUP(S8,[1]IDG_municipios_total!$A:$T,20,0)</f>
        <v>0.42199999999999999</v>
      </c>
      <c r="AP8" s="5">
        <v>0.94714305417883404</v>
      </c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</row>
    <row r="9" spans="1:62" ht="14">
      <c r="A9" s="10" t="s">
        <v>76</v>
      </c>
      <c r="B9" s="10">
        <v>1.3</v>
      </c>
      <c r="C9" s="11" t="s">
        <v>40</v>
      </c>
      <c r="D9" s="10">
        <v>1</v>
      </c>
      <c r="E9" s="12" t="s">
        <v>77</v>
      </c>
      <c r="F9" s="10">
        <v>1</v>
      </c>
      <c r="G9" s="10" t="s">
        <v>78</v>
      </c>
      <c r="H9" s="10">
        <v>0</v>
      </c>
      <c r="I9" s="10" t="s">
        <v>79</v>
      </c>
      <c r="J9" s="10" t="s">
        <v>42</v>
      </c>
      <c r="K9" s="10" t="s">
        <v>43</v>
      </c>
      <c r="L9" s="10" t="s">
        <v>80</v>
      </c>
      <c r="M9" s="13">
        <v>22</v>
      </c>
      <c r="N9" s="13" t="s">
        <v>45</v>
      </c>
      <c r="O9" s="14">
        <v>0</v>
      </c>
      <c r="P9" s="9">
        <v>20081101</v>
      </c>
      <c r="Q9" s="9">
        <v>2</v>
      </c>
      <c r="R9" s="9" t="s">
        <v>46</v>
      </c>
      <c r="S9" s="9">
        <f t="shared" si="0"/>
        <v>9003</v>
      </c>
      <c r="T9" s="9">
        <v>43</v>
      </c>
      <c r="U9" s="9">
        <v>35</v>
      </c>
      <c r="V9" s="5">
        <v>40</v>
      </c>
      <c r="W9" s="5">
        <v>37</v>
      </c>
      <c r="X9" s="5">
        <v>55</v>
      </c>
      <c r="Y9" s="5">
        <v>50</v>
      </c>
      <c r="Z9" s="5">
        <v>32</v>
      </c>
      <c r="AA9" s="5">
        <v>37</v>
      </c>
      <c r="AB9" s="5"/>
      <c r="AC9" s="5" t="s">
        <v>47</v>
      </c>
      <c r="AD9" s="5" t="s">
        <v>47</v>
      </c>
      <c r="AE9" s="5" t="s">
        <v>47</v>
      </c>
      <c r="AF9" s="5" t="s">
        <v>47</v>
      </c>
      <c r="AG9" s="5" t="s">
        <v>47</v>
      </c>
      <c r="AH9" s="5" t="s">
        <v>47</v>
      </c>
      <c r="AI9" s="5" t="s">
        <v>47</v>
      </c>
      <c r="AJ9" s="5" t="s">
        <v>47</v>
      </c>
      <c r="AK9" s="5" t="s">
        <v>47</v>
      </c>
      <c r="AL9" s="5" t="s">
        <v>47</v>
      </c>
      <c r="AM9" s="5" t="s">
        <v>47</v>
      </c>
      <c r="AN9" s="5" t="s">
        <v>47</v>
      </c>
      <c r="AO9" s="5">
        <f>+VLOOKUP(S9,[1]IDG_municipios_total!$A:$T,20,0)</f>
        <v>0.41799999999999998</v>
      </c>
      <c r="AP9" s="5">
        <v>0.95324836090412701</v>
      </c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</row>
    <row r="10" spans="1:62" ht="14">
      <c r="A10" s="10" t="s">
        <v>81</v>
      </c>
      <c r="B10" s="10">
        <v>1.3</v>
      </c>
      <c r="C10" s="11" t="s">
        <v>40</v>
      </c>
      <c r="D10" s="10">
        <v>1</v>
      </c>
      <c r="E10" s="12"/>
      <c r="F10" s="10">
        <v>1</v>
      </c>
      <c r="G10" s="10" t="s">
        <v>82</v>
      </c>
      <c r="H10" s="10">
        <v>1</v>
      </c>
      <c r="I10" s="10"/>
      <c r="J10" s="10" t="s">
        <v>42</v>
      </c>
      <c r="K10" s="10" t="s">
        <v>43</v>
      </c>
      <c r="L10" s="10" t="s">
        <v>83</v>
      </c>
      <c r="M10" s="13">
        <v>17</v>
      </c>
      <c r="N10" s="13">
        <v>19950704</v>
      </c>
      <c r="O10" s="14">
        <v>0</v>
      </c>
      <c r="P10" s="9">
        <v>20120704</v>
      </c>
      <c r="Q10" s="9">
        <v>1</v>
      </c>
      <c r="R10" s="9" t="s">
        <v>84</v>
      </c>
      <c r="S10" s="9">
        <f t="shared" si="0"/>
        <v>9002</v>
      </c>
      <c r="T10" s="9">
        <v>53</v>
      </c>
      <c r="U10" s="9">
        <v>58</v>
      </c>
      <c r="V10" s="5">
        <v>58</v>
      </c>
      <c r="W10" s="5">
        <v>40</v>
      </c>
      <c r="X10" s="5">
        <v>59</v>
      </c>
      <c r="Y10" s="5">
        <v>65</v>
      </c>
      <c r="Z10" s="5">
        <v>48</v>
      </c>
      <c r="AA10" s="5">
        <v>57</v>
      </c>
      <c r="AB10" s="5"/>
      <c r="AC10" s="5" t="s">
        <v>47</v>
      </c>
      <c r="AD10" s="5" t="s">
        <v>47</v>
      </c>
      <c r="AE10" s="5" t="s">
        <v>47</v>
      </c>
      <c r="AF10" s="5" t="s">
        <v>47</v>
      </c>
      <c r="AG10" s="5" t="s">
        <v>47</v>
      </c>
      <c r="AH10" s="5" t="s">
        <v>47</v>
      </c>
      <c r="AI10" s="5" t="s">
        <v>47</v>
      </c>
      <c r="AJ10" s="5" t="s">
        <v>47</v>
      </c>
      <c r="AK10" s="5" t="s">
        <v>47</v>
      </c>
      <c r="AL10" s="5" t="s">
        <v>47</v>
      </c>
      <c r="AM10" s="5" t="s">
        <v>47</v>
      </c>
      <c r="AN10" s="5" t="s">
        <v>47</v>
      </c>
      <c r="AO10" s="5">
        <f>+VLOOKUP(S10,[1]IDG_municipios_total!$A:$T,20,0)</f>
        <v>0.4</v>
      </c>
      <c r="AP10" s="5">
        <v>0.94950601918371302</v>
      </c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</row>
    <row r="11" spans="1:62" ht="14">
      <c r="A11" s="10" t="s">
        <v>85</v>
      </c>
      <c r="B11" s="10">
        <v>1.3</v>
      </c>
      <c r="C11" s="11" t="s">
        <v>40</v>
      </c>
      <c r="D11" s="10">
        <v>2</v>
      </c>
      <c r="E11" s="12" t="s">
        <v>77</v>
      </c>
      <c r="F11" s="10">
        <v>1</v>
      </c>
      <c r="G11" s="10" t="s">
        <v>86</v>
      </c>
      <c r="H11" s="10">
        <v>0</v>
      </c>
      <c r="I11" s="10" t="s">
        <v>74</v>
      </c>
      <c r="J11" s="10" t="s">
        <v>42</v>
      </c>
      <c r="K11" s="10" t="s">
        <v>43</v>
      </c>
      <c r="L11" s="10" t="s">
        <v>87</v>
      </c>
      <c r="M11" s="13">
        <v>22</v>
      </c>
      <c r="N11" s="13">
        <v>19880526</v>
      </c>
      <c r="O11" s="14">
        <v>0</v>
      </c>
      <c r="P11" s="9">
        <v>20090801</v>
      </c>
      <c r="Q11" s="9">
        <v>2</v>
      </c>
      <c r="R11" s="9" t="s">
        <v>88</v>
      </c>
      <c r="S11" s="9">
        <f t="shared" si="0"/>
        <v>9014</v>
      </c>
      <c r="T11" s="9">
        <v>40</v>
      </c>
      <c r="U11" s="9">
        <v>24</v>
      </c>
      <c r="V11" s="5">
        <v>37</v>
      </c>
      <c r="W11" s="5">
        <v>37</v>
      </c>
      <c r="X11" s="5">
        <v>62</v>
      </c>
      <c r="Y11" s="5">
        <v>48</v>
      </c>
      <c r="Z11" s="5">
        <v>42</v>
      </c>
      <c r="AA11" s="5">
        <v>36</v>
      </c>
      <c r="AB11" s="5"/>
      <c r="AC11" s="5" t="s">
        <v>47</v>
      </c>
      <c r="AD11" s="5" t="s">
        <v>47</v>
      </c>
      <c r="AE11" s="5" t="s">
        <v>47</v>
      </c>
      <c r="AF11" s="5" t="s">
        <v>47</v>
      </c>
      <c r="AG11" s="5" t="s">
        <v>47</v>
      </c>
      <c r="AH11" s="5" t="s">
        <v>47</v>
      </c>
      <c r="AI11" s="5" t="s">
        <v>47</v>
      </c>
      <c r="AJ11" s="5" t="s">
        <v>47</v>
      </c>
      <c r="AK11" s="5" t="s">
        <v>47</v>
      </c>
      <c r="AL11" s="5" t="s">
        <v>47</v>
      </c>
      <c r="AM11" s="5" t="s">
        <v>47</v>
      </c>
      <c r="AN11" s="5" t="s">
        <v>47</v>
      </c>
      <c r="AO11" s="5">
        <f>+VLOOKUP(S11,[1]IDG_municipios_total!$A:$T,20,0)</f>
        <v>0.33400000000000002</v>
      </c>
      <c r="AP11" s="5">
        <v>0.97705245864453805</v>
      </c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</row>
    <row r="12" spans="1:62" ht="14">
      <c r="A12" s="10" t="s">
        <v>89</v>
      </c>
      <c r="B12" s="13" t="s">
        <v>90</v>
      </c>
      <c r="C12" s="11" t="s">
        <v>91</v>
      </c>
      <c r="D12" s="10">
        <v>1</v>
      </c>
      <c r="E12" s="12" t="s">
        <v>92</v>
      </c>
      <c r="F12" s="10">
        <v>1</v>
      </c>
      <c r="G12" s="10"/>
      <c r="H12" s="10">
        <v>1</v>
      </c>
      <c r="I12" s="10"/>
      <c r="J12" s="10" t="s">
        <v>62</v>
      </c>
      <c r="K12" s="10" t="s">
        <v>63</v>
      </c>
      <c r="L12" s="10" t="s">
        <v>93</v>
      </c>
      <c r="M12" s="13">
        <v>41</v>
      </c>
      <c r="N12" s="13">
        <v>19770810</v>
      </c>
      <c r="O12" s="14">
        <v>0</v>
      </c>
      <c r="P12" s="9">
        <v>20181102</v>
      </c>
      <c r="Q12" s="9">
        <v>1</v>
      </c>
      <c r="R12" s="17" t="s">
        <v>94</v>
      </c>
      <c r="S12" s="9" t="e">
        <f t="shared" si="0"/>
        <v>#VALUE!</v>
      </c>
      <c r="T12" s="9">
        <v>57</v>
      </c>
      <c r="U12" s="9">
        <v>51</v>
      </c>
      <c r="V12" s="5">
        <v>53</v>
      </c>
      <c r="W12" s="5">
        <v>30</v>
      </c>
      <c r="X12" s="5">
        <v>60</v>
      </c>
      <c r="Y12" s="5">
        <v>55</v>
      </c>
      <c r="Z12" s="5">
        <v>44</v>
      </c>
      <c r="AA12" s="5">
        <v>50</v>
      </c>
      <c r="AB12" s="5"/>
      <c r="AC12" s="5" t="s">
        <v>47</v>
      </c>
      <c r="AD12" s="5" t="s">
        <v>47</v>
      </c>
      <c r="AE12" s="5" t="s">
        <v>47</v>
      </c>
      <c r="AF12" s="5" t="s">
        <v>47</v>
      </c>
      <c r="AG12" s="5" t="s">
        <v>47</v>
      </c>
      <c r="AH12" s="5" t="s">
        <v>47</v>
      </c>
      <c r="AI12" s="5" t="s">
        <v>47</v>
      </c>
      <c r="AJ12" s="5" t="s">
        <v>47</v>
      </c>
      <c r="AK12" s="5" t="s">
        <v>47</v>
      </c>
      <c r="AL12" s="5" t="s">
        <v>47</v>
      </c>
      <c r="AM12" s="5" t="s">
        <v>47</v>
      </c>
      <c r="AN12" s="5" t="s">
        <v>47</v>
      </c>
      <c r="AO12" s="5" t="e">
        <f>+VLOOKUP(S12,[1]IDG_municipios_total!$A:$T,20,0)</f>
        <v>#VALUE!</v>
      </c>
      <c r="AP12" s="5" t="e">
        <v>#VALUE!</v>
      </c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</row>
    <row r="13" spans="1:62" ht="14">
      <c r="A13" s="10" t="s">
        <v>95</v>
      </c>
      <c r="B13" s="10">
        <v>1.3</v>
      </c>
      <c r="C13" s="11" t="s">
        <v>40</v>
      </c>
      <c r="D13" s="10">
        <v>1</v>
      </c>
      <c r="E13" s="12"/>
      <c r="F13" s="10">
        <v>1</v>
      </c>
      <c r="G13" s="10"/>
      <c r="H13" s="10">
        <v>1</v>
      </c>
      <c r="I13" s="10"/>
      <c r="J13" s="10" t="s">
        <v>42</v>
      </c>
      <c r="K13" s="10" t="s">
        <v>43</v>
      </c>
      <c r="L13" s="10" t="s">
        <v>96</v>
      </c>
      <c r="M13" s="13">
        <v>17</v>
      </c>
      <c r="N13" s="13" t="s">
        <v>45</v>
      </c>
      <c r="O13" s="14">
        <v>0</v>
      </c>
      <c r="P13" s="9">
        <v>20120718</v>
      </c>
      <c r="Q13" s="9">
        <v>1</v>
      </c>
      <c r="R13" s="9" t="s">
        <v>97</v>
      </c>
      <c r="S13" s="9">
        <f t="shared" si="0"/>
        <v>9008</v>
      </c>
      <c r="T13" s="9">
        <v>55</v>
      </c>
      <c r="U13" s="9">
        <v>47</v>
      </c>
      <c r="V13" s="5">
        <v>56</v>
      </c>
      <c r="W13" s="5">
        <v>44</v>
      </c>
      <c r="X13" s="5">
        <v>46</v>
      </c>
      <c r="Y13" s="5">
        <v>52</v>
      </c>
      <c r="Z13" s="5">
        <v>58</v>
      </c>
      <c r="AA13" s="5">
        <v>52</v>
      </c>
      <c r="AB13" s="5"/>
      <c r="AC13" s="5" t="s">
        <v>47</v>
      </c>
      <c r="AD13" s="5" t="s">
        <v>47</v>
      </c>
      <c r="AE13" s="5" t="s">
        <v>47</v>
      </c>
      <c r="AF13" s="5" t="s">
        <v>47</v>
      </c>
      <c r="AG13" s="5" t="s">
        <v>47</v>
      </c>
      <c r="AH13" s="5" t="s">
        <v>47</v>
      </c>
      <c r="AI13" s="5" t="s">
        <v>47</v>
      </c>
      <c r="AJ13" s="5" t="s">
        <v>47</v>
      </c>
      <c r="AK13" s="5" t="s">
        <v>47</v>
      </c>
      <c r="AL13" s="5" t="s">
        <v>47</v>
      </c>
      <c r="AM13" s="5" t="s">
        <v>47</v>
      </c>
      <c r="AN13" s="5" t="s">
        <v>47</v>
      </c>
      <c r="AO13" s="5">
        <f>+VLOOKUP(S13,[1]IDG_municipios_total!$A:$T,20,0)</f>
        <v>0.44900000000000001</v>
      </c>
      <c r="AP13" s="5">
        <v>0.93455804980996604</v>
      </c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</row>
    <row r="14" spans="1:62" ht="14">
      <c r="A14" s="10" t="s">
        <v>98</v>
      </c>
      <c r="B14" s="10">
        <v>5.3</v>
      </c>
      <c r="C14" s="11" t="s">
        <v>91</v>
      </c>
      <c r="D14" s="10">
        <v>1</v>
      </c>
      <c r="E14" s="12" t="s">
        <v>67</v>
      </c>
      <c r="F14" s="10">
        <v>1</v>
      </c>
      <c r="G14" s="10" t="s">
        <v>50</v>
      </c>
      <c r="H14" s="10">
        <v>1</v>
      </c>
      <c r="I14" s="10" t="s">
        <v>99</v>
      </c>
      <c r="J14" s="10" t="s">
        <v>62</v>
      </c>
      <c r="K14" s="10" t="s">
        <v>63</v>
      </c>
      <c r="L14" s="10" t="s">
        <v>100</v>
      </c>
      <c r="M14" s="13">
        <v>22</v>
      </c>
      <c r="N14" s="13">
        <v>19950224</v>
      </c>
      <c r="O14" s="14">
        <v>0</v>
      </c>
      <c r="P14" s="9">
        <v>20171205</v>
      </c>
      <c r="Q14" s="9">
        <v>1</v>
      </c>
      <c r="R14" s="17" t="s">
        <v>101</v>
      </c>
      <c r="S14" s="9" t="e">
        <f t="shared" si="0"/>
        <v>#VALUE!</v>
      </c>
      <c r="T14" s="9">
        <v>48</v>
      </c>
      <c r="U14" s="9">
        <v>48</v>
      </c>
      <c r="V14" s="5">
        <v>50</v>
      </c>
      <c r="W14" s="5">
        <v>37</v>
      </c>
      <c r="X14" s="5">
        <v>57</v>
      </c>
      <c r="Y14" s="5">
        <v>49</v>
      </c>
      <c r="Z14" s="5">
        <v>51</v>
      </c>
      <c r="AA14" s="5">
        <v>47</v>
      </c>
      <c r="AB14" s="5"/>
      <c r="AC14" s="5" t="s">
        <v>47</v>
      </c>
      <c r="AD14" s="5" t="s">
        <v>47</v>
      </c>
      <c r="AE14" s="5" t="s">
        <v>47</v>
      </c>
      <c r="AF14" s="5" t="s">
        <v>47</v>
      </c>
      <c r="AG14" s="5" t="s">
        <v>47</v>
      </c>
      <c r="AH14" s="5" t="s">
        <v>47</v>
      </c>
      <c r="AI14" s="5" t="s">
        <v>47</v>
      </c>
      <c r="AJ14" s="5" t="s">
        <v>47</v>
      </c>
      <c r="AK14" s="5" t="s">
        <v>47</v>
      </c>
      <c r="AL14" s="5" t="s">
        <v>47</v>
      </c>
      <c r="AM14" s="5" t="s">
        <v>47</v>
      </c>
      <c r="AN14" s="5" t="s">
        <v>47</v>
      </c>
      <c r="AO14" s="5" t="e">
        <f>+VLOOKUP(S14,[1]IDG_municipios_total!$A:$T,20,0)</f>
        <v>#VALUE!</v>
      </c>
      <c r="AP14" s="5" t="e">
        <v>#VALUE!</v>
      </c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</row>
    <row r="15" spans="1:62" ht="14">
      <c r="A15" s="10" t="s">
        <v>102</v>
      </c>
      <c r="B15" s="10">
        <v>1.3</v>
      </c>
      <c r="C15" s="11" t="s">
        <v>40</v>
      </c>
      <c r="D15" s="10">
        <v>2</v>
      </c>
      <c r="E15" s="12" t="s">
        <v>103</v>
      </c>
      <c r="F15" s="10">
        <v>1</v>
      </c>
      <c r="G15" s="10" t="s">
        <v>104</v>
      </c>
      <c r="H15" s="10">
        <v>1</v>
      </c>
      <c r="I15" s="10"/>
      <c r="J15" s="10" t="s">
        <v>42</v>
      </c>
      <c r="K15" s="10" t="s">
        <v>43</v>
      </c>
      <c r="L15" s="10" t="s">
        <v>105</v>
      </c>
      <c r="M15" s="18">
        <v>23</v>
      </c>
      <c r="N15" s="18">
        <v>19831129</v>
      </c>
      <c r="O15" s="14">
        <v>0</v>
      </c>
      <c r="P15" s="9">
        <v>20080803</v>
      </c>
      <c r="Q15" s="9">
        <v>1</v>
      </c>
      <c r="R15" s="9" t="s">
        <v>46</v>
      </c>
      <c r="S15" s="9">
        <f t="shared" si="0"/>
        <v>9003</v>
      </c>
      <c r="T15" s="9">
        <v>32</v>
      </c>
      <c r="U15" s="9">
        <v>32</v>
      </c>
      <c r="V15" s="5">
        <v>40</v>
      </c>
      <c r="W15" s="5">
        <v>36</v>
      </c>
      <c r="X15" s="5">
        <v>49</v>
      </c>
      <c r="Y15" s="5">
        <v>61</v>
      </c>
      <c r="Z15" s="5">
        <v>42</v>
      </c>
      <c r="AA15" s="5">
        <v>37</v>
      </c>
      <c r="AB15" s="5"/>
      <c r="AC15" s="5" t="s">
        <v>47</v>
      </c>
      <c r="AD15" s="5" t="s">
        <v>47</v>
      </c>
      <c r="AE15" s="5" t="s">
        <v>47</v>
      </c>
      <c r="AF15" s="5" t="s">
        <v>47</v>
      </c>
      <c r="AG15" s="5" t="s">
        <v>47</v>
      </c>
      <c r="AH15" s="5" t="s">
        <v>47</v>
      </c>
      <c r="AI15" s="5" t="s">
        <v>47</v>
      </c>
      <c r="AJ15" s="5" t="s">
        <v>47</v>
      </c>
      <c r="AK15" s="5" t="s">
        <v>47</v>
      </c>
      <c r="AL15" s="5" t="s">
        <v>47</v>
      </c>
      <c r="AM15" s="5" t="s">
        <v>47</v>
      </c>
      <c r="AN15" s="5" t="s">
        <v>47</v>
      </c>
      <c r="AO15" s="5">
        <f>+VLOOKUP(S15,[1]IDG_municipios_total!$A:$T,20,0)</f>
        <v>0.41799999999999998</v>
      </c>
      <c r="AP15" s="5">
        <v>0.95324836090412701</v>
      </c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</row>
    <row r="16" spans="1:62" ht="14">
      <c r="A16" s="10" t="s">
        <v>106</v>
      </c>
      <c r="B16" s="10">
        <v>4</v>
      </c>
      <c r="C16" s="11" t="s">
        <v>60</v>
      </c>
      <c r="D16" s="10">
        <v>1</v>
      </c>
      <c r="E16" s="12"/>
      <c r="F16" s="10">
        <v>1</v>
      </c>
      <c r="G16" s="10" t="s">
        <v>107</v>
      </c>
      <c r="H16" s="10">
        <v>1</v>
      </c>
      <c r="I16" s="10" t="s">
        <v>99</v>
      </c>
      <c r="J16" s="10" t="s">
        <v>62</v>
      </c>
      <c r="K16" s="10" t="s">
        <v>63</v>
      </c>
      <c r="L16" s="10" t="s">
        <v>108</v>
      </c>
      <c r="M16" s="13">
        <v>19</v>
      </c>
      <c r="N16" s="13">
        <v>19990705</v>
      </c>
      <c r="O16" s="14">
        <v>0</v>
      </c>
      <c r="P16" s="9">
        <v>20180905</v>
      </c>
      <c r="Q16" s="9">
        <v>1</v>
      </c>
      <c r="R16" s="9" t="s">
        <v>109</v>
      </c>
      <c r="S16" s="9">
        <f t="shared" si="0"/>
        <v>9014</v>
      </c>
      <c r="T16" s="9">
        <v>53</v>
      </c>
      <c r="U16" s="9">
        <v>31</v>
      </c>
      <c r="V16" s="5">
        <v>46</v>
      </c>
      <c r="W16" s="5">
        <v>46</v>
      </c>
      <c r="X16" s="5">
        <v>52</v>
      </c>
      <c r="Y16" s="5">
        <v>65</v>
      </c>
      <c r="Z16" s="5">
        <v>41</v>
      </c>
      <c r="AA16" s="5">
        <v>46</v>
      </c>
      <c r="AB16" s="5"/>
      <c r="AC16" s="5" t="s">
        <v>47</v>
      </c>
      <c r="AD16" s="5" t="s">
        <v>47</v>
      </c>
      <c r="AE16" s="5" t="s">
        <v>47</v>
      </c>
      <c r="AF16" s="5" t="s">
        <v>47</v>
      </c>
      <c r="AG16" s="5" t="s">
        <v>47</v>
      </c>
      <c r="AH16" s="5" t="s">
        <v>47</v>
      </c>
      <c r="AI16" s="5" t="s">
        <v>47</v>
      </c>
      <c r="AJ16" s="5" t="s">
        <v>47</v>
      </c>
      <c r="AK16" s="5" t="s">
        <v>47</v>
      </c>
      <c r="AL16" s="5" t="s">
        <v>47</v>
      </c>
      <c r="AM16" s="5" t="s">
        <v>47</v>
      </c>
      <c r="AN16" s="5" t="s">
        <v>47</v>
      </c>
      <c r="AO16" s="5">
        <f>+VLOOKUP(S16,[1]IDG_municipios_total!$A:$T,20,0)</f>
        <v>0.33400000000000002</v>
      </c>
      <c r="AP16" s="5">
        <v>0.97705245864453805</v>
      </c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</row>
    <row r="17" spans="1:62" ht="14">
      <c r="A17" s="10" t="s">
        <v>110</v>
      </c>
      <c r="B17" s="13" t="s">
        <v>90</v>
      </c>
      <c r="C17" s="11" t="s">
        <v>91</v>
      </c>
      <c r="D17" s="10">
        <v>2</v>
      </c>
      <c r="E17" s="12" t="s">
        <v>103</v>
      </c>
      <c r="F17" s="10">
        <v>1</v>
      </c>
      <c r="G17" s="10" t="s">
        <v>111</v>
      </c>
      <c r="H17" s="10">
        <v>1</v>
      </c>
      <c r="I17" s="10" t="s">
        <v>99</v>
      </c>
      <c r="J17" s="10" t="s">
        <v>62</v>
      </c>
      <c r="K17" s="10" t="s">
        <v>63</v>
      </c>
      <c r="L17" s="10" t="s">
        <v>112</v>
      </c>
      <c r="M17" s="13">
        <v>46</v>
      </c>
      <c r="N17" s="13">
        <v>19731129</v>
      </c>
      <c r="O17" s="14">
        <v>0</v>
      </c>
      <c r="P17" s="9">
        <v>20190918</v>
      </c>
      <c r="Q17" s="9">
        <v>2</v>
      </c>
      <c r="R17" s="9" t="s">
        <v>113</v>
      </c>
      <c r="S17" s="9">
        <f t="shared" si="0"/>
        <v>9015</v>
      </c>
      <c r="T17" s="9">
        <v>42</v>
      </c>
      <c r="U17" s="9">
        <v>42</v>
      </c>
      <c r="V17" s="5">
        <v>40</v>
      </c>
      <c r="W17" s="5">
        <v>36</v>
      </c>
      <c r="X17" s="5">
        <v>46</v>
      </c>
      <c r="Y17" s="5">
        <v>42</v>
      </c>
      <c r="Z17" s="5">
        <v>43</v>
      </c>
      <c r="AA17" s="5">
        <v>36</v>
      </c>
      <c r="AB17" s="5"/>
      <c r="AC17" s="5" t="s">
        <v>47</v>
      </c>
      <c r="AD17" s="5" t="s">
        <v>47</v>
      </c>
      <c r="AE17" s="5" t="s">
        <v>47</v>
      </c>
      <c r="AF17" s="5" t="s">
        <v>47</v>
      </c>
      <c r="AG17" s="5" t="s">
        <v>47</v>
      </c>
      <c r="AH17" s="5" t="s">
        <v>47</v>
      </c>
      <c r="AI17" s="5" t="s">
        <v>47</v>
      </c>
      <c r="AJ17" s="5" t="s">
        <v>47</v>
      </c>
      <c r="AK17" s="5" t="s">
        <v>47</v>
      </c>
      <c r="AL17" s="5" t="s">
        <v>47</v>
      </c>
      <c r="AM17" s="5" t="s">
        <v>47</v>
      </c>
      <c r="AN17" s="5" t="s">
        <v>47</v>
      </c>
      <c r="AO17" s="5">
        <f>+VLOOKUP(S17,[1]IDG_municipios_total!$A:$T,20,0)</f>
        <v>0.41099999999999998</v>
      </c>
      <c r="AP17" s="5">
        <v>0.96031948233429298</v>
      </c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</row>
    <row r="18" spans="1:62" ht="14">
      <c r="A18" s="10" t="s">
        <v>114</v>
      </c>
      <c r="B18" s="10">
        <v>1.3</v>
      </c>
      <c r="C18" s="11" t="s">
        <v>40</v>
      </c>
      <c r="D18" s="10">
        <v>2</v>
      </c>
      <c r="E18" s="12" t="s">
        <v>103</v>
      </c>
      <c r="F18" s="10">
        <v>1</v>
      </c>
      <c r="G18" s="10"/>
      <c r="H18" s="10">
        <v>1</v>
      </c>
      <c r="I18" s="10"/>
      <c r="J18" s="10" t="s">
        <v>42</v>
      </c>
      <c r="K18" s="10" t="s">
        <v>43</v>
      </c>
      <c r="L18" s="10" t="s">
        <v>115</v>
      </c>
      <c r="M18" s="13">
        <v>21</v>
      </c>
      <c r="N18" s="13">
        <v>19880224</v>
      </c>
      <c r="O18" s="14">
        <v>0</v>
      </c>
      <c r="P18" s="9">
        <v>20090801</v>
      </c>
      <c r="Q18" s="9">
        <v>1</v>
      </c>
      <c r="R18" s="9" t="s">
        <v>116</v>
      </c>
      <c r="S18" s="9">
        <f t="shared" si="0"/>
        <v>9012</v>
      </c>
      <c r="T18" s="9">
        <v>29</v>
      </c>
      <c r="U18" s="9">
        <v>47</v>
      </c>
      <c r="V18" s="5">
        <v>29</v>
      </c>
      <c r="W18" s="5">
        <v>44</v>
      </c>
      <c r="X18" s="5">
        <v>51</v>
      </c>
      <c r="Y18" s="5">
        <v>35</v>
      </c>
      <c r="Z18" s="5">
        <v>34</v>
      </c>
      <c r="AA18" s="5">
        <v>32</v>
      </c>
      <c r="AB18" s="5"/>
      <c r="AC18" s="5" t="s">
        <v>47</v>
      </c>
      <c r="AD18" s="5" t="s">
        <v>47</v>
      </c>
      <c r="AE18" s="5" t="s">
        <v>47</v>
      </c>
      <c r="AF18" s="5" t="s">
        <v>47</v>
      </c>
      <c r="AG18" s="5" t="s">
        <v>47</v>
      </c>
      <c r="AH18" s="5" t="s">
        <v>47</v>
      </c>
      <c r="AI18" s="5" t="s">
        <v>47</v>
      </c>
      <c r="AJ18" s="5" t="s">
        <v>47</v>
      </c>
      <c r="AK18" s="5" t="s">
        <v>47</v>
      </c>
      <c r="AL18" s="5" t="s">
        <v>47</v>
      </c>
      <c r="AM18" s="5" t="s">
        <v>47</v>
      </c>
      <c r="AN18" s="5" t="s">
        <v>47</v>
      </c>
      <c r="AO18" s="5">
        <f>+VLOOKUP(S18,[1]IDG_municipios_total!$A:$T,20,0)</f>
        <v>0.42299999999999999</v>
      </c>
      <c r="AP18" s="5">
        <v>0.93275668342460505</v>
      </c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</row>
    <row r="19" spans="1:62" ht="14">
      <c r="A19" s="10" t="s">
        <v>117</v>
      </c>
      <c r="B19" s="10">
        <v>1.3</v>
      </c>
      <c r="C19" s="11" t="s">
        <v>40</v>
      </c>
      <c r="D19" s="10">
        <v>2</v>
      </c>
      <c r="E19" s="12" t="s">
        <v>118</v>
      </c>
      <c r="F19" s="10">
        <v>1</v>
      </c>
      <c r="G19" s="10"/>
      <c r="H19" s="10">
        <v>1</v>
      </c>
      <c r="I19" s="10"/>
      <c r="J19" s="10" t="s">
        <v>42</v>
      </c>
      <c r="K19" s="10" t="s">
        <v>43</v>
      </c>
      <c r="L19" s="10" t="s">
        <v>119</v>
      </c>
      <c r="M19" s="13">
        <v>21</v>
      </c>
      <c r="N19" s="13">
        <v>19910711</v>
      </c>
      <c r="O19" s="14">
        <v>0</v>
      </c>
      <c r="P19" s="9">
        <v>20120927</v>
      </c>
      <c r="Q19" s="9">
        <v>1</v>
      </c>
      <c r="R19" s="9" t="s">
        <v>55</v>
      </c>
      <c r="S19" s="9">
        <f t="shared" si="0"/>
        <v>9016</v>
      </c>
      <c r="T19" s="9">
        <v>73</v>
      </c>
      <c r="U19" s="9">
        <v>48</v>
      </c>
      <c r="V19" s="5">
        <v>51</v>
      </c>
      <c r="W19" s="5">
        <v>34</v>
      </c>
      <c r="X19" s="5">
        <v>60</v>
      </c>
      <c r="Y19" s="5">
        <v>55</v>
      </c>
      <c r="Z19" s="5">
        <v>41</v>
      </c>
      <c r="AA19" s="5">
        <v>52</v>
      </c>
      <c r="AB19" s="5"/>
      <c r="AC19" s="5" t="s">
        <v>47</v>
      </c>
      <c r="AD19" s="5" t="s">
        <v>47</v>
      </c>
      <c r="AE19" s="5" t="s">
        <v>47</v>
      </c>
      <c r="AF19" s="5" t="s">
        <v>47</v>
      </c>
      <c r="AG19" s="5" t="s">
        <v>47</v>
      </c>
      <c r="AH19" s="5" t="s">
        <v>47</v>
      </c>
      <c r="AI19" s="5" t="s">
        <v>47</v>
      </c>
      <c r="AJ19" s="5" t="s">
        <v>47</v>
      </c>
      <c r="AK19" s="5" t="s">
        <v>47</v>
      </c>
      <c r="AL19" s="5" t="s">
        <v>47</v>
      </c>
      <c r="AM19" s="5" t="s">
        <v>47</v>
      </c>
      <c r="AN19" s="5" t="s">
        <v>47</v>
      </c>
      <c r="AO19" s="5">
        <f>+VLOOKUP(S19,[1]IDG_municipios_total!$A:$T,20,0)</f>
        <v>0.40100000000000002</v>
      </c>
      <c r="AP19" s="5">
        <v>0.95864282677651502</v>
      </c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</row>
    <row r="20" spans="1:62" ht="14">
      <c r="A20" s="10" t="s">
        <v>120</v>
      </c>
      <c r="B20" s="10">
        <v>5.3</v>
      </c>
      <c r="C20" s="11" t="s">
        <v>91</v>
      </c>
      <c r="D20" s="10">
        <v>1</v>
      </c>
      <c r="E20" s="12" t="s">
        <v>121</v>
      </c>
      <c r="F20" s="10">
        <v>1</v>
      </c>
      <c r="G20" s="10" t="s">
        <v>122</v>
      </c>
      <c r="H20" s="10">
        <v>1</v>
      </c>
      <c r="I20" s="10" t="s">
        <v>123</v>
      </c>
      <c r="J20" s="10" t="s">
        <v>62</v>
      </c>
      <c r="K20" s="10" t="s">
        <v>63</v>
      </c>
      <c r="L20" s="10" t="s">
        <v>124</v>
      </c>
      <c r="M20" s="13">
        <v>24</v>
      </c>
      <c r="N20" s="13">
        <v>19930602</v>
      </c>
      <c r="O20" s="14">
        <v>0</v>
      </c>
      <c r="P20" s="9">
        <v>20171012</v>
      </c>
      <c r="Q20" s="9">
        <v>1</v>
      </c>
      <c r="R20" s="17" t="s">
        <v>125</v>
      </c>
      <c r="S20" s="9" t="e">
        <f t="shared" si="0"/>
        <v>#VALUE!</v>
      </c>
      <c r="T20" s="9">
        <v>61</v>
      </c>
      <c r="U20" s="9">
        <v>51</v>
      </c>
      <c r="V20" s="5">
        <v>57</v>
      </c>
      <c r="W20" s="5">
        <v>39</v>
      </c>
      <c r="X20" s="5">
        <v>55</v>
      </c>
      <c r="Y20" s="5">
        <v>54</v>
      </c>
      <c r="Z20" s="5">
        <v>51</v>
      </c>
      <c r="AA20" s="5">
        <v>54</v>
      </c>
      <c r="AB20" s="5"/>
      <c r="AC20" s="5" t="s">
        <v>47</v>
      </c>
      <c r="AD20" s="5" t="s">
        <v>47</v>
      </c>
      <c r="AE20" s="5" t="s">
        <v>47</v>
      </c>
      <c r="AF20" s="5" t="s">
        <v>47</v>
      </c>
      <c r="AG20" s="5" t="s">
        <v>47</v>
      </c>
      <c r="AH20" s="5" t="s">
        <v>47</v>
      </c>
      <c r="AI20" s="5" t="s">
        <v>47</v>
      </c>
      <c r="AJ20" s="5" t="s">
        <v>47</v>
      </c>
      <c r="AK20" s="5" t="s">
        <v>47</v>
      </c>
      <c r="AL20" s="5" t="s">
        <v>47</v>
      </c>
      <c r="AM20" s="5" t="s">
        <v>47</v>
      </c>
      <c r="AN20" s="5" t="s">
        <v>47</v>
      </c>
      <c r="AO20" s="5" t="e">
        <f>+VLOOKUP(S20,[1]IDG_municipios_total!$A:$T,20,0)</f>
        <v>#VALUE!</v>
      </c>
      <c r="AP20" s="5" t="e">
        <v>#VALUE!</v>
      </c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</row>
    <row r="21" spans="1:62" ht="14">
      <c r="A21" s="10" t="s">
        <v>126</v>
      </c>
      <c r="B21" s="10">
        <v>1.3</v>
      </c>
      <c r="C21" s="11" t="s">
        <v>40</v>
      </c>
      <c r="D21" s="10">
        <v>2</v>
      </c>
      <c r="E21" s="12" t="s">
        <v>127</v>
      </c>
      <c r="F21" s="10">
        <v>1</v>
      </c>
      <c r="G21" s="10"/>
      <c r="H21" s="10">
        <v>0</v>
      </c>
      <c r="I21" s="10" t="s">
        <v>74</v>
      </c>
      <c r="J21" s="10" t="s">
        <v>42</v>
      </c>
      <c r="K21" s="10" t="s">
        <v>43</v>
      </c>
      <c r="L21" s="10" t="s">
        <v>128</v>
      </c>
      <c r="M21" s="18">
        <v>28</v>
      </c>
      <c r="N21" s="18">
        <v>19800919</v>
      </c>
      <c r="O21" s="14">
        <v>0</v>
      </c>
      <c r="P21" s="9">
        <v>20100220</v>
      </c>
      <c r="Q21" s="9">
        <v>1</v>
      </c>
      <c r="R21" s="9" t="s">
        <v>52</v>
      </c>
      <c r="S21" s="9">
        <f t="shared" si="0"/>
        <v>9010</v>
      </c>
      <c r="T21" s="9">
        <v>62</v>
      </c>
      <c r="U21" s="9">
        <v>40</v>
      </c>
      <c r="V21" s="5">
        <v>51</v>
      </c>
      <c r="W21" s="5">
        <v>51</v>
      </c>
      <c r="X21" s="5">
        <v>54</v>
      </c>
      <c r="Y21" s="5">
        <v>55</v>
      </c>
      <c r="Z21" s="5">
        <v>47</v>
      </c>
      <c r="AA21" s="5">
        <v>52</v>
      </c>
      <c r="AB21" s="5"/>
      <c r="AC21" s="5" t="s">
        <v>47</v>
      </c>
      <c r="AD21" s="5" t="s">
        <v>47</v>
      </c>
      <c r="AE21" s="5" t="s">
        <v>47</v>
      </c>
      <c r="AF21" s="5" t="s">
        <v>47</v>
      </c>
      <c r="AG21" s="5" t="s">
        <v>47</v>
      </c>
      <c r="AH21" s="5" t="s">
        <v>47</v>
      </c>
      <c r="AI21" s="5" t="s">
        <v>47</v>
      </c>
      <c r="AJ21" s="5" t="s">
        <v>47</v>
      </c>
      <c r="AK21" s="5" t="s">
        <v>47</v>
      </c>
      <c r="AL21" s="5" t="s">
        <v>47</v>
      </c>
      <c r="AM21" s="5" t="s">
        <v>47</v>
      </c>
      <c r="AN21" s="5" t="s">
        <v>47</v>
      </c>
      <c r="AO21" s="5">
        <f>+VLOOKUP(S21,[1]IDG_municipios_total!$A:$T,20,0)</f>
        <v>0.42199999999999999</v>
      </c>
      <c r="AP21" s="5">
        <v>0.94714305417883404</v>
      </c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</row>
    <row r="22" spans="1:62" ht="14">
      <c r="A22" s="10" t="s">
        <v>129</v>
      </c>
      <c r="B22" s="10">
        <v>1.3</v>
      </c>
      <c r="C22" s="11" t="s">
        <v>40</v>
      </c>
      <c r="D22" s="10">
        <v>2</v>
      </c>
      <c r="E22" s="12" t="s">
        <v>130</v>
      </c>
      <c r="F22" s="10">
        <v>1</v>
      </c>
      <c r="G22" s="10" t="s">
        <v>131</v>
      </c>
      <c r="H22" s="10">
        <v>1</v>
      </c>
      <c r="I22" s="10" t="s">
        <v>132</v>
      </c>
      <c r="J22" s="10" t="s">
        <v>42</v>
      </c>
      <c r="K22" s="10" t="s">
        <v>43</v>
      </c>
      <c r="L22" s="10" t="s">
        <v>133</v>
      </c>
      <c r="M22" s="13">
        <v>21</v>
      </c>
      <c r="N22" s="13">
        <v>19881003</v>
      </c>
      <c r="O22" s="14">
        <v>0</v>
      </c>
      <c r="P22" s="9">
        <v>20090509</v>
      </c>
      <c r="Q22" s="9">
        <v>1</v>
      </c>
      <c r="R22" s="9" t="s">
        <v>109</v>
      </c>
      <c r="S22" s="9">
        <f t="shared" si="0"/>
        <v>9014</v>
      </c>
      <c r="T22" s="9">
        <v>29</v>
      </c>
      <c r="U22" s="9">
        <v>15</v>
      </c>
      <c r="V22" s="5">
        <v>29</v>
      </c>
      <c r="W22" s="5">
        <v>34</v>
      </c>
      <c r="X22" s="5">
        <v>44</v>
      </c>
      <c r="Y22" s="5">
        <v>46</v>
      </c>
      <c r="Z22" s="5">
        <v>50</v>
      </c>
      <c r="AA22" s="5">
        <v>27</v>
      </c>
      <c r="AB22" s="5"/>
      <c r="AC22" s="5" t="s">
        <v>47</v>
      </c>
      <c r="AD22" s="5" t="s">
        <v>47</v>
      </c>
      <c r="AE22" s="5" t="s">
        <v>47</v>
      </c>
      <c r="AF22" s="5" t="s">
        <v>47</v>
      </c>
      <c r="AG22" s="5" t="s">
        <v>47</v>
      </c>
      <c r="AH22" s="5" t="s">
        <v>47</v>
      </c>
      <c r="AI22" s="5" t="s">
        <v>47</v>
      </c>
      <c r="AJ22" s="5" t="s">
        <v>47</v>
      </c>
      <c r="AK22" s="5" t="s">
        <v>47</v>
      </c>
      <c r="AL22" s="5" t="s">
        <v>47</v>
      </c>
      <c r="AM22" s="5" t="s">
        <v>47</v>
      </c>
      <c r="AN22" s="5" t="s">
        <v>47</v>
      </c>
      <c r="AO22" s="5">
        <f>+VLOOKUP(S22,[1]IDG_municipios_total!$A:$T,20,0)</f>
        <v>0.33400000000000002</v>
      </c>
      <c r="AP22" s="5">
        <v>0.97705245864453805</v>
      </c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</row>
    <row r="23" spans="1:62" ht="14">
      <c r="A23" s="10" t="s">
        <v>134</v>
      </c>
      <c r="B23" s="10">
        <v>1.3</v>
      </c>
      <c r="C23" s="11" t="s">
        <v>40</v>
      </c>
      <c r="D23" s="10">
        <v>2</v>
      </c>
      <c r="E23" s="12" t="s">
        <v>130</v>
      </c>
      <c r="F23" s="10">
        <v>1</v>
      </c>
      <c r="G23" s="10"/>
      <c r="H23" s="10">
        <v>1</v>
      </c>
      <c r="I23" s="10" t="s">
        <v>135</v>
      </c>
      <c r="J23" s="10" t="s">
        <v>42</v>
      </c>
      <c r="K23" s="10" t="s">
        <v>43</v>
      </c>
      <c r="L23" s="10" t="s">
        <v>136</v>
      </c>
      <c r="M23" s="13">
        <v>22</v>
      </c>
      <c r="N23" s="13" t="s">
        <v>45</v>
      </c>
      <c r="O23" s="14">
        <v>0</v>
      </c>
      <c r="P23" s="9">
        <v>20081101</v>
      </c>
      <c r="Q23" s="9">
        <v>1</v>
      </c>
      <c r="R23" s="19" t="s">
        <v>137</v>
      </c>
      <c r="S23" s="9">
        <f t="shared" si="0"/>
        <v>9003</v>
      </c>
      <c r="T23" s="9">
        <v>27</v>
      </c>
      <c r="U23" s="9">
        <v>48</v>
      </c>
      <c r="V23" s="5">
        <v>38</v>
      </c>
      <c r="W23" s="5">
        <v>32</v>
      </c>
      <c r="X23" s="5">
        <v>12</v>
      </c>
      <c r="Y23" s="5">
        <v>41</v>
      </c>
      <c r="Z23" s="5">
        <v>24</v>
      </c>
      <c r="AA23" s="5">
        <v>20</v>
      </c>
      <c r="AB23" s="5"/>
      <c r="AC23" s="5" t="s">
        <v>47</v>
      </c>
      <c r="AD23" s="5" t="s">
        <v>47</v>
      </c>
      <c r="AE23" s="5" t="s">
        <v>47</v>
      </c>
      <c r="AF23" s="5" t="s">
        <v>47</v>
      </c>
      <c r="AG23" s="5" t="s">
        <v>47</v>
      </c>
      <c r="AH23" s="5" t="s">
        <v>47</v>
      </c>
      <c r="AI23" s="5" t="s">
        <v>47</v>
      </c>
      <c r="AJ23" s="5" t="s">
        <v>47</v>
      </c>
      <c r="AK23" s="5" t="s">
        <v>47</v>
      </c>
      <c r="AL23" s="5" t="s">
        <v>47</v>
      </c>
      <c r="AM23" s="5" t="s">
        <v>47</v>
      </c>
      <c r="AN23" s="5" t="s">
        <v>47</v>
      </c>
      <c r="AO23" s="5">
        <f>+VLOOKUP(S23,[1]IDG_municipios_total!$A:$T,20,0)</f>
        <v>0.41799999999999998</v>
      </c>
      <c r="AP23" s="5">
        <v>0.95324836090412701</v>
      </c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</row>
    <row r="24" spans="1:62" ht="14">
      <c r="A24" s="10" t="s">
        <v>138</v>
      </c>
      <c r="B24" s="10">
        <v>1.3</v>
      </c>
      <c r="C24" s="11" t="s">
        <v>40</v>
      </c>
      <c r="D24" s="10">
        <v>1</v>
      </c>
      <c r="E24" s="12" t="s">
        <v>139</v>
      </c>
      <c r="F24" s="10">
        <v>1</v>
      </c>
      <c r="G24" s="10"/>
      <c r="H24" s="10">
        <v>1</v>
      </c>
      <c r="I24" s="10"/>
      <c r="J24" s="10" t="s">
        <v>42</v>
      </c>
      <c r="K24" s="10" t="s">
        <v>43</v>
      </c>
      <c r="L24" s="10" t="s">
        <v>140</v>
      </c>
      <c r="M24" s="13">
        <v>21</v>
      </c>
      <c r="N24" s="13">
        <v>19901130</v>
      </c>
      <c r="O24" s="14">
        <v>0</v>
      </c>
      <c r="P24" s="9">
        <v>20120807</v>
      </c>
      <c r="Q24" s="9">
        <v>1</v>
      </c>
      <c r="R24" s="19" t="s">
        <v>88</v>
      </c>
      <c r="S24" s="9">
        <f t="shared" si="0"/>
        <v>9014</v>
      </c>
      <c r="T24" s="9">
        <v>63</v>
      </c>
      <c r="U24" s="9">
        <v>44</v>
      </c>
      <c r="V24" s="5">
        <v>56</v>
      </c>
      <c r="W24" s="5">
        <v>51</v>
      </c>
      <c r="X24" s="5">
        <v>55</v>
      </c>
      <c r="Y24" s="5">
        <v>61</v>
      </c>
      <c r="Z24" s="5">
        <v>57</v>
      </c>
      <c r="AA24" s="5">
        <v>58</v>
      </c>
      <c r="AB24" s="5"/>
      <c r="AC24" s="5" t="s">
        <v>47</v>
      </c>
      <c r="AD24" s="5" t="s">
        <v>47</v>
      </c>
      <c r="AE24" s="5" t="s">
        <v>47</v>
      </c>
      <c r="AF24" s="5" t="s">
        <v>47</v>
      </c>
      <c r="AG24" s="5" t="s">
        <v>47</v>
      </c>
      <c r="AH24" s="5" t="s">
        <v>47</v>
      </c>
      <c r="AI24" s="5" t="s">
        <v>47</v>
      </c>
      <c r="AJ24" s="5" t="s">
        <v>47</v>
      </c>
      <c r="AK24" s="5" t="s">
        <v>47</v>
      </c>
      <c r="AL24" s="5" t="s">
        <v>47</v>
      </c>
      <c r="AM24" s="5" t="s">
        <v>47</v>
      </c>
      <c r="AN24" s="5" t="s">
        <v>47</v>
      </c>
      <c r="AO24" s="5">
        <f>+VLOOKUP(S24,[1]IDG_municipios_total!$A:$T,20,0)</f>
        <v>0.33400000000000002</v>
      </c>
      <c r="AP24" s="5">
        <v>0.97705245864453805</v>
      </c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</row>
    <row r="25" spans="1:62" ht="15">
      <c r="A25" s="10" t="s">
        <v>141</v>
      </c>
      <c r="B25" s="13" t="s">
        <v>90</v>
      </c>
      <c r="C25" s="11" t="s">
        <v>91</v>
      </c>
      <c r="D25" s="20">
        <v>1</v>
      </c>
      <c r="E25" s="21"/>
      <c r="F25" s="10">
        <v>1</v>
      </c>
      <c r="G25" s="10"/>
      <c r="H25" s="10">
        <v>1</v>
      </c>
      <c r="I25" s="10" t="s">
        <v>142</v>
      </c>
      <c r="J25" s="10" t="s">
        <v>62</v>
      </c>
      <c r="K25" s="10" t="s">
        <v>63</v>
      </c>
      <c r="L25" s="20" t="s">
        <v>143</v>
      </c>
      <c r="M25" s="22">
        <v>41</v>
      </c>
      <c r="N25" s="13">
        <v>19770829</v>
      </c>
      <c r="O25" s="14">
        <v>0</v>
      </c>
      <c r="P25" s="9">
        <v>20190826</v>
      </c>
      <c r="Q25" s="9">
        <v>2</v>
      </c>
      <c r="R25" s="17" t="s">
        <v>144</v>
      </c>
      <c r="S25" s="9" t="e">
        <f t="shared" si="0"/>
        <v>#VALUE!</v>
      </c>
      <c r="T25" s="9">
        <v>39</v>
      </c>
      <c r="U25" s="9">
        <v>25</v>
      </c>
      <c r="V25" s="5">
        <v>44</v>
      </c>
      <c r="W25" s="5">
        <v>32</v>
      </c>
      <c r="X25" s="5">
        <v>41</v>
      </c>
      <c r="Y25" s="5">
        <v>48</v>
      </c>
      <c r="Z25" s="5">
        <v>41</v>
      </c>
      <c r="AA25" s="5">
        <v>32</v>
      </c>
      <c r="AB25" s="5" t="s">
        <v>145</v>
      </c>
      <c r="AC25" s="5" t="s">
        <v>47</v>
      </c>
      <c r="AD25" s="5" t="s">
        <v>47</v>
      </c>
      <c r="AE25" s="5" t="s">
        <v>47</v>
      </c>
      <c r="AF25" s="5" t="s">
        <v>47</v>
      </c>
      <c r="AG25" s="5" t="s">
        <v>47</v>
      </c>
      <c r="AH25" s="5" t="s">
        <v>47</v>
      </c>
      <c r="AI25" s="5" t="s">
        <v>47</v>
      </c>
      <c r="AJ25" s="5" t="s">
        <v>47</v>
      </c>
      <c r="AK25" s="5" t="s">
        <v>47</v>
      </c>
      <c r="AL25" s="5" t="s">
        <v>47</v>
      </c>
      <c r="AM25" s="5" t="s">
        <v>47</v>
      </c>
      <c r="AN25" s="5" t="s">
        <v>47</v>
      </c>
      <c r="AO25" s="5" t="e">
        <f>+VLOOKUP(S25,[1]IDG_municipios_total!$A:$T,20,0)</f>
        <v>#VALUE!</v>
      </c>
      <c r="AP25" s="5" t="e">
        <v>#VALUE!</v>
      </c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</row>
    <row r="26" spans="1:62" ht="15">
      <c r="A26" s="10" t="s">
        <v>146</v>
      </c>
      <c r="B26" s="10">
        <v>1.3</v>
      </c>
      <c r="C26" s="11" t="s">
        <v>40</v>
      </c>
      <c r="D26" s="20">
        <v>1</v>
      </c>
      <c r="E26" s="21" t="s">
        <v>147</v>
      </c>
      <c r="F26" s="10">
        <v>1</v>
      </c>
      <c r="G26" s="10"/>
      <c r="H26" s="10">
        <v>1</v>
      </c>
      <c r="I26" s="10"/>
      <c r="J26" s="10" t="s">
        <v>42</v>
      </c>
      <c r="K26" s="10" t="s">
        <v>43</v>
      </c>
      <c r="L26" s="20" t="s">
        <v>148</v>
      </c>
      <c r="M26" s="22">
        <v>18</v>
      </c>
      <c r="N26" s="13">
        <v>19940127</v>
      </c>
      <c r="O26" s="14">
        <v>0</v>
      </c>
      <c r="P26" s="9">
        <v>20120619</v>
      </c>
      <c r="Q26" s="9">
        <v>1</v>
      </c>
      <c r="R26" s="19" t="s">
        <v>116</v>
      </c>
      <c r="S26" s="9">
        <f t="shared" si="0"/>
        <v>9012</v>
      </c>
      <c r="T26" s="9">
        <v>53</v>
      </c>
      <c r="U26" s="9">
        <v>45</v>
      </c>
      <c r="V26" s="5">
        <v>54</v>
      </c>
      <c r="W26" s="5">
        <v>59</v>
      </c>
      <c r="X26" s="5">
        <v>52</v>
      </c>
      <c r="Y26" s="5">
        <v>48</v>
      </c>
      <c r="Z26" s="5">
        <v>49</v>
      </c>
      <c r="AA26" s="5">
        <v>52</v>
      </c>
      <c r="AB26" s="5"/>
      <c r="AC26" s="5" t="s">
        <v>47</v>
      </c>
      <c r="AD26" s="5" t="s">
        <v>47</v>
      </c>
      <c r="AE26" s="5" t="s">
        <v>47</v>
      </c>
      <c r="AF26" s="5" t="s">
        <v>47</v>
      </c>
      <c r="AG26" s="5" t="s">
        <v>47</v>
      </c>
      <c r="AH26" s="5" t="s">
        <v>47</v>
      </c>
      <c r="AI26" s="5" t="s">
        <v>47</v>
      </c>
      <c r="AJ26" s="5" t="s">
        <v>47</v>
      </c>
      <c r="AK26" s="5" t="s">
        <v>47</v>
      </c>
      <c r="AL26" s="5" t="s">
        <v>47</v>
      </c>
      <c r="AM26" s="5" t="s">
        <v>47</v>
      </c>
      <c r="AN26" s="5" t="s">
        <v>47</v>
      </c>
      <c r="AO26" s="5">
        <f>+VLOOKUP(S26,[1]IDG_municipios_total!$A:$T,20,0)</f>
        <v>0.42299999999999999</v>
      </c>
      <c r="AP26" s="5">
        <v>0.93275668342460505</v>
      </c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</row>
    <row r="27" spans="1:62" ht="15">
      <c r="A27" s="10" t="s">
        <v>149</v>
      </c>
      <c r="B27" s="10">
        <v>1.3</v>
      </c>
      <c r="C27" s="11" t="s">
        <v>40</v>
      </c>
      <c r="D27" s="20">
        <v>2</v>
      </c>
      <c r="E27" s="21" t="s">
        <v>127</v>
      </c>
      <c r="F27" s="10">
        <v>1</v>
      </c>
      <c r="G27" s="10" t="s">
        <v>150</v>
      </c>
      <c r="H27" s="10">
        <v>0</v>
      </c>
      <c r="I27" s="10" t="s">
        <v>151</v>
      </c>
      <c r="J27" s="10" t="s">
        <v>42</v>
      </c>
      <c r="K27" s="10" t="s">
        <v>43</v>
      </c>
      <c r="L27" s="20" t="s">
        <v>152</v>
      </c>
      <c r="M27" s="22">
        <v>17</v>
      </c>
      <c r="N27" s="13">
        <v>19940417</v>
      </c>
      <c r="O27" s="14">
        <v>0</v>
      </c>
      <c r="P27" s="9">
        <v>20120615</v>
      </c>
      <c r="Q27" s="9">
        <v>1</v>
      </c>
      <c r="R27" s="19" t="s">
        <v>153</v>
      </c>
      <c r="S27" s="9">
        <f t="shared" si="0"/>
        <v>9007</v>
      </c>
      <c r="T27" s="9">
        <v>57</v>
      </c>
      <c r="U27" s="9">
        <v>47</v>
      </c>
      <c r="V27" s="5">
        <v>54</v>
      </c>
      <c r="W27" s="5">
        <v>46</v>
      </c>
      <c r="X27" s="5">
        <v>60</v>
      </c>
      <c r="Y27" s="5">
        <v>65</v>
      </c>
      <c r="Z27" s="5">
        <v>44</v>
      </c>
      <c r="AA27" s="5">
        <v>55</v>
      </c>
      <c r="AB27" s="5"/>
      <c r="AC27" s="5" t="s">
        <v>47</v>
      </c>
      <c r="AD27" s="5" t="s">
        <v>47</v>
      </c>
      <c r="AE27" s="5" t="s">
        <v>47</v>
      </c>
      <c r="AF27" s="5" t="s">
        <v>47</v>
      </c>
      <c r="AG27" s="5" t="s">
        <v>47</v>
      </c>
      <c r="AH27" s="5" t="s">
        <v>47</v>
      </c>
      <c r="AI27" s="5" t="s">
        <v>47</v>
      </c>
      <c r="AJ27" s="5" t="s">
        <v>47</v>
      </c>
      <c r="AK27" s="5" t="s">
        <v>47</v>
      </c>
      <c r="AL27" s="5" t="s">
        <v>47</v>
      </c>
      <c r="AM27" s="5" t="s">
        <v>47</v>
      </c>
      <c r="AN27" s="5" t="s">
        <v>47</v>
      </c>
      <c r="AO27" s="5">
        <f>+VLOOKUP(S27,[1]IDG_municipios_total!$A:$T,20,0)</f>
        <v>0.41599999999999998</v>
      </c>
      <c r="AP27" s="5">
        <v>0.93238474423218498</v>
      </c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</row>
    <row r="28" spans="1:62" ht="25">
      <c r="A28" s="10" t="s">
        <v>154</v>
      </c>
      <c r="B28" s="10">
        <v>1.3</v>
      </c>
      <c r="C28" s="11" t="s">
        <v>40</v>
      </c>
      <c r="D28" s="20">
        <v>3</v>
      </c>
      <c r="E28" s="21" t="s">
        <v>155</v>
      </c>
      <c r="F28" s="10">
        <v>0</v>
      </c>
      <c r="G28" s="10"/>
      <c r="H28" s="10">
        <v>0</v>
      </c>
      <c r="I28" s="10" t="s">
        <v>156</v>
      </c>
      <c r="J28" s="10" t="s">
        <v>42</v>
      </c>
      <c r="K28" s="10" t="s">
        <v>43</v>
      </c>
      <c r="L28" s="20" t="s">
        <v>157</v>
      </c>
      <c r="M28" s="22">
        <v>17</v>
      </c>
      <c r="N28" s="13">
        <v>19950506</v>
      </c>
      <c r="O28" s="14">
        <v>0</v>
      </c>
      <c r="P28" s="9">
        <v>20120814</v>
      </c>
      <c r="Q28" s="9">
        <v>2</v>
      </c>
      <c r="R28" s="19" t="s">
        <v>158</v>
      </c>
      <c r="S28" s="9">
        <f t="shared" si="0"/>
        <v>9013</v>
      </c>
      <c r="T28" s="9">
        <v>38</v>
      </c>
      <c r="U28" s="9">
        <v>40</v>
      </c>
      <c r="V28" s="5">
        <v>46</v>
      </c>
      <c r="W28" s="5">
        <v>46</v>
      </c>
      <c r="X28" s="5">
        <v>38</v>
      </c>
      <c r="Y28" s="5">
        <v>37</v>
      </c>
      <c r="Z28" s="5">
        <v>48</v>
      </c>
      <c r="AA28" s="5">
        <v>37</v>
      </c>
      <c r="AB28" s="5"/>
      <c r="AC28" s="5" t="s">
        <v>47</v>
      </c>
      <c r="AD28" s="5" t="s">
        <v>47</v>
      </c>
      <c r="AE28" s="5" t="s">
        <v>47</v>
      </c>
      <c r="AF28" s="5" t="s">
        <v>47</v>
      </c>
      <c r="AG28" s="5" t="s">
        <v>47</v>
      </c>
      <c r="AH28" s="5" t="s">
        <v>47</v>
      </c>
      <c r="AI28" s="5" t="s">
        <v>47</v>
      </c>
      <c r="AJ28" s="5" t="s">
        <v>47</v>
      </c>
      <c r="AK28" s="5" t="s">
        <v>47</v>
      </c>
      <c r="AL28" s="5" t="s">
        <v>47</v>
      </c>
      <c r="AM28" s="5" t="s">
        <v>47</v>
      </c>
      <c r="AN28" s="5" t="s">
        <v>47</v>
      </c>
      <c r="AO28" s="5">
        <f>+VLOOKUP(S28,[1]IDG_municipios_total!$A:$T,20,0)</f>
        <v>0.45700000000000002</v>
      </c>
      <c r="AP28" s="5">
        <v>0.91692381737647499</v>
      </c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</row>
    <row r="29" spans="1:62" ht="25">
      <c r="A29" s="10" t="s">
        <v>159</v>
      </c>
      <c r="B29" s="10">
        <v>1.3</v>
      </c>
      <c r="C29" s="11" t="s">
        <v>40</v>
      </c>
      <c r="D29" s="20">
        <v>2</v>
      </c>
      <c r="E29" s="21" t="s">
        <v>160</v>
      </c>
      <c r="F29" s="10">
        <v>1</v>
      </c>
      <c r="G29" s="10" t="s">
        <v>161</v>
      </c>
      <c r="H29" s="10">
        <v>1</v>
      </c>
      <c r="I29" s="10" t="s">
        <v>162</v>
      </c>
      <c r="J29" s="10" t="s">
        <v>42</v>
      </c>
      <c r="K29" s="10" t="s">
        <v>43</v>
      </c>
      <c r="L29" s="20" t="s">
        <v>163</v>
      </c>
      <c r="M29" s="22">
        <v>19</v>
      </c>
      <c r="N29" s="13">
        <v>19890704</v>
      </c>
      <c r="O29" s="14">
        <v>0</v>
      </c>
      <c r="P29" s="9">
        <v>20090509</v>
      </c>
      <c r="Q29" s="9">
        <v>2</v>
      </c>
      <c r="R29" s="19" t="s">
        <v>88</v>
      </c>
      <c r="S29" s="9">
        <f t="shared" si="0"/>
        <v>9014</v>
      </c>
      <c r="T29" s="15"/>
      <c r="U29" s="15"/>
      <c r="V29" s="16"/>
      <c r="W29" s="16"/>
      <c r="X29" s="16"/>
      <c r="Y29" s="16"/>
      <c r="Z29" s="16"/>
      <c r="AA29" s="16"/>
      <c r="AB29" s="5" t="s">
        <v>164</v>
      </c>
      <c r="AC29" s="5" t="s">
        <v>47</v>
      </c>
      <c r="AD29" s="5" t="s">
        <v>47</v>
      </c>
      <c r="AE29" s="5" t="s">
        <v>47</v>
      </c>
      <c r="AF29" s="5" t="s">
        <v>47</v>
      </c>
      <c r="AG29" s="5" t="s">
        <v>47</v>
      </c>
      <c r="AH29" s="5" t="s">
        <v>47</v>
      </c>
      <c r="AI29" s="5" t="s">
        <v>47</v>
      </c>
      <c r="AJ29" s="5" t="s">
        <v>47</v>
      </c>
      <c r="AK29" s="5" t="s">
        <v>47</v>
      </c>
      <c r="AL29" s="5" t="s">
        <v>47</v>
      </c>
      <c r="AM29" s="5" t="s">
        <v>47</v>
      </c>
      <c r="AN29" s="5" t="s">
        <v>47</v>
      </c>
      <c r="AO29" s="5">
        <f>+VLOOKUP(S29,[1]IDG_municipios_total!$A:$T,20,0)</f>
        <v>0.33400000000000002</v>
      </c>
      <c r="AP29" s="5">
        <v>0.97705245864453805</v>
      </c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</row>
    <row r="30" spans="1:62" ht="29">
      <c r="A30" s="10" t="s">
        <v>165</v>
      </c>
      <c r="B30" s="10">
        <v>4</v>
      </c>
      <c r="C30" s="11" t="s">
        <v>60</v>
      </c>
      <c r="D30" s="20">
        <v>1</v>
      </c>
      <c r="E30" s="21" t="s">
        <v>166</v>
      </c>
      <c r="F30" s="10">
        <v>1</v>
      </c>
      <c r="G30" s="10"/>
      <c r="H30" s="10">
        <v>1</v>
      </c>
      <c r="I30" s="10"/>
      <c r="J30" s="10" t="s">
        <v>62</v>
      </c>
      <c r="K30" s="10" t="s">
        <v>63</v>
      </c>
      <c r="L30" s="20" t="s">
        <v>167</v>
      </c>
      <c r="M30" s="22">
        <v>27</v>
      </c>
      <c r="N30" s="13">
        <v>19911213</v>
      </c>
      <c r="O30" s="14">
        <v>0</v>
      </c>
      <c r="P30" s="9">
        <v>20181222</v>
      </c>
      <c r="Q30" s="9">
        <v>2</v>
      </c>
      <c r="R30" s="9" t="s">
        <v>168</v>
      </c>
      <c r="S30" s="9">
        <f t="shared" si="0"/>
        <v>12081</v>
      </c>
      <c r="T30" s="9">
        <v>53</v>
      </c>
      <c r="U30" s="9">
        <v>51</v>
      </c>
      <c r="V30" s="5">
        <v>57</v>
      </c>
      <c r="W30" s="5">
        <v>43</v>
      </c>
      <c r="X30" s="5">
        <v>24</v>
      </c>
      <c r="Y30" s="5">
        <v>60</v>
      </c>
      <c r="Z30" s="5">
        <v>18</v>
      </c>
      <c r="AA30" s="5">
        <v>40</v>
      </c>
      <c r="AB30" s="5"/>
      <c r="AC30" s="5" t="s">
        <v>47</v>
      </c>
      <c r="AD30" s="5" t="s">
        <v>47</v>
      </c>
      <c r="AE30" s="5" t="s">
        <v>47</v>
      </c>
      <c r="AF30" s="5" t="s">
        <v>47</v>
      </c>
      <c r="AG30" s="5" t="s">
        <v>47</v>
      </c>
      <c r="AH30" s="5" t="s">
        <v>47</v>
      </c>
      <c r="AI30" s="5" t="s">
        <v>47</v>
      </c>
      <c r="AJ30" s="5" t="s">
        <v>47</v>
      </c>
      <c r="AK30" s="5" t="s">
        <v>47</v>
      </c>
      <c r="AL30" s="5" t="s">
        <v>47</v>
      </c>
      <c r="AM30" s="5" t="s">
        <v>47</v>
      </c>
      <c r="AN30" s="5" t="s">
        <v>47</v>
      </c>
      <c r="AO30" s="5">
        <f>+VLOOKUP(S30,[1]IDG_municipios_total!$A:$T,20,0)</f>
        <v>0.26900000000000002</v>
      </c>
      <c r="AP30" s="5">
        <v>0.73343997151127505</v>
      </c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</row>
    <row r="31" spans="1:62" ht="15">
      <c r="A31" s="10" t="s">
        <v>169</v>
      </c>
      <c r="B31" s="10">
        <v>1.3</v>
      </c>
      <c r="C31" s="11" t="s">
        <v>40</v>
      </c>
      <c r="D31" s="20">
        <v>1</v>
      </c>
      <c r="E31" s="21" t="s">
        <v>170</v>
      </c>
      <c r="F31" s="10">
        <v>1</v>
      </c>
      <c r="G31" s="10" t="s">
        <v>171</v>
      </c>
      <c r="H31" s="10">
        <v>1</v>
      </c>
      <c r="I31" s="10"/>
      <c r="J31" s="10" t="s">
        <v>42</v>
      </c>
      <c r="K31" s="10" t="s">
        <v>43</v>
      </c>
      <c r="L31" s="20" t="s">
        <v>172</v>
      </c>
      <c r="M31" s="22">
        <v>22</v>
      </c>
      <c r="N31" s="13">
        <v>19900403</v>
      </c>
      <c r="O31" s="14">
        <v>0</v>
      </c>
      <c r="P31" s="9">
        <v>20120719</v>
      </c>
      <c r="Q31" s="9">
        <v>1</v>
      </c>
      <c r="R31" s="19" t="s">
        <v>88</v>
      </c>
      <c r="S31" s="9">
        <f t="shared" si="0"/>
        <v>9014</v>
      </c>
      <c r="T31" s="9">
        <v>61</v>
      </c>
      <c r="U31" s="9">
        <v>47</v>
      </c>
      <c r="V31" s="5">
        <v>49</v>
      </c>
      <c r="W31" s="5">
        <v>46</v>
      </c>
      <c r="X31" s="5">
        <v>60</v>
      </c>
      <c r="Y31" s="5">
        <v>55</v>
      </c>
      <c r="Z31" s="5">
        <v>51</v>
      </c>
      <c r="AA31" s="5">
        <v>54</v>
      </c>
      <c r="AB31" s="5"/>
      <c r="AC31" s="5" t="s">
        <v>47</v>
      </c>
      <c r="AD31" s="5" t="s">
        <v>47</v>
      </c>
      <c r="AE31" s="5" t="s">
        <v>47</v>
      </c>
      <c r="AF31" s="5" t="s">
        <v>47</v>
      </c>
      <c r="AG31" s="5" t="s">
        <v>47</v>
      </c>
      <c r="AH31" s="5" t="s">
        <v>47</v>
      </c>
      <c r="AI31" s="5" t="s">
        <v>47</v>
      </c>
      <c r="AJ31" s="5" t="s">
        <v>47</v>
      </c>
      <c r="AK31" s="5" t="s">
        <v>47</v>
      </c>
      <c r="AL31" s="5" t="s">
        <v>47</v>
      </c>
      <c r="AM31" s="5" t="s">
        <v>47</v>
      </c>
      <c r="AN31" s="5" t="s">
        <v>47</v>
      </c>
      <c r="AO31" s="5">
        <f>+VLOOKUP(S31,[1]IDG_municipios_total!$A:$T,20,0)</f>
        <v>0.33400000000000002</v>
      </c>
      <c r="AP31" s="5">
        <v>0.97705245864453805</v>
      </c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</row>
    <row r="32" spans="1:62" ht="15">
      <c r="A32" s="10" t="s">
        <v>173</v>
      </c>
      <c r="B32" s="10">
        <v>1.3</v>
      </c>
      <c r="C32" s="11" t="s">
        <v>40</v>
      </c>
      <c r="D32" s="20">
        <v>2</v>
      </c>
      <c r="E32" s="21" t="s">
        <v>174</v>
      </c>
      <c r="F32" s="10">
        <v>1</v>
      </c>
      <c r="G32" s="10"/>
      <c r="H32" s="10">
        <v>1</v>
      </c>
      <c r="I32" s="10"/>
      <c r="J32" s="10" t="s">
        <v>42</v>
      </c>
      <c r="K32" s="10" t="s">
        <v>43</v>
      </c>
      <c r="L32" s="20" t="s">
        <v>175</v>
      </c>
      <c r="M32" s="22">
        <v>19</v>
      </c>
      <c r="N32" s="13">
        <v>19910815</v>
      </c>
      <c r="O32" s="14">
        <v>0</v>
      </c>
      <c r="P32" s="9">
        <v>20110617</v>
      </c>
      <c r="Q32" s="9">
        <v>2</v>
      </c>
      <c r="R32" s="19" t="s">
        <v>116</v>
      </c>
      <c r="S32" s="9">
        <f t="shared" si="0"/>
        <v>9012</v>
      </c>
      <c r="T32" s="9">
        <v>57</v>
      </c>
      <c r="U32" s="9">
        <v>48</v>
      </c>
      <c r="V32" s="5">
        <v>45</v>
      </c>
      <c r="W32" s="5">
        <v>59</v>
      </c>
      <c r="X32" s="5">
        <v>51</v>
      </c>
      <c r="Y32" s="5">
        <v>55</v>
      </c>
      <c r="Z32" s="5">
        <v>48</v>
      </c>
      <c r="AA32" s="5">
        <v>53</v>
      </c>
      <c r="AB32" s="5"/>
      <c r="AC32" s="5" t="s">
        <v>47</v>
      </c>
      <c r="AD32" s="5" t="s">
        <v>47</v>
      </c>
      <c r="AE32" s="5" t="s">
        <v>47</v>
      </c>
      <c r="AF32" s="5" t="s">
        <v>47</v>
      </c>
      <c r="AG32" s="5" t="s">
        <v>47</v>
      </c>
      <c r="AH32" s="5" t="s">
        <v>47</v>
      </c>
      <c r="AI32" s="5" t="s">
        <v>47</v>
      </c>
      <c r="AJ32" s="5" t="s">
        <v>47</v>
      </c>
      <c r="AK32" s="5" t="s">
        <v>47</v>
      </c>
      <c r="AL32" s="5" t="s">
        <v>47</v>
      </c>
      <c r="AM32" s="5" t="s">
        <v>47</v>
      </c>
      <c r="AN32" s="5" t="s">
        <v>47</v>
      </c>
      <c r="AO32" s="5">
        <f>+VLOOKUP(S32,[1]IDG_municipios_total!$A:$T,20,0)</f>
        <v>0.42299999999999999</v>
      </c>
      <c r="AP32" s="5">
        <v>0.93275668342460505</v>
      </c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</row>
    <row r="33" spans="1:62" ht="25">
      <c r="A33" s="10" t="s">
        <v>176</v>
      </c>
      <c r="B33" s="10">
        <v>1.3</v>
      </c>
      <c r="C33" s="11" t="s">
        <v>40</v>
      </c>
      <c r="D33" s="20">
        <v>2</v>
      </c>
      <c r="E33" s="21" t="s">
        <v>177</v>
      </c>
      <c r="F33" s="10">
        <v>1</v>
      </c>
      <c r="G33" s="10" t="s">
        <v>178</v>
      </c>
      <c r="H33" s="10">
        <v>1</v>
      </c>
      <c r="I33" s="10"/>
      <c r="J33" s="10" t="s">
        <v>42</v>
      </c>
      <c r="K33" s="10" t="s">
        <v>43</v>
      </c>
      <c r="L33" s="20" t="s">
        <v>179</v>
      </c>
      <c r="M33" s="22">
        <v>20</v>
      </c>
      <c r="N33" s="13">
        <v>19910319</v>
      </c>
      <c r="O33" s="14">
        <v>0</v>
      </c>
      <c r="P33" s="9">
        <v>20110825</v>
      </c>
      <c r="Q33" s="9">
        <v>1</v>
      </c>
      <c r="R33" s="19" t="s">
        <v>88</v>
      </c>
      <c r="S33" s="9">
        <f t="shared" si="0"/>
        <v>9014</v>
      </c>
      <c r="T33" s="9">
        <v>49</v>
      </c>
      <c r="U33" s="9">
        <v>50</v>
      </c>
      <c r="V33" s="5">
        <v>58</v>
      </c>
      <c r="W33" s="5">
        <v>48</v>
      </c>
      <c r="X33" s="5">
        <v>62</v>
      </c>
      <c r="Y33" s="5">
        <v>55</v>
      </c>
      <c r="Z33" s="5">
        <v>42</v>
      </c>
      <c r="AA33" s="5">
        <v>53</v>
      </c>
      <c r="AB33" s="5"/>
      <c r="AC33" s="5" t="s">
        <v>47</v>
      </c>
      <c r="AD33" s="5" t="s">
        <v>47</v>
      </c>
      <c r="AE33" s="5" t="s">
        <v>47</v>
      </c>
      <c r="AF33" s="5" t="s">
        <v>47</v>
      </c>
      <c r="AG33" s="5" t="s">
        <v>47</v>
      </c>
      <c r="AH33" s="5" t="s">
        <v>47</v>
      </c>
      <c r="AI33" s="5" t="s">
        <v>47</v>
      </c>
      <c r="AJ33" s="5" t="s">
        <v>47</v>
      </c>
      <c r="AK33" s="5" t="s">
        <v>47</v>
      </c>
      <c r="AL33" s="5" t="s">
        <v>47</v>
      </c>
      <c r="AM33" s="5" t="s">
        <v>47</v>
      </c>
      <c r="AN33" s="5" t="s">
        <v>47</v>
      </c>
      <c r="AO33" s="5">
        <f>+VLOOKUP(S33,[1]IDG_municipios_total!$A:$T,20,0)</f>
        <v>0.33400000000000002</v>
      </c>
      <c r="AP33" s="5">
        <v>0.97705245864453805</v>
      </c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</row>
    <row r="34" spans="1:62" ht="25">
      <c r="A34" s="10" t="s">
        <v>180</v>
      </c>
      <c r="B34" s="13" t="s">
        <v>90</v>
      </c>
      <c r="C34" s="11" t="s">
        <v>91</v>
      </c>
      <c r="D34" s="20">
        <v>1</v>
      </c>
      <c r="E34" s="21" t="s">
        <v>181</v>
      </c>
      <c r="F34" s="10">
        <v>1</v>
      </c>
      <c r="G34" s="10" t="s">
        <v>150</v>
      </c>
      <c r="H34" s="10">
        <v>1</v>
      </c>
      <c r="I34" s="10"/>
      <c r="J34" s="10" t="s">
        <v>62</v>
      </c>
      <c r="K34" s="10" t="s">
        <v>63</v>
      </c>
      <c r="L34" s="20" t="s">
        <v>182</v>
      </c>
      <c r="M34" s="22">
        <v>55</v>
      </c>
      <c r="N34" s="13">
        <v>19630901</v>
      </c>
      <c r="O34" s="14">
        <v>0</v>
      </c>
      <c r="P34" s="9">
        <v>20190821</v>
      </c>
      <c r="Q34" s="9">
        <v>2</v>
      </c>
      <c r="R34" s="9" t="s">
        <v>116</v>
      </c>
      <c r="S34" s="9">
        <f t="shared" si="0"/>
        <v>9012</v>
      </c>
      <c r="T34" s="9">
        <v>56</v>
      </c>
      <c r="U34" s="9">
        <v>56</v>
      </c>
      <c r="V34" s="5">
        <v>36</v>
      </c>
      <c r="W34" s="5">
        <v>36</v>
      </c>
      <c r="X34" s="5">
        <v>26</v>
      </c>
      <c r="Y34" s="5">
        <v>40</v>
      </c>
      <c r="Z34" s="5">
        <v>49</v>
      </c>
      <c r="AA34" s="5">
        <v>38</v>
      </c>
      <c r="AB34" s="5" t="s">
        <v>183</v>
      </c>
      <c r="AC34" s="5" t="s">
        <v>47</v>
      </c>
      <c r="AD34" s="5" t="s">
        <v>47</v>
      </c>
      <c r="AE34" s="5" t="s">
        <v>47</v>
      </c>
      <c r="AF34" s="5" t="s">
        <v>47</v>
      </c>
      <c r="AG34" s="5" t="s">
        <v>47</v>
      </c>
      <c r="AH34" s="5" t="s">
        <v>47</v>
      </c>
      <c r="AI34" s="5" t="s">
        <v>47</v>
      </c>
      <c r="AJ34" s="5" t="s">
        <v>47</v>
      </c>
      <c r="AK34" s="5" t="s">
        <v>47</v>
      </c>
      <c r="AL34" s="5" t="s">
        <v>47</v>
      </c>
      <c r="AM34" s="5" t="s">
        <v>47</v>
      </c>
      <c r="AN34" s="5" t="s">
        <v>47</v>
      </c>
      <c r="AO34" s="5">
        <f>+VLOOKUP(S34,[1]IDG_municipios_total!$A:$T,20,0)</f>
        <v>0.42299999999999999</v>
      </c>
      <c r="AP34" s="5">
        <v>0.93275668342460505</v>
      </c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</row>
    <row r="35" spans="1:62" ht="25">
      <c r="A35" s="10" t="s">
        <v>184</v>
      </c>
      <c r="B35" s="13" t="s">
        <v>90</v>
      </c>
      <c r="C35" s="11" t="s">
        <v>91</v>
      </c>
      <c r="D35" s="20">
        <v>1</v>
      </c>
      <c r="E35" s="21" t="s">
        <v>185</v>
      </c>
      <c r="F35" s="10">
        <v>1</v>
      </c>
      <c r="G35" s="10" t="s">
        <v>150</v>
      </c>
      <c r="H35" s="10">
        <v>1</v>
      </c>
      <c r="I35" s="10"/>
      <c r="J35" s="10" t="s">
        <v>62</v>
      </c>
      <c r="K35" s="10" t="s">
        <v>63</v>
      </c>
      <c r="L35" s="20" t="s">
        <v>186</v>
      </c>
      <c r="M35" s="23">
        <v>23</v>
      </c>
      <c r="N35" s="24">
        <v>19820415</v>
      </c>
      <c r="O35" s="14">
        <v>0</v>
      </c>
      <c r="P35" s="9">
        <v>20181228</v>
      </c>
      <c r="Q35" s="9">
        <v>2</v>
      </c>
      <c r="R35" s="9" t="s">
        <v>116</v>
      </c>
      <c r="S35" s="9">
        <f t="shared" si="0"/>
        <v>9012</v>
      </c>
      <c r="T35" s="9">
        <v>54</v>
      </c>
      <c r="U35" s="9">
        <v>44</v>
      </c>
      <c r="V35" s="5">
        <v>32</v>
      </c>
      <c r="W35" s="5">
        <v>46</v>
      </c>
      <c r="X35" s="16"/>
      <c r="Y35" s="5">
        <v>61</v>
      </c>
      <c r="Z35" s="5">
        <v>46</v>
      </c>
      <c r="AA35" s="16"/>
      <c r="AB35" s="5"/>
      <c r="AC35" s="5" t="s">
        <v>47</v>
      </c>
      <c r="AD35" s="5" t="s">
        <v>47</v>
      </c>
      <c r="AE35" s="5" t="s">
        <v>47</v>
      </c>
      <c r="AF35" s="5" t="s">
        <v>47</v>
      </c>
      <c r="AG35" s="5" t="s">
        <v>47</v>
      </c>
      <c r="AH35" s="5" t="s">
        <v>47</v>
      </c>
      <c r="AI35" s="5" t="s">
        <v>47</v>
      </c>
      <c r="AJ35" s="5" t="s">
        <v>47</v>
      </c>
      <c r="AK35" s="5" t="s">
        <v>47</v>
      </c>
      <c r="AL35" s="5" t="s">
        <v>47</v>
      </c>
      <c r="AM35" s="5" t="s">
        <v>47</v>
      </c>
      <c r="AN35" s="5" t="s">
        <v>47</v>
      </c>
      <c r="AO35" s="5">
        <f>+VLOOKUP(S35,[1]IDG_municipios_total!$A:$T,20,0)</f>
        <v>0.42299999999999999</v>
      </c>
      <c r="AP35" s="5">
        <v>0.93275668342460505</v>
      </c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</row>
    <row r="36" spans="1:62" ht="15">
      <c r="A36" s="10" t="s">
        <v>187</v>
      </c>
      <c r="B36" s="10">
        <v>5.3</v>
      </c>
      <c r="C36" s="11" t="s">
        <v>91</v>
      </c>
      <c r="D36" s="20">
        <v>1</v>
      </c>
      <c r="E36" s="21"/>
      <c r="F36" s="10">
        <v>1</v>
      </c>
      <c r="G36" s="10" t="s">
        <v>150</v>
      </c>
      <c r="H36" s="10">
        <v>1</v>
      </c>
      <c r="I36" s="10"/>
      <c r="J36" s="10" t="s">
        <v>62</v>
      </c>
      <c r="K36" s="10" t="s">
        <v>63</v>
      </c>
      <c r="L36" s="20" t="s">
        <v>188</v>
      </c>
      <c r="M36" s="22">
        <v>36</v>
      </c>
      <c r="N36" s="13">
        <v>19820411</v>
      </c>
      <c r="O36" s="14">
        <v>0</v>
      </c>
      <c r="P36" s="9">
        <v>20181102</v>
      </c>
      <c r="Q36" s="9">
        <v>2</v>
      </c>
      <c r="R36" s="17" t="s">
        <v>189</v>
      </c>
      <c r="S36" s="9" t="e">
        <f t="shared" si="0"/>
        <v>#VALUE!</v>
      </c>
      <c r="T36" s="9">
        <v>60</v>
      </c>
      <c r="U36" s="9">
        <v>60</v>
      </c>
      <c r="V36" s="5">
        <v>53</v>
      </c>
      <c r="W36" s="5">
        <v>53</v>
      </c>
      <c r="X36" s="5">
        <v>54</v>
      </c>
      <c r="Y36" s="5">
        <v>55</v>
      </c>
      <c r="Z36" s="5">
        <v>57</v>
      </c>
      <c r="AA36" s="5">
        <v>59</v>
      </c>
      <c r="AB36" s="5"/>
      <c r="AC36" s="5" t="s">
        <v>47</v>
      </c>
      <c r="AD36" s="5" t="s">
        <v>47</v>
      </c>
      <c r="AE36" s="5" t="s">
        <v>47</v>
      </c>
      <c r="AF36" s="5" t="s">
        <v>47</v>
      </c>
      <c r="AG36" s="5" t="s">
        <v>47</v>
      </c>
      <c r="AH36" s="5" t="s">
        <v>47</v>
      </c>
      <c r="AI36" s="5" t="s">
        <v>47</v>
      </c>
      <c r="AJ36" s="5" t="s">
        <v>47</v>
      </c>
      <c r="AK36" s="5" t="s">
        <v>47</v>
      </c>
      <c r="AL36" s="5" t="s">
        <v>47</v>
      </c>
      <c r="AM36" s="5" t="s">
        <v>47</v>
      </c>
      <c r="AN36" s="5" t="s">
        <v>47</v>
      </c>
      <c r="AO36" s="5" t="e">
        <f>+VLOOKUP(S36,[1]IDG_municipios_total!$A:$T,20,0)</f>
        <v>#VALUE!</v>
      </c>
      <c r="AP36" s="5" t="e">
        <v>#VALUE!</v>
      </c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</row>
    <row r="37" spans="1:62" ht="29">
      <c r="A37" s="10" t="s">
        <v>190</v>
      </c>
      <c r="B37" s="10">
        <v>4</v>
      </c>
      <c r="C37" s="11" t="s">
        <v>60</v>
      </c>
      <c r="D37" s="20">
        <v>1</v>
      </c>
      <c r="E37" s="21"/>
      <c r="F37" s="10">
        <v>1</v>
      </c>
      <c r="G37" s="10"/>
      <c r="H37" s="10">
        <v>1</v>
      </c>
      <c r="I37" s="10" t="s">
        <v>99</v>
      </c>
      <c r="J37" s="10" t="s">
        <v>62</v>
      </c>
      <c r="K37" s="10" t="s">
        <v>63</v>
      </c>
      <c r="L37" s="20" t="s">
        <v>191</v>
      </c>
      <c r="M37" s="22">
        <v>23</v>
      </c>
      <c r="N37" s="13">
        <v>19950131</v>
      </c>
      <c r="O37" s="14">
        <v>0</v>
      </c>
      <c r="P37" s="9">
        <v>20181214</v>
      </c>
      <c r="Q37" s="9">
        <v>1</v>
      </c>
      <c r="R37" s="9" t="s">
        <v>192</v>
      </c>
      <c r="S37" s="9">
        <f t="shared" si="0"/>
        <v>13003</v>
      </c>
      <c r="T37" s="9">
        <v>59</v>
      </c>
      <c r="U37" s="9">
        <v>52</v>
      </c>
      <c r="V37" s="5">
        <v>51</v>
      </c>
      <c r="W37" s="5">
        <v>46</v>
      </c>
      <c r="X37" s="5">
        <v>65</v>
      </c>
      <c r="Y37" s="5">
        <v>46</v>
      </c>
      <c r="Z37" s="5">
        <v>57</v>
      </c>
      <c r="AA37" s="5">
        <v>56</v>
      </c>
      <c r="AB37" s="5"/>
      <c r="AC37" s="5" t="s">
        <v>47</v>
      </c>
      <c r="AD37" s="5" t="s">
        <v>47</v>
      </c>
      <c r="AE37" s="5" t="s">
        <v>47</v>
      </c>
      <c r="AF37" s="5" t="s">
        <v>47</v>
      </c>
      <c r="AG37" s="5" t="s">
        <v>47</v>
      </c>
      <c r="AH37" s="5" t="s">
        <v>47</v>
      </c>
      <c r="AI37" s="5" t="s">
        <v>47</v>
      </c>
      <c r="AJ37" s="5" t="s">
        <v>47</v>
      </c>
      <c r="AK37" s="5" t="s">
        <v>47</v>
      </c>
      <c r="AL37" s="5" t="s">
        <v>47</v>
      </c>
      <c r="AM37" s="5" t="s">
        <v>47</v>
      </c>
      <c r="AN37" s="5" t="s">
        <v>47</v>
      </c>
      <c r="AO37" s="5">
        <f>+VLOOKUP(S37,[1]IDG_municipios_total!$A:$T,20,0)</f>
        <v>0.224</v>
      </c>
      <c r="AP37" s="5">
        <v>0.89852881326723799</v>
      </c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</row>
    <row r="38" spans="1:62" ht="29">
      <c r="A38" s="10" t="s">
        <v>193</v>
      </c>
      <c r="B38" s="10">
        <v>4</v>
      </c>
      <c r="C38" s="11" t="s">
        <v>60</v>
      </c>
      <c r="D38" s="20">
        <v>1</v>
      </c>
      <c r="E38" s="21" t="s">
        <v>194</v>
      </c>
      <c r="F38" s="10">
        <v>1</v>
      </c>
      <c r="G38" s="10" t="s">
        <v>150</v>
      </c>
      <c r="H38" s="10">
        <v>1</v>
      </c>
      <c r="I38" s="10" t="s">
        <v>99</v>
      </c>
      <c r="J38" s="10" t="s">
        <v>62</v>
      </c>
      <c r="K38" s="10" t="s">
        <v>63</v>
      </c>
      <c r="L38" s="20" t="s">
        <v>195</v>
      </c>
      <c r="M38" s="22">
        <v>24</v>
      </c>
      <c r="N38" s="13">
        <v>19941224</v>
      </c>
      <c r="O38" s="14">
        <v>0</v>
      </c>
      <c r="P38" s="9">
        <v>20181012</v>
      </c>
      <c r="Q38" s="9">
        <v>1</v>
      </c>
      <c r="R38" s="9" t="s">
        <v>84</v>
      </c>
      <c r="S38" s="9">
        <f t="shared" si="0"/>
        <v>9002</v>
      </c>
      <c r="T38" s="9">
        <v>49</v>
      </c>
      <c r="U38" s="9">
        <v>54</v>
      </c>
      <c r="V38" s="5">
        <v>55</v>
      </c>
      <c r="W38" s="5">
        <v>42</v>
      </c>
      <c r="X38" s="5">
        <v>62</v>
      </c>
      <c r="Y38" s="5">
        <v>55</v>
      </c>
      <c r="Z38" s="5">
        <v>47</v>
      </c>
      <c r="AA38" s="5">
        <v>53</v>
      </c>
      <c r="AB38" s="5"/>
      <c r="AC38" s="5" t="s">
        <v>47</v>
      </c>
      <c r="AD38" s="5" t="s">
        <v>47</v>
      </c>
      <c r="AE38" s="5" t="s">
        <v>47</v>
      </c>
      <c r="AF38" s="5" t="s">
        <v>47</v>
      </c>
      <c r="AG38" s="5" t="s">
        <v>47</v>
      </c>
      <c r="AH38" s="5" t="s">
        <v>47</v>
      </c>
      <c r="AI38" s="5" t="s">
        <v>47</v>
      </c>
      <c r="AJ38" s="5" t="s">
        <v>47</v>
      </c>
      <c r="AK38" s="5" t="s">
        <v>47</v>
      </c>
      <c r="AL38" s="5" t="s">
        <v>47</v>
      </c>
      <c r="AM38" s="5" t="s">
        <v>47</v>
      </c>
      <c r="AN38" s="5" t="s">
        <v>47</v>
      </c>
      <c r="AO38" s="5">
        <f>+VLOOKUP(S38,[1]IDG_municipios_total!$A:$T,20,0)</f>
        <v>0.4</v>
      </c>
      <c r="AP38" s="5">
        <v>0.94950601918371302</v>
      </c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</row>
    <row r="39" spans="1:62" ht="25">
      <c r="A39" s="10" t="s">
        <v>196</v>
      </c>
      <c r="B39" s="10">
        <v>1.3</v>
      </c>
      <c r="C39" s="11" t="s">
        <v>40</v>
      </c>
      <c r="D39" s="20">
        <v>2</v>
      </c>
      <c r="E39" s="21" t="s">
        <v>177</v>
      </c>
      <c r="F39" s="10">
        <v>1</v>
      </c>
      <c r="G39" s="10" t="s">
        <v>197</v>
      </c>
      <c r="H39" s="10">
        <v>0</v>
      </c>
      <c r="I39" s="10" t="s">
        <v>198</v>
      </c>
      <c r="J39" s="10" t="s">
        <v>42</v>
      </c>
      <c r="K39" s="10" t="s">
        <v>43</v>
      </c>
      <c r="L39" s="20" t="s">
        <v>199</v>
      </c>
      <c r="M39" s="22">
        <v>27</v>
      </c>
      <c r="N39" s="13">
        <v>19810817</v>
      </c>
      <c r="O39" s="14">
        <v>0</v>
      </c>
      <c r="P39" s="9">
        <v>20081117</v>
      </c>
      <c r="Q39" s="9">
        <v>1</v>
      </c>
      <c r="R39" s="19" t="s">
        <v>113</v>
      </c>
      <c r="S39" s="9">
        <f t="shared" si="0"/>
        <v>9015</v>
      </c>
      <c r="T39" s="9">
        <v>34</v>
      </c>
      <c r="U39" s="9">
        <v>42</v>
      </c>
      <c r="V39" s="5">
        <v>34</v>
      </c>
      <c r="W39" s="5">
        <v>36</v>
      </c>
      <c r="X39" s="5">
        <v>57</v>
      </c>
      <c r="Y39" s="5">
        <v>46</v>
      </c>
      <c r="Z39" s="5">
        <v>58</v>
      </c>
      <c r="AA39" s="5">
        <v>40</v>
      </c>
      <c r="AB39" s="5"/>
      <c r="AC39" s="5" t="s">
        <v>47</v>
      </c>
      <c r="AD39" s="5" t="s">
        <v>47</v>
      </c>
      <c r="AE39" s="5" t="s">
        <v>47</v>
      </c>
      <c r="AF39" s="5" t="s">
        <v>47</v>
      </c>
      <c r="AG39" s="5" t="s">
        <v>47</v>
      </c>
      <c r="AH39" s="5" t="s">
        <v>47</v>
      </c>
      <c r="AI39" s="5" t="s">
        <v>47</v>
      </c>
      <c r="AJ39" s="5" t="s">
        <v>47</v>
      </c>
      <c r="AK39" s="5" t="s">
        <v>47</v>
      </c>
      <c r="AL39" s="5" t="s">
        <v>47</v>
      </c>
      <c r="AM39" s="5" t="s">
        <v>47</v>
      </c>
      <c r="AN39" s="5" t="s">
        <v>47</v>
      </c>
      <c r="AO39" s="5">
        <f>+VLOOKUP(S39,[1]IDG_municipios_total!$A:$T,20,0)</f>
        <v>0.41099999999999998</v>
      </c>
      <c r="AP39" s="5">
        <v>0.96031948233429298</v>
      </c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</row>
    <row r="40" spans="1:62" ht="15">
      <c r="A40" s="10" t="s">
        <v>200</v>
      </c>
      <c r="B40" s="10">
        <v>1.3</v>
      </c>
      <c r="C40" s="11" t="s">
        <v>40</v>
      </c>
      <c r="D40" s="20">
        <v>2</v>
      </c>
      <c r="E40" s="21" t="s">
        <v>201</v>
      </c>
      <c r="F40" s="10">
        <v>1</v>
      </c>
      <c r="G40" s="10"/>
      <c r="H40" s="10">
        <v>0</v>
      </c>
      <c r="I40" s="10" t="s">
        <v>198</v>
      </c>
      <c r="J40" s="10" t="s">
        <v>42</v>
      </c>
      <c r="K40" s="10" t="s">
        <v>43</v>
      </c>
      <c r="L40" s="20" t="s">
        <v>202</v>
      </c>
      <c r="M40" s="22">
        <v>22</v>
      </c>
      <c r="N40" s="13">
        <v>19860718</v>
      </c>
      <c r="O40" s="14">
        <v>0</v>
      </c>
      <c r="P40" s="9">
        <v>20081101</v>
      </c>
      <c r="Q40" s="9">
        <v>1</v>
      </c>
      <c r="R40" s="19" t="s">
        <v>113</v>
      </c>
      <c r="S40" s="9">
        <f t="shared" si="0"/>
        <v>9015</v>
      </c>
      <c r="T40" s="9">
        <v>22</v>
      </c>
      <c r="U40" s="9">
        <v>15</v>
      </c>
      <c r="V40" s="5">
        <v>33</v>
      </c>
      <c r="W40" s="5">
        <v>29</v>
      </c>
      <c r="X40" s="5">
        <v>29</v>
      </c>
      <c r="Y40" s="5">
        <v>45</v>
      </c>
      <c r="Z40" s="5">
        <v>32</v>
      </c>
      <c r="AA40" s="5">
        <v>17</v>
      </c>
      <c r="AB40" s="25" t="s">
        <v>203</v>
      </c>
      <c r="AC40" s="5" t="s">
        <v>47</v>
      </c>
      <c r="AD40" s="5" t="s">
        <v>47</v>
      </c>
      <c r="AE40" s="5" t="s">
        <v>47</v>
      </c>
      <c r="AF40" s="5" t="s">
        <v>47</v>
      </c>
      <c r="AG40" s="5" t="s">
        <v>47</v>
      </c>
      <c r="AH40" s="5" t="s">
        <v>47</v>
      </c>
      <c r="AI40" s="5" t="s">
        <v>47</v>
      </c>
      <c r="AJ40" s="5" t="s">
        <v>47</v>
      </c>
      <c r="AK40" s="5" t="s">
        <v>47</v>
      </c>
      <c r="AL40" s="5" t="s">
        <v>47</v>
      </c>
      <c r="AM40" s="5" t="s">
        <v>47</v>
      </c>
      <c r="AN40" s="5" t="s">
        <v>47</v>
      </c>
      <c r="AO40" s="5">
        <f>+VLOOKUP(S40,[1]IDG_municipios_total!$A:$T,20,0)</f>
        <v>0.41099999999999998</v>
      </c>
      <c r="AP40" s="5">
        <v>0.96031948233429298</v>
      </c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</row>
    <row r="41" spans="1:62" ht="15">
      <c r="A41" s="10" t="s">
        <v>204</v>
      </c>
      <c r="B41" s="10">
        <v>1.3</v>
      </c>
      <c r="C41" s="11" t="s">
        <v>40</v>
      </c>
      <c r="D41" s="20">
        <v>2</v>
      </c>
      <c r="E41" s="21" t="s">
        <v>201</v>
      </c>
      <c r="F41" s="10">
        <v>1</v>
      </c>
      <c r="G41" s="10" t="s">
        <v>205</v>
      </c>
      <c r="H41" s="10">
        <v>1</v>
      </c>
      <c r="I41" s="10"/>
      <c r="J41" s="10" t="s">
        <v>42</v>
      </c>
      <c r="K41" s="10" t="s">
        <v>43</v>
      </c>
      <c r="L41" s="20" t="s">
        <v>206</v>
      </c>
      <c r="M41" s="22">
        <v>19</v>
      </c>
      <c r="N41" s="13">
        <v>19881017</v>
      </c>
      <c r="O41" s="14">
        <v>0</v>
      </c>
      <c r="P41" s="9">
        <v>20080803</v>
      </c>
      <c r="Q41" s="9">
        <v>1</v>
      </c>
      <c r="R41" s="19" t="s">
        <v>207</v>
      </c>
      <c r="S41" s="9">
        <f t="shared" si="0"/>
        <v>9006</v>
      </c>
      <c r="T41" s="9">
        <v>36</v>
      </c>
      <c r="U41" s="9">
        <v>42</v>
      </c>
      <c r="V41" s="5">
        <v>49</v>
      </c>
      <c r="W41" s="5">
        <v>40</v>
      </c>
      <c r="X41" s="5">
        <v>52</v>
      </c>
      <c r="Y41" s="5">
        <v>50</v>
      </c>
      <c r="Z41" s="5">
        <v>36</v>
      </c>
      <c r="AA41" s="5">
        <v>40</v>
      </c>
      <c r="AB41" s="5"/>
      <c r="AC41" s="5" t="s">
        <v>47</v>
      </c>
      <c r="AD41" s="5" t="s">
        <v>47</v>
      </c>
      <c r="AE41" s="5" t="s">
        <v>47</v>
      </c>
      <c r="AF41" s="5" t="s">
        <v>47</v>
      </c>
      <c r="AG41" s="5" t="s">
        <v>47</v>
      </c>
      <c r="AH41" s="5" t="s">
        <v>47</v>
      </c>
      <c r="AI41" s="5" t="s">
        <v>47</v>
      </c>
      <c r="AJ41" s="5" t="s">
        <v>47</v>
      </c>
      <c r="AK41" s="5" t="s">
        <v>47</v>
      </c>
      <c r="AL41" s="5" t="s">
        <v>47</v>
      </c>
      <c r="AM41" s="5" t="s">
        <v>47</v>
      </c>
      <c r="AN41" s="5" t="s">
        <v>47</v>
      </c>
      <c r="AO41" s="5">
        <f>+VLOOKUP(S41,[1]IDG_municipios_total!$A:$T,20,0)</f>
        <v>0.41199999999999998</v>
      </c>
      <c r="AP41" s="5">
        <v>0.94644144536067998</v>
      </c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</row>
    <row r="42" spans="1:62" ht="15">
      <c r="A42" s="10" t="s">
        <v>208</v>
      </c>
      <c r="B42" s="10">
        <v>1.3</v>
      </c>
      <c r="C42" s="11" t="s">
        <v>40</v>
      </c>
      <c r="D42" s="20">
        <v>1</v>
      </c>
      <c r="E42" s="21" t="s">
        <v>209</v>
      </c>
      <c r="F42" s="10">
        <v>1</v>
      </c>
      <c r="G42" s="10"/>
      <c r="H42" s="10">
        <v>0</v>
      </c>
      <c r="I42" s="10" t="s">
        <v>198</v>
      </c>
      <c r="J42" s="10" t="s">
        <v>42</v>
      </c>
      <c r="K42" s="10" t="s">
        <v>43</v>
      </c>
      <c r="L42" s="20" t="s">
        <v>210</v>
      </c>
      <c r="M42" s="22">
        <v>25</v>
      </c>
      <c r="N42" s="13">
        <v>19870421</v>
      </c>
      <c r="O42" s="14">
        <v>0</v>
      </c>
      <c r="P42" s="9">
        <v>20120717</v>
      </c>
      <c r="Q42" s="9">
        <v>1</v>
      </c>
      <c r="R42" s="19" t="s">
        <v>88</v>
      </c>
      <c r="S42" s="9">
        <f t="shared" si="0"/>
        <v>9014</v>
      </c>
      <c r="T42" s="9">
        <v>53</v>
      </c>
      <c r="U42" s="9">
        <v>49</v>
      </c>
      <c r="V42" s="5">
        <v>38</v>
      </c>
      <c r="W42" s="5">
        <v>46</v>
      </c>
      <c r="X42" s="5">
        <v>59</v>
      </c>
      <c r="Y42" s="5">
        <v>55</v>
      </c>
      <c r="Z42" s="5">
        <v>44</v>
      </c>
      <c r="AA42" s="5">
        <v>48</v>
      </c>
      <c r="AB42" s="5"/>
      <c r="AC42" s="5" t="s">
        <v>47</v>
      </c>
      <c r="AD42" s="5" t="s">
        <v>47</v>
      </c>
      <c r="AE42" s="5" t="s">
        <v>47</v>
      </c>
      <c r="AF42" s="5" t="s">
        <v>47</v>
      </c>
      <c r="AG42" s="5" t="s">
        <v>47</v>
      </c>
      <c r="AH42" s="5" t="s">
        <v>47</v>
      </c>
      <c r="AI42" s="5" t="s">
        <v>47</v>
      </c>
      <c r="AJ42" s="5" t="s">
        <v>47</v>
      </c>
      <c r="AK42" s="5" t="s">
        <v>47</v>
      </c>
      <c r="AL42" s="5" t="s">
        <v>47</v>
      </c>
      <c r="AM42" s="5" t="s">
        <v>47</v>
      </c>
      <c r="AN42" s="5" t="s">
        <v>47</v>
      </c>
      <c r="AO42" s="5">
        <f>+VLOOKUP(S42,[1]IDG_municipios_total!$A:$T,20,0)</f>
        <v>0.33400000000000002</v>
      </c>
      <c r="AP42" s="5">
        <v>0.97705245864453805</v>
      </c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</row>
    <row r="43" spans="1:62" ht="15">
      <c r="A43" s="10" t="s">
        <v>211</v>
      </c>
      <c r="B43" s="10">
        <v>1.3</v>
      </c>
      <c r="C43" s="11" t="s">
        <v>40</v>
      </c>
      <c r="D43" s="20">
        <v>2</v>
      </c>
      <c r="E43" s="21" t="s">
        <v>212</v>
      </c>
      <c r="F43" s="10">
        <v>1</v>
      </c>
      <c r="G43" s="10" t="s">
        <v>213</v>
      </c>
      <c r="H43" s="10">
        <v>1</v>
      </c>
      <c r="I43" s="10"/>
      <c r="J43" s="10" t="s">
        <v>42</v>
      </c>
      <c r="K43" s="10" t="s">
        <v>43</v>
      </c>
      <c r="L43" s="20" t="s">
        <v>214</v>
      </c>
      <c r="M43" s="23">
        <v>26</v>
      </c>
      <c r="N43" s="24">
        <v>19810918</v>
      </c>
      <c r="O43" s="14">
        <v>0</v>
      </c>
      <c r="P43" s="9">
        <v>20090208</v>
      </c>
      <c r="Q43" s="9">
        <v>1</v>
      </c>
      <c r="R43" s="9" t="s">
        <v>52</v>
      </c>
      <c r="S43" s="9">
        <f t="shared" si="0"/>
        <v>9010</v>
      </c>
      <c r="T43" s="9">
        <v>45</v>
      </c>
      <c r="U43" s="9">
        <v>49</v>
      </c>
      <c r="V43" s="5">
        <v>56</v>
      </c>
      <c r="W43" s="5">
        <v>42</v>
      </c>
      <c r="X43" s="5">
        <v>62</v>
      </c>
      <c r="Y43" s="5">
        <v>58</v>
      </c>
      <c r="Z43" s="5">
        <v>34</v>
      </c>
      <c r="AA43" s="5">
        <v>49</v>
      </c>
      <c r="AB43" s="5" t="s">
        <v>215</v>
      </c>
      <c r="AC43" s="5" t="s">
        <v>47</v>
      </c>
      <c r="AD43" s="5" t="s">
        <v>47</v>
      </c>
      <c r="AE43" s="5" t="s">
        <v>47</v>
      </c>
      <c r="AF43" s="5" t="s">
        <v>47</v>
      </c>
      <c r="AG43" s="5" t="s">
        <v>47</v>
      </c>
      <c r="AH43" s="5" t="s">
        <v>47</v>
      </c>
      <c r="AI43" s="5" t="s">
        <v>47</v>
      </c>
      <c r="AJ43" s="5" t="s">
        <v>47</v>
      </c>
      <c r="AK43" s="5" t="s">
        <v>47</v>
      </c>
      <c r="AL43" s="5" t="s">
        <v>47</v>
      </c>
      <c r="AM43" s="5" t="s">
        <v>47</v>
      </c>
      <c r="AN43" s="5" t="s">
        <v>47</v>
      </c>
      <c r="AO43" s="5">
        <f>+VLOOKUP(S43,[1]IDG_municipios_total!$A:$T,20,0)</f>
        <v>0.42199999999999999</v>
      </c>
      <c r="AP43" s="5">
        <v>0.94714305417883404</v>
      </c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</row>
    <row r="44" spans="1:62" ht="37">
      <c r="A44" s="10" t="s">
        <v>216</v>
      </c>
      <c r="B44" s="10">
        <v>1.3</v>
      </c>
      <c r="C44" s="11" t="s">
        <v>40</v>
      </c>
      <c r="D44" s="20">
        <v>2</v>
      </c>
      <c r="E44" s="21" t="s">
        <v>217</v>
      </c>
      <c r="F44" s="10">
        <v>1</v>
      </c>
      <c r="G44" s="10"/>
      <c r="H44" s="10">
        <v>1</v>
      </c>
      <c r="I44" s="10"/>
      <c r="J44" s="10" t="s">
        <v>42</v>
      </c>
      <c r="K44" s="10" t="s">
        <v>43</v>
      </c>
      <c r="L44" s="20" t="s">
        <v>218</v>
      </c>
      <c r="M44" s="22">
        <v>24</v>
      </c>
      <c r="N44" s="13">
        <v>19880618</v>
      </c>
      <c r="O44" s="14">
        <v>0</v>
      </c>
      <c r="P44" s="9">
        <v>20130221</v>
      </c>
      <c r="Q44" s="9">
        <v>2</v>
      </c>
      <c r="R44" s="9" t="s">
        <v>88</v>
      </c>
      <c r="S44" s="9">
        <f t="shared" si="0"/>
        <v>9014</v>
      </c>
      <c r="T44" s="9">
        <v>54</v>
      </c>
      <c r="U44" s="9">
        <v>42</v>
      </c>
      <c r="V44" s="5">
        <v>40</v>
      </c>
      <c r="W44" s="5">
        <v>59</v>
      </c>
      <c r="X44" s="5">
        <v>44</v>
      </c>
      <c r="Y44" s="5">
        <v>55</v>
      </c>
      <c r="Z44" s="5">
        <v>62</v>
      </c>
      <c r="AA44" s="5">
        <v>51</v>
      </c>
      <c r="AB44" s="5"/>
      <c r="AC44" s="5" t="s">
        <v>47</v>
      </c>
      <c r="AD44" s="5" t="s">
        <v>47</v>
      </c>
      <c r="AE44" s="5" t="s">
        <v>47</v>
      </c>
      <c r="AF44" s="5" t="s">
        <v>47</v>
      </c>
      <c r="AG44" s="5" t="s">
        <v>47</v>
      </c>
      <c r="AH44" s="5" t="s">
        <v>47</v>
      </c>
      <c r="AI44" s="5" t="s">
        <v>47</v>
      </c>
      <c r="AJ44" s="5" t="s">
        <v>47</v>
      </c>
      <c r="AK44" s="5" t="s">
        <v>47</v>
      </c>
      <c r="AL44" s="5" t="s">
        <v>47</v>
      </c>
      <c r="AM44" s="5" t="s">
        <v>47</v>
      </c>
      <c r="AN44" s="5" t="s">
        <v>47</v>
      </c>
      <c r="AO44" s="5">
        <f>+VLOOKUP(S44,[1]IDG_municipios_total!$A:$T,20,0)</f>
        <v>0.33400000000000002</v>
      </c>
      <c r="AP44" s="5">
        <v>0.97705245864453805</v>
      </c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</row>
    <row r="45" spans="1:62" ht="15">
      <c r="A45" s="10" t="s">
        <v>219</v>
      </c>
      <c r="B45" s="10">
        <v>1.3</v>
      </c>
      <c r="C45" s="11" t="s">
        <v>40</v>
      </c>
      <c r="D45" s="20">
        <v>2</v>
      </c>
      <c r="E45" s="21" t="s">
        <v>220</v>
      </c>
      <c r="F45" s="10">
        <v>1</v>
      </c>
      <c r="G45" s="10" t="s">
        <v>171</v>
      </c>
      <c r="H45" s="10">
        <v>0</v>
      </c>
      <c r="I45" s="10" t="s">
        <v>74</v>
      </c>
      <c r="J45" s="10" t="s">
        <v>42</v>
      </c>
      <c r="K45" s="10" t="s">
        <v>43</v>
      </c>
      <c r="L45" s="20" t="s">
        <v>221</v>
      </c>
      <c r="M45" s="22">
        <v>21</v>
      </c>
      <c r="N45" s="13">
        <v>19910818</v>
      </c>
      <c r="O45" s="14">
        <v>0</v>
      </c>
      <c r="P45" s="9">
        <v>20130701</v>
      </c>
      <c r="Q45" s="9">
        <v>2</v>
      </c>
      <c r="R45" s="9" t="s">
        <v>222</v>
      </c>
      <c r="S45" s="9">
        <f t="shared" si="0"/>
        <v>26030</v>
      </c>
      <c r="T45" s="9">
        <v>51</v>
      </c>
      <c r="U45" s="9">
        <v>55</v>
      </c>
      <c r="V45" s="5">
        <v>46</v>
      </c>
      <c r="W45" s="5">
        <v>50</v>
      </c>
      <c r="X45" s="5">
        <v>52</v>
      </c>
      <c r="Y45" s="5">
        <v>64</v>
      </c>
      <c r="Z45" s="5">
        <v>57</v>
      </c>
      <c r="AA45" s="5">
        <v>55</v>
      </c>
      <c r="AB45" s="5"/>
      <c r="AC45" s="5" t="s">
        <v>47</v>
      </c>
      <c r="AD45" s="5" t="s">
        <v>47</v>
      </c>
      <c r="AE45" s="5" t="s">
        <v>47</v>
      </c>
      <c r="AF45" s="5" t="s">
        <v>47</v>
      </c>
      <c r="AG45" s="5" t="s">
        <v>47</v>
      </c>
      <c r="AH45" s="5" t="s">
        <v>47</v>
      </c>
      <c r="AI45" s="5" t="s">
        <v>47</v>
      </c>
      <c r="AJ45" s="5" t="s">
        <v>47</v>
      </c>
      <c r="AK45" s="5" t="s">
        <v>47</v>
      </c>
      <c r="AL45" s="5" t="s">
        <v>47</v>
      </c>
      <c r="AM45" s="5" t="s">
        <v>47</v>
      </c>
      <c r="AN45" s="5" t="s">
        <v>47</v>
      </c>
      <c r="AO45" s="5">
        <f>+VLOOKUP(S45,[1]IDG_municipios_total!$A:$T,20,0)</f>
        <v>0.34899999999999998</v>
      </c>
      <c r="AP45" s="5">
        <v>0.94646506433835298</v>
      </c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</row>
    <row r="46" spans="1:62" ht="37">
      <c r="A46" s="10" t="s">
        <v>223</v>
      </c>
      <c r="B46" s="10">
        <v>1.3</v>
      </c>
      <c r="C46" s="11" t="s">
        <v>40</v>
      </c>
      <c r="D46" s="20">
        <v>3</v>
      </c>
      <c r="E46" s="21" t="s">
        <v>224</v>
      </c>
      <c r="F46" s="10">
        <v>0</v>
      </c>
      <c r="G46" s="10"/>
      <c r="H46" s="10">
        <v>0</v>
      </c>
      <c r="I46" s="10" t="s">
        <v>156</v>
      </c>
      <c r="J46" s="10" t="s">
        <v>42</v>
      </c>
      <c r="K46" s="10" t="s">
        <v>43</v>
      </c>
      <c r="L46" s="20" t="s">
        <v>225</v>
      </c>
      <c r="M46" s="22">
        <v>15</v>
      </c>
      <c r="N46" s="13">
        <v>19930504</v>
      </c>
      <c r="O46" s="14">
        <v>0</v>
      </c>
      <c r="P46" s="9">
        <v>20080803</v>
      </c>
      <c r="Q46" s="9">
        <v>1</v>
      </c>
      <c r="R46" s="19" t="s">
        <v>88</v>
      </c>
      <c r="S46" s="9">
        <f t="shared" si="0"/>
        <v>9014</v>
      </c>
      <c r="T46" s="9">
        <v>68</v>
      </c>
      <c r="U46" s="9">
        <v>56</v>
      </c>
      <c r="V46" s="5">
        <v>65</v>
      </c>
      <c r="W46" s="5">
        <v>53</v>
      </c>
      <c r="X46" s="5">
        <v>65</v>
      </c>
      <c r="Y46" s="5">
        <v>61</v>
      </c>
      <c r="Z46" s="5">
        <v>25</v>
      </c>
      <c r="AA46" s="5">
        <v>59</v>
      </c>
      <c r="AB46" s="5"/>
      <c r="AC46" s="5" t="s">
        <v>47</v>
      </c>
      <c r="AD46" s="5" t="s">
        <v>47</v>
      </c>
      <c r="AE46" s="5" t="s">
        <v>47</v>
      </c>
      <c r="AF46" s="5" t="s">
        <v>47</v>
      </c>
      <c r="AG46" s="5" t="s">
        <v>47</v>
      </c>
      <c r="AH46" s="5" t="s">
        <v>47</v>
      </c>
      <c r="AI46" s="5" t="s">
        <v>47</v>
      </c>
      <c r="AJ46" s="5" t="s">
        <v>47</v>
      </c>
      <c r="AK46" s="5" t="s">
        <v>47</v>
      </c>
      <c r="AL46" s="5" t="s">
        <v>47</v>
      </c>
      <c r="AM46" s="5" t="s">
        <v>47</v>
      </c>
      <c r="AN46" s="5" t="s">
        <v>47</v>
      </c>
      <c r="AO46" s="5">
        <f>+VLOOKUP(S46,[1]IDG_municipios_total!$A:$T,20,0)</f>
        <v>0.33400000000000002</v>
      </c>
      <c r="AP46" s="5">
        <v>0.97705245864453805</v>
      </c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</row>
    <row r="47" spans="1:62" ht="29">
      <c r="A47" s="10" t="s">
        <v>226</v>
      </c>
      <c r="B47" s="10">
        <v>4</v>
      </c>
      <c r="C47" s="11" t="s">
        <v>60</v>
      </c>
      <c r="D47" s="20">
        <v>1</v>
      </c>
      <c r="E47" s="21" t="s">
        <v>67</v>
      </c>
      <c r="F47" s="10">
        <v>1</v>
      </c>
      <c r="G47" s="10"/>
      <c r="H47" s="10">
        <v>1</v>
      </c>
      <c r="I47" s="10"/>
      <c r="J47" s="10" t="s">
        <v>62</v>
      </c>
      <c r="K47" s="10" t="s">
        <v>63</v>
      </c>
      <c r="L47" s="20" t="s">
        <v>227</v>
      </c>
      <c r="M47" s="22">
        <v>24</v>
      </c>
      <c r="N47" s="13">
        <v>19950827</v>
      </c>
      <c r="O47" s="14">
        <v>0</v>
      </c>
      <c r="P47" s="9">
        <v>20190904</v>
      </c>
      <c r="Q47" s="9">
        <v>1</v>
      </c>
      <c r="R47" s="9" t="s">
        <v>228</v>
      </c>
      <c r="S47" s="9">
        <f t="shared" si="0"/>
        <v>15093</v>
      </c>
      <c r="T47" s="9">
        <v>65</v>
      </c>
      <c r="U47" s="9">
        <v>52</v>
      </c>
      <c r="V47" s="5">
        <v>57</v>
      </c>
      <c r="W47" s="5">
        <v>46</v>
      </c>
      <c r="X47" s="5">
        <v>66</v>
      </c>
      <c r="Y47" s="5">
        <v>65</v>
      </c>
      <c r="Z47" s="5">
        <v>48</v>
      </c>
      <c r="AA47" s="5">
        <v>61</v>
      </c>
      <c r="AB47" s="5"/>
      <c r="AC47" s="5" t="s">
        <v>47</v>
      </c>
      <c r="AD47" s="5" t="s">
        <v>47</v>
      </c>
      <c r="AE47" s="5" t="s">
        <v>47</v>
      </c>
      <c r="AF47" s="5" t="s">
        <v>47</v>
      </c>
      <c r="AG47" s="5" t="s">
        <v>47</v>
      </c>
      <c r="AH47" s="5" t="s">
        <v>47</v>
      </c>
      <c r="AI47" s="5" t="s">
        <v>47</v>
      </c>
      <c r="AJ47" s="5" t="s">
        <v>47</v>
      </c>
      <c r="AK47" s="5" t="s">
        <v>47</v>
      </c>
      <c r="AL47" s="5" t="s">
        <v>47</v>
      </c>
      <c r="AM47" s="5" t="s">
        <v>47</v>
      </c>
      <c r="AN47" s="5" t="s">
        <v>47</v>
      </c>
      <c r="AO47" s="5">
        <f>+VLOOKUP(S47,[1]IDG_municipios_total!$A:$T,20,0)</f>
        <v>0.43</v>
      </c>
      <c r="AP47" s="5">
        <v>0.89513193155628801</v>
      </c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</row>
    <row r="48" spans="1:62" ht="37">
      <c r="A48" s="10" t="s">
        <v>229</v>
      </c>
      <c r="B48" s="10">
        <v>1.3</v>
      </c>
      <c r="C48" s="11" t="s">
        <v>40</v>
      </c>
      <c r="D48" s="20">
        <v>1</v>
      </c>
      <c r="E48" s="21" t="s">
        <v>230</v>
      </c>
      <c r="F48" s="10">
        <v>0</v>
      </c>
      <c r="G48" s="10" t="s">
        <v>231</v>
      </c>
      <c r="H48" s="10">
        <v>0</v>
      </c>
      <c r="I48" s="10" t="s">
        <v>151</v>
      </c>
      <c r="J48" s="10" t="s">
        <v>42</v>
      </c>
      <c r="K48" s="10" t="s">
        <v>43</v>
      </c>
      <c r="L48" s="20" t="s">
        <v>232</v>
      </c>
      <c r="M48" s="22">
        <v>18</v>
      </c>
      <c r="N48" s="13">
        <v>19900410</v>
      </c>
      <c r="O48" s="14">
        <v>0</v>
      </c>
      <c r="P48" s="9">
        <v>20080803</v>
      </c>
      <c r="Q48" s="9">
        <v>1</v>
      </c>
      <c r="R48" s="19" t="s">
        <v>88</v>
      </c>
      <c r="S48" s="9">
        <f t="shared" si="0"/>
        <v>9014</v>
      </c>
      <c r="T48" s="9">
        <v>37</v>
      </c>
      <c r="U48" s="9">
        <v>39</v>
      </c>
      <c r="V48" s="5">
        <v>45</v>
      </c>
      <c r="W48" s="5">
        <v>42</v>
      </c>
      <c r="X48" s="5">
        <v>54</v>
      </c>
      <c r="Y48" s="5">
        <v>37</v>
      </c>
      <c r="Z48" s="5">
        <v>24</v>
      </c>
      <c r="AA48" s="5">
        <v>33</v>
      </c>
      <c r="AB48" s="5"/>
      <c r="AC48" s="5" t="s">
        <v>47</v>
      </c>
      <c r="AD48" s="5" t="s">
        <v>47</v>
      </c>
      <c r="AE48" s="5" t="s">
        <v>47</v>
      </c>
      <c r="AF48" s="5" t="s">
        <v>47</v>
      </c>
      <c r="AG48" s="5" t="s">
        <v>47</v>
      </c>
      <c r="AH48" s="5" t="s">
        <v>47</v>
      </c>
      <c r="AI48" s="5" t="s">
        <v>47</v>
      </c>
      <c r="AJ48" s="5" t="s">
        <v>47</v>
      </c>
      <c r="AK48" s="5" t="s">
        <v>47</v>
      </c>
      <c r="AL48" s="5" t="s">
        <v>47</v>
      </c>
      <c r="AM48" s="5" t="s">
        <v>47</v>
      </c>
      <c r="AN48" s="5" t="s">
        <v>47</v>
      </c>
      <c r="AO48" s="5">
        <f>+VLOOKUP(S48,[1]IDG_municipios_total!$A:$T,20,0)</f>
        <v>0.33400000000000002</v>
      </c>
      <c r="AP48" s="5">
        <v>0.97705245864453805</v>
      </c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</row>
    <row r="49" spans="1:62" ht="25">
      <c r="A49" s="10" t="s">
        <v>233</v>
      </c>
      <c r="B49" s="10">
        <v>1.3</v>
      </c>
      <c r="C49" s="11" t="s">
        <v>40</v>
      </c>
      <c r="D49" s="20">
        <v>2</v>
      </c>
      <c r="E49" s="21" t="s">
        <v>234</v>
      </c>
      <c r="F49" s="10">
        <v>0</v>
      </c>
      <c r="G49" s="10" t="s">
        <v>235</v>
      </c>
      <c r="H49" s="10">
        <v>0</v>
      </c>
      <c r="I49" s="10" t="s">
        <v>198</v>
      </c>
      <c r="J49" s="10" t="s">
        <v>42</v>
      </c>
      <c r="K49" s="10" t="s">
        <v>43</v>
      </c>
      <c r="L49" s="20" t="s">
        <v>236</v>
      </c>
      <c r="M49" s="22">
        <v>22</v>
      </c>
      <c r="N49" s="13">
        <v>19901019</v>
      </c>
      <c r="O49" s="14">
        <v>0</v>
      </c>
      <c r="P49" s="9">
        <v>20130509</v>
      </c>
      <c r="Q49" s="9">
        <v>2</v>
      </c>
      <c r="R49" s="9" t="s">
        <v>52</v>
      </c>
      <c r="S49" s="9">
        <f t="shared" si="0"/>
        <v>9010</v>
      </c>
      <c r="T49" s="9">
        <v>74</v>
      </c>
      <c r="U49" s="9">
        <v>52</v>
      </c>
      <c r="V49" s="5">
        <v>53</v>
      </c>
      <c r="W49" s="5">
        <v>56</v>
      </c>
      <c r="X49" s="5">
        <v>65</v>
      </c>
      <c r="Y49" s="5">
        <v>43</v>
      </c>
      <c r="Z49" s="5">
        <v>55</v>
      </c>
      <c r="AA49" s="5">
        <v>61</v>
      </c>
      <c r="AB49" s="5"/>
      <c r="AC49" s="5" t="s">
        <v>47</v>
      </c>
      <c r="AD49" s="5" t="s">
        <v>47</v>
      </c>
      <c r="AE49" s="5" t="s">
        <v>47</v>
      </c>
      <c r="AF49" s="5" t="s">
        <v>47</v>
      </c>
      <c r="AG49" s="5" t="s">
        <v>47</v>
      </c>
      <c r="AH49" s="5" t="s">
        <v>47</v>
      </c>
      <c r="AI49" s="5" t="s">
        <v>47</v>
      </c>
      <c r="AJ49" s="5" t="s">
        <v>47</v>
      </c>
      <c r="AK49" s="5" t="s">
        <v>47</v>
      </c>
      <c r="AL49" s="5" t="s">
        <v>47</v>
      </c>
      <c r="AM49" s="5" t="s">
        <v>47</v>
      </c>
      <c r="AN49" s="5" t="s">
        <v>47</v>
      </c>
      <c r="AO49" s="5">
        <f>+VLOOKUP(S49,[1]IDG_municipios_total!$A:$T,20,0)</f>
        <v>0.42199999999999999</v>
      </c>
      <c r="AP49" s="5">
        <v>0.94714305417883404</v>
      </c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</row>
    <row r="50" spans="1:62" ht="25">
      <c r="A50" s="10" t="s">
        <v>237</v>
      </c>
      <c r="B50" s="10">
        <v>5.3</v>
      </c>
      <c r="C50" s="11" t="s">
        <v>91</v>
      </c>
      <c r="D50" s="20">
        <v>1</v>
      </c>
      <c r="E50" s="21" t="s">
        <v>238</v>
      </c>
      <c r="F50" s="10">
        <v>1</v>
      </c>
      <c r="G50" s="10" t="s">
        <v>150</v>
      </c>
      <c r="H50" s="10">
        <v>1</v>
      </c>
      <c r="I50" s="10"/>
      <c r="J50" s="10" t="s">
        <v>62</v>
      </c>
      <c r="K50" s="10" t="s">
        <v>63</v>
      </c>
      <c r="L50" s="20" t="s">
        <v>239</v>
      </c>
      <c r="M50" s="22">
        <v>24</v>
      </c>
      <c r="N50" s="13">
        <v>19921031</v>
      </c>
      <c r="O50" s="14">
        <v>0</v>
      </c>
      <c r="P50" s="9">
        <v>20171012</v>
      </c>
      <c r="Q50" s="9">
        <v>2</v>
      </c>
      <c r="R50" s="9" t="s">
        <v>116</v>
      </c>
      <c r="S50" s="9">
        <f t="shared" si="0"/>
        <v>9012</v>
      </c>
      <c r="T50" s="9">
        <v>50</v>
      </c>
      <c r="U50" s="9">
        <v>40</v>
      </c>
      <c r="V50" s="5">
        <v>58</v>
      </c>
      <c r="W50" s="5">
        <v>47</v>
      </c>
      <c r="X50" s="5">
        <v>57</v>
      </c>
      <c r="Y50" s="5">
        <v>51</v>
      </c>
      <c r="Z50" s="5">
        <v>45</v>
      </c>
      <c r="AA50" s="5">
        <v>49</v>
      </c>
      <c r="AB50" s="5"/>
      <c r="AC50" s="5" t="s">
        <v>47</v>
      </c>
      <c r="AD50" s="5" t="s">
        <v>47</v>
      </c>
      <c r="AE50" s="5" t="s">
        <v>47</v>
      </c>
      <c r="AF50" s="5" t="s">
        <v>47</v>
      </c>
      <c r="AG50" s="5" t="s">
        <v>47</v>
      </c>
      <c r="AH50" s="5" t="s">
        <v>47</v>
      </c>
      <c r="AI50" s="5" t="s">
        <v>47</v>
      </c>
      <c r="AJ50" s="5" t="s">
        <v>47</v>
      </c>
      <c r="AK50" s="5" t="s">
        <v>47</v>
      </c>
      <c r="AL50" s="5" t="s">
        <v>47</v>
      </c>
      <c r="AM50" s="5" t="s">
        <v>47</v>
      </c>
      <c r="AN50" s="5" t="s">
        <v>47</v>
      </c>
      <c r="AO50" s="5">
        <f>+VLOOKUP(S50,[1]IDG_municipios_total!$A:$T,20,0)</f>
        <v>0.42299999999999999</v>
      </c>
      <c r="AP50" s="5">
        <v>0.93275668342460505</v>
      </c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</row>
    <row r="51" spans="1:62" ht="15">
      <c r="A51" s="10" t="s">
        <v>240</v>
      </c>
      <c r="B51" s="10">
        <v>5.3</v>
      </c>
      <c r="C51" s="11" t="s">
        <v>91</v>
      </c>
      <c r="D51" s="20">
        <v>2</v>
      </c>
      <c r="E51" s="21" t="s">
        <v>103</v>
      </c>
      <c r="F51" s="10">
        <v>1</v>
      </c>
      <c r="G51" s="10" t="s">
        <v>150</v>
      </c>
      <c r="H51" s="10">
        <v>1</v>
      </c>
      <c r="I51" s="10"/>
      <c r="J51" s="10" t="s">
        <v>62</v>
      </c>
      <c r="K51" s="10" t="s">
        <v>63</v>
      </c>
      <c r="L51" s="20" t="s">
        <v>241</v>
      </c>
      <c r="M51" s="22">
        <v>44</v>
      </c>
      <c r="N51" s="13">
        <v>19750825</v>
      </c>
      <c r="O51" s="14">
        <v>0</v>
      </c>
      <c r="P51" s="9">
        <v>20190917</v>
      </c>
      <c r="Q51" s="9">
        <v>2</v>
      </c>
      <c r="R51" s="9" t="s">
        <v>242</v>
      </c>
      <c r="S51" s="9">
        <f t="shared" si="0"/>
        <v>15013</v>
      </c>
      <c r="T51" s="9">
        <v>58</v>
      </c>
      <c r="U51" s="9">
        <v>53</v>
      </c>
      <c r="V51" s="26">
        <v>0</v>
      </c>
      <c r="W51" s="5">
        <v>37</v>
      </c>
      <c r="X51" s="5">
        <v>54</v>
      </c>
      <c r="Y51" s="5">
        <v>46</v>
      </c>
      <c r="Z51" s="5">
        <v>52</v>
      </c>
      <c r="AA51" s="5">
        <v>49</v>
      </c>
      <c r="AB51" s="5" t="s">
        <v>243</v>
      </c>
      <c r="AC51" s="5" t="s">
        <v>47</v>
      </c>
      <c r="AD51" s="5" t="s">
        <v>47</v>
      </c>
      <c r="AE51" s="5" t="s">
        <v>47</v>
      </c>
      <c r="AF51" s="5" t="s">
        <v>47</v>
      </c>
      <c r="AG51" s="5" t="s">
        <v>47</v>
      </c>
      <c r="AH51" s="5" t="s">
        <v>47</v>
      </c>
      <c r="AI51" s="5" t="s">
        <v>47</v>
      </c>
      <c r="AJ51" s="5" t="s">
        <v>47</v>
      </c>
      <c r="AK51" s="5" t="s">
        <v>47</v>
      </c>
      <c r="AL51" s="5" t="s">
        <v>47</v>
      </c>
      <c r="AM51" s="5" t="s">
        <v>47</v>
      </c>
      <c r="AN51" s="5" t="s">
        <v>47</v>
      </c>
      <c r="AO51" s="5">
        <f>+VLOOKUP(S51,[1]IDG_municipios_total!$A:$T,20,0)</f>
        <v>0.42399999999999999</v>
      </c>
      <c r="AP51" s="5">
        <v>0.94021250002926704</v>
      </c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</row>
    <row r="52" spans="1:62" ht="15">
      <c r="A52" s="10" t="s">
        <v>244</v>
      </c>
      <c r="B52" s="10">
        <v>1.3</v>
      </c>
      <c r="C52" s="11" t="s">
        <v>40</v>
      </c>
      <c r="D52" s="20">
        <v>1</v>
      </c>
      <c r="E52" s="21"/>
      <c r="F52" s="10">
        <v>1</v>
      </c>
      <c r="G52" s="10" t="s">
        <v>150</v>
      </c>
      <c r="H52" s="10">
        <v>0</v>
      </c>
      <c r="I52" s="10" t="s">
        <v>198</v>
      </c>
      <c r="J52" s="10" t="s">
        <v>42</v>
      </c>
      <c r="K52" s="10" t="s">
        <v>43</v>
      </c>
      <c r="L52" s="20" t="s">
        <v>245</v>
      </c>
      <c r="M52" s="22">
        <v>25</v>
      </c>
      <c r="N52" s="13">
        <v>19900706</v>
      </c>
      <c r="O52" s="14">
        <v>0</v>
      </c>
      <c r="P52" s="9">
        <v>20140224</v>
      </c>
      <c r="Q52" s="9">
        <v>2</v>
      </c>
      <c r="R52" s="9" t="s">
        <v>55</v>
      </c>
      <c r="S52" s="9">
        <f t="shared" si="0"/>
        <v>9016</v>
      </c>
      <c r="T52" s="9">
        <v>47</v>
      </c>
      <c r="U52" s="9">
        <v>37</v>
      </c>
      <c r="V52" s="5">
        <v>44</v>
      </c>
      <c r="W52" s="5">
        <v>39</v>
      </c>
      <c r="X52" s="5">
        <v>66</v>
      </c>
      <c r="Y52" s="5">
        <v>48</v>
      </c>
      <c r="Z52" s="5">
        <v>47</v>
      </c>
      <c r="AA52" s="5">
        <v>45</v>
      </c>
      <c r="AB52" s="5"/>
      <c r="AC52" s="5" t="s">
        <v>47</v>
      </c>
      <c r="AD52" s="5" t="s">
        <v>47</v>
      </c>
      <c r="AE52" s="5" t="s">
        <v>47</v>
      </c>
      <c r="AF52" s="5" t="s">
        <v>47</v>
      </c>
      <c r="AG52" s="5" t="s">
        <v>47</v>
      </c>
      <c r="AH52" s="5" t="s">
        <v>47</v>
      </c>
      <c r="AI52" s="5" t="s">
        <v>47</v>
      </c>
      <c r="AJ52" s="5" t="s">
        <v>47</v>
      </c>
      <c r="AK52" s="5" t="s">
        <v>47</v>
      </c>
      <c r="AL52" s="5" t="s">
        <v>47</v>
      </c>
      <c r="AM52" s="5" t="s">
        <v>47</v>
      </c>
      <c r="AN52" s="5" t="s">
        <v>47</v>
      </c>
      <c r="AO52" s="5">
        <f>+VLOOKUP(S52,[1]IDG_municipios_total!$A:$T,20,0)</f>
        <v>0.40100000000000002</v>
      </c>
      <c r="AP52" s="5">
        <v>0.95864282677651502</v>
      </c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</row>
    <row r="53" spans="1:62" ht="29">
      <c r="A53" s="10" t="s">
        <v>246</v>
      </c>
      <c r="B53" s="10">
        <v>4</v>
      </c>
      <c r="C53" s="11" t="s">
        <v>60</v>
      </c>
      <c r="D53" s="20">
        <v>1</v>
      </c>
      <c r="E53" s="21" t="s">
        <v>67</v>
      </c>
      <c r="F53" s="10">
        <v>1</v>
      </c>
      <c r="G53" s="10" t="s">
        <v>150</v>
      </c>
      <c r="H53" s="10">
        <v>1</v>
      </c>
      <c r="I53" s="10" t="s">
        <v>247</v>
      </c>
      <c r="J53" s="10" t="s">
        <v>62</v>
      </c>
      <c r="K53" s="10" t="s">
        <v>63</v>
      </c>
      <c r="L53" s="20" t="s">
        <v>248</v>
      </c>
      <c r="M53" s="22">
        <v>23</v>
      </c>
      <c r="N53" s="13">
        <v>19950428</v>
      </c>
      <c r="O53" s="14">
        <v>0</v>
      </c>
      <c r="P53" s="9">
        <v>20181205</v>
      </c>
      <c r="Q53" s="9">
        <v>2</v>
      </c>
      <c r="R53" s="9" t="s">
        <v>116</v>
      </c>
      <c r="S53" s="9">
        <f t="shared" si="0"/>
        <v>9012</v>
      </c>
      <c r="T53" s="9">
        <v>58</v>
      </c>
      <c r="U53" s="9">
        <v>58</v>
      </c>
      <c r="V53" s="5">
        <v>49</v>
      </c>
      <c r="W53" s="5">
        <v>51</v>
      </c>
      <c r="X53" s="5">
        <v>63</v>
      </c>
      <c r="Y53" s="5">
        <v>50</v>
      </c>
      <c r="Z53" s="5">
        <v>60</v>
      </c>
      <c r="AA53" s="5">
        <v>59</v>
      </c>
      <c r="AB53" s="5"/>
      <c r="AC53" s="5" t="s">
        <v>47</v>
      </c>
      <c r="AD53" s="5" t="s">
        <v>47</v>
      </c>
      <c r="AE53" s="5" t="s">
        <v>47</v>
      </c>
      <c r="AF53" s="5" t="s">
        <v>47</v>
      </c>
      <c r="AG53" s="5" t="s">
        <v>47</v>
      </c>
      <c r="AH53" s="5" t="s">
        <v>47</v>
      </c>
      <c r="AI53" s="5" t="s">
        <v>47</v>
      </c>
      <c r="AJ53" s="5" t="s">
        <v>47</v>
      </c>
      <c r="AK53" s="5" t="s">
        <v>47</v>
      </c>
      <c r="AL53" s="5" t="s">
        <v>47</v>
      </c>
      <c r="AM53" s="5" t="s">
        <v>47</v>
      </c>
      <c r="AN53" s="5" t="s">
        <v>47</v>
      </c>
      <c r="AO53" s="5">
        <f>+VLOOKUP(S53,[1]IDG_municipios_total!$A:$T,20,0)</f>
        <v>0.42299999999999999</v>
      </c>
      <c r="AP53" s="5">
        <v>0.93275668342460505</v>
      </c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</row>
    <row r="54" spans="1:62" ht="29">
      <c r="A54" s="10" t="s">
        <v>249</v>
      </c>
      <c r="B54" s="10">
        <v>4</v>
      </c>
      <c r="C54" s="11" t="s">
        <v>60</v>
      </c>
      <c r="D54" s="20">
        <v>1</v>
      </c>
      <c r="E54" s="21" t="s">
        <v>250</v>
      </c>
      <c r="F54" s="10">
        <v>1</v>
      </c>
      <c r="G54" s="10"/>
      <c r="H54" s="10">
        <v>0</v>
      </c>
      <c r="I54" s="10" t="s">
        <v>251</v>
      </c>
      <c r="J54" s="10" t="s">
        <v>62</v>
      </c>
      <c r="K54" s="10" t="s">
        <v>63</v>
      </c>
      <c r="L54" s="20" t="s">
        <v>252</v>
      </c>
      <c r="M54" s="22">
        <v>31</v>
      </c>
      <c r="N54" s="13">
        <v>19881024</v>
      </c>
      <c r="O54" s="14">
        <v>0</v>
      </c>
      <c r="P54" s="9">
        <v>20200220</v>
      </c>
      <c r="Q54" s="9">
        <v>1</v>
      </c>
      <c r="R54" s="9" t="s">
        <v>109</v>
      </c>
      <c r="S54" s="9">
        <f t="shared" si="0"/>
        <v>9014</v>
      </c>
      <c r="T54" s="9">
        <v>60</v>
      </c>
      <c r="U54" s="9">
        <v>61</v>
      </c>
      <c r="V54" s="5">
        <v>47</v>
      </c>
      <c r="W54" s="5">
        <v>40</v>
      </c>
      <c r="X54" s="5">
        <v>51</v>
      </c>
      <c r="Y54" s="5">
        <v>50</v>
      </c>
      <c r="Z54" s="5">
        <v>44</v>
      </c>
      <c r="AA54" s="5">
        <v>51</v>
      </c>
      <c r="AB54" s="5"/>
      <c r="AC54" s="5" t="s">
        <v>47</v>
      </c>
      <c r="AD54" s="5" t="s">
        <v>47</v>
      </c>
      <c r="AE54" s="5" t="s">
        <v>47</v>
      </c>
      <c r="AF54" s="5" t="s">
        <v>47</v>
      </c>
      <c r="AG54" s="5" t="s">
        <v>47</v>
      </c>
      <c r="AH54" s="5" t="s">
        <v>47</v>
      </c>
      <c r="AI54" s="5" t="s">
        <v>47</v>
      </c>
      <c r="AJ54" s="5" t="s">
        <v>47</v>
      </c>
      <c r="AK54" s="5" t="s">
        <v>47</v>
      </c>
      <c r="AL54" s="5" t="s">
        <v>47</v>
      </c>
      <c r="AM54" s="5" t="s">
        <v>47</v>
      </c>
      <c r="AN54" s="5" t="s">
        <v>47</v>
      </c>
      <c r="AO54" s="5">
        <f>+VLOOKUP(S54,[1]IDG_municipios_total!$A:$T,20,0)</f>
        <v>0.33400000000000002</v>
      </c>
      <c r="AP54" s="5">
        <v>0.97705245864453805</v>
      </c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</row>
    <row r="55" spans="1:62" ht="15">
      <c r="A55" s="10" t="s">
        <v>253</v>
      </c>
      <c r="B55" s="10">
        <v>1.3</v>
      </c>
      <c r="C55" s="11" t="s">
        <v>40</v>
      </c>
      <c r="D55" s="20">
        <v>2</v>
      </c>
      <c r="E55" s="21" t="s">
        <v>254</v>
      </c>
      <c r="F55" s="10">
        <v>1</v>
      </c>
      <c r="G55" s="10"/>
      <c r="H55" s="10">
        <v>1</v>
      </c>
      <c r="I55" s="10"/>
      <c r="J55" s="10" t="s">
        <v>42</v>
      </c>
      <c r="K55" s="10" t="s">
        <v>43</v>
      </c>
      <c r="L55" s="20" t="s">
        <v>255</v>
      </c>
      <c r="M55" s="22">
        <v>21</v>
      </c>
      <c r="N55" s="13" t="s">
        <v>45</v>
      </c>
      <c r="O55" s="14">
        <v>0</v>
      </c>
      <c r="P55" s="9">
        <v>20091205</v>
      </c>
      <c r="Q55" s="9">
        <v>2</v>
      </c>
      <c r="R55" s="9" t="s">
        <v>52</v>
      </c>
      <c r="S55" s="9">
        <f t="shared" si="0"/>
        <v>9010</v>
      </c>
      <c r="T55" s="9">
        <v>58</v>
      </c>
      <c r="U55" s="9">
        <v>31</v>
      </c>
      <c r="V55" s="5">
        <v>38</v>
      </c>
      <c r="W55" s="5">
        <v>40</v>
      </c>
      <c r="X55" s="5">
        <v>59</v>
      </c>
      <c r="Y55" s="5">
        <v>52</v>
      </c>
      <c r="Z55" s="5">
        <v>29</v>
      </c>
      <c r="AA55" s="5">
        <v>40</v>
      </c>
      <c r="AB55" s="5"/>
      <c r="AC55" s="5" t="s">
        <v>47</v>
      </c>
      <c r="AD55" s="5" t="s">
        <v>47</v>
      </c>
      <c r="AE55" s="5" t="s">
        <v>47</v>
      </c>
      <c r="AF55" s="5" t="s">
        <v>47</v>
      </c>
      <c r="AG55" s="5" t="s">
        <v>47</v>
      </c>
      <c r="AH55" s="5" t="s">
        <v>47</v>
      </c>
      <c r="AI55" s="5" t="s">
        <v>47</v>
      </c>
      <c r="AJ55" s="5" t="s">
        <v>47</v>
      </c>
      <c r="AK55" s="5" t="s">
        <v>47</v>
      </c>
      <c r="AL55" s="5" t="s">
        <v>47</v>
      </c>
      <c r="AM55" s="5" t="s">
        <v>47</v>
      </c>
      <c r="AN55" s="5" t="s">
        <v>47</v>
      </c>
      <c r="AO55" s="5">
        <f>+VLOOKUP(S55,[1]IDG_municipios_total!$A:$T,20,0)</f>
        <v>0.42199999999999999</v>
      </c>
      <c r="AP55" s="5">
        <v>0.94714305417883404</v>
      </c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</row>
    <row r="56" spans="1:62" ht="15">
      <c r="A56" s="10" t="s">
        <v>256</v>
      </c>
      <c r="B56" s="13" t="s">
        <v>90</v>
      </c>
      <c r="C56" s="11" t="s">
        <v>91</v>
      </c>
      <c r="D56" s="20">
        <v>1</v>
      </c>
      <c r="E56" s="21"/>
      <c r="F56" s="10">
        <v>1</v>
      </c>
      <c r="G56" s="10"/>
      <c r="H56" s="10">
        <v>0</v>
      </c>
      <c r="I56" s="10" t="s">
        <v>257</v>
      </c>
      <c r="J56" s="10" t="s">
        <v>62</v>
      </c>
      <c r="K56" s="10" t="s">
        <v>63</v>
      </c>
      <c r="L56" s="20" t="s">
        <v>258</v>
      </c>
      <c r="M56" s="22">
        <v>56</v>
      </c>
      <c r="N56" s="13">
        <v>19630401</v>
      </c>
      <c r="O56" s="14">
        <v>0</v>
      </c>
      <c r="P56" s="9">
        <v>20190828</v>
      </c>
      <c r="Q56" s="9">
        <v>1</v>
      </c>
      <c r="R56" s="9" t="s">
        <v>259</v>
      </c>
      <c r="S56" s="9">
        <f t="shared" si="0"/>
        <v>9017</v>
      </c>
      <c r="T56" s="9">
        <v>58</v>
      </c>
      <c r="U56" s="9">
        <v>53</v>
      </c>
      <c r="V56" s="5">
        <v>47</v>
      </c>
      <c r="W56" s="5">
        <v>37</v>
      </c>
      <c r="X56" s="5">
        <v>54</v>
      </c>
      <c r="Y56" s="5">
        <v>46</v>
      </c>
      <c r="Z56" s="5">
        <v>53</v>
      </c>
      <c r="AA56" s="5">
        <v>50</v>
      </c>
      <c r="AB56" s="5" t="s">
        <v>243</v>
      </c>
      <c r="AC56" s="5" t="s">
        <v>47</v>
      </c>
      <c r="AD56" s="5" t="s">
        <v>47</v>
      </c>
      <c r="AE56" s="5" t="s">
        <v>47</v>
      </c>
      <c r="AF56" s="5" t="s">
        <v>47</v>
      </c>
      <c r="AG56" s="5" t="s">
        <v>47</v>
      </c>
      <c r="AH56" s="5" t="s">
        <v>47</v>
      </c>
      <c r="AI56" s="5" t="s">
        <v>47</v>
      </c>
      <c r="AJ56" s="5" t="s">
        <v>47</v>
      </c>
      <c r="AK56" s="5" t="s">
        <v>47</v>
      </c>
      <c r="AL56" s="5" t="s">
        <v>47</v>
      </c>
      <c r="AM56" s="5" t="s">
        <v>47</v>
      </c>
      <c r="AN56" s="5" t="s">
        <v>47</v>
      </c>
      <c r="AO56" s="5">
        <f>+VLOOKUP(S56,[1]IDG_municipios_total!$A:$T,20,0)</f>
        <v>0.42</v>
      </c>
      <c r="AP56" s="5">
        <v>0.94553874015866302</v>
      </c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</row>
    <row r="57" spans="1:62" ht="15">
      <c r="A57" s="10" t="s">
        <v>260</v>
      </c>
      <c r="B57" s="10">
        <v>1.3</v>
      </c>
      <c r="C57" s="11" t="s">
        <v>40</v>
      </c>
      <c r="D57" s="20">
        <v>2</v>
      </c>
      <c r="E57" s="21" t="s">
        <v>103</v>
      </c>
      <c r="F57" s="10">
        <v>1</v>
      </c>
      <c r="G57" s="10" t="s">
        <v>261</v>
      </c>
      <c r="H57" s="10">
        <v>1</v>
      </c>
      <c r="I57" s="10"/>
      <c r="J57" s="10" t="s">
        <v>42</v>
      </c>
      <c r="K57" s="10" t="s">
        <v>43</v>
      </c>
      <c r="L57" s="20" t="s">
        <v>262</v>
      </c>
      <c r="M57" s="22">
        <v>27</v>
      </c>
      <c r="N57" s="13" t="s">
        <v>45</v>
      </c>
      <c r="O57" s="14">
        <v>0</v>
      </c>
      <c r="P57" s="9">
        <v>20080621</v>
      </c>
      <c r="Q57" s="9">
        <v>1</v>
      </c>
      <c r="R57" s="19" t="s">
        <v>88</v>
      </c>
      <c r="S57" s="9">
        <f t="shared" si="0"/>
        <v>9014</v>
      </c>
      <c r="T57" s="9">
        <v>58</v>
      </c>
      <c r="U57" s="9">
        <v>52</v>
      </c>
      <c r="V57" s="5">
        <v>56</v>
      </c>
      <c r="W57" s="5">
        <v>39</v>
      </c>
      <c r="X57" s="5">
        <v>59</v>
      </c>
      <c r="Y57" s="5">
        <v>55</v>
      </c>
      <c r="Z57" s="5">
        <v>28</v>
      </c>
      <c r="AA57" s="5">
        <v>49</v>
      </c>
      <c r="AB57" s="5"/>
      <c r="AC57" s="5" t="s">
        <v>47</v>
      </c>
      <c r="AD57" s="5" t="s">
        <v>47</v>
      </c>
      <c r="AE57" s="5" t="s">
        <v>47</v>
      </c>
      <c r="AF57" s="5" t="s">
        <v>47</v>
      </c>
      <c r="AG57" s="5" t="s">
        <v>47</v>
      </c>
      <c r="AH57" s="5" t="s">
        <v>47</v>
      </c>
      <c r="AI57" s="5" t="s">
        <v>47</v>
      </c>
      <c r="AJ57" s="5" t="s">
        <v>47</v>
      </c>
      <c r="AK57" s="5" t="s">
        <v>47</v>
      </c>
      <c r="AL57" s="5" t="s">
        <v>47</v>
      </c>
      <c r="AM57" s="5" t="s">
        <v>47</v>
      </c>
      <c r="AN57" s="5" t="s">
        <v>47</v>
      </c>
      <c r="AO57" s="5">
        <f>+VLOOKUP(S57,[1]IDG_municipios_total!$A:$T,20,0)</f>
        <v>0.33400000000000002</v>
      </c>
      <c r="AP57" s="5">
        <v>0.97705245864453805</v>
      </c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</row>
    <row r="58" spans="1:62" ht="29">
      <c r="A58" s="10" t="s">
        <v>263</v>
      </c>
      <c r="B58" s="10">
        <v>4</v>
      </c>
      <c r="C58" s="11" t="s">
        <v>60</v>
      </c>
      <c r="D58" s="20">
        <v>1</v>
      </c>
      <c r="E58" s="21" t="s">
        <v>67</v>
      </c>
      <c r="F58" s="10">
        <v>1</v>
      </c>
      <c r="G58" s="10" t="s">
        <v>150</v>
      </c>
      <c r="H58" s="10">
        <v>0</v>
      </c>
      <c r="I58" s="10" t="s">
        <v>251</v>
      </c>
      <c r="J58" s="10" t="s">
        <v>62</v>
      </c>
      <c r="K58" s="10" t="s">
        <v>63</v>
      </c>
      <c r="L58" s="20" t="s">
        <v>264</v>
      </c>
      <c r="M58" s="22">
        <v>25</v>
      </c>
      <c r="N58" s="13">
        <v>19950226</v>
      </c>
      <c r="O58" s="14">
        <v>0</v>
      </c>
      <c r="P58" s="9">
        <v>20200218</v>
      </c>
      <c r="Q58" s="9">
        <v>2</v>
      </c>
      <c r="R58" s="9" t="s">
        <v>70</v>
      </c>
      <c r="S58" s="9">
        <f t="shared" si="0"/>
        <v>15037</v>
      </c>
      <c r="T58" s="9">
        <v>65</v>
      </c>
      <c r="U58" s="9">
        <v>55</v>
      </c>
      <c r="V58" s="5">
        <v>63</v>
      </c>
      <c r="W58" s="5">
        <v>59</v>
      </c>
      <c r="X58" s="5">
        <v>62</v>
      </c>
      <c r="Y58" s="5">
        <v>65</v>
      </c>
      <c r="Z58" s="5">
        <v>52</v>
      </c>
      <c r="AA58" s="5">
        <v>66</v>
      </c>
      <c r="AB58" s="5"/>
      <c r="AC58" s="5" t="s">
        <v>47</v>
      </c>
      <c r="AD58" s="5" t="s">
        <v>47</v>
      </c>
      <c r="AE58" s="5" t="s">
        <v>47</v>
      </c>
      <c r="AF58" s="5" t="s">
        <v>47</v>
      </c>
      <c r="AG58" s="5" t="s">
        <v>47</v>
      </c>
      <c r="AH58" s="5" t="s">
        <v>47</v>
      </c>
      <c r="AI58" s="5" t="s">
        <v>47</v>
      </c>
      <c r="AJ58" s="5" t="s">
        <v>47</v>
      </c>
      <c r="AK58" s="5" t="s">
        <v>47</v>
      </c>
      <c r="AL58" s="5" t="s">
        <v>47</v>
      </c>
      <c r="AM58" s="5" t="s">
        <v>47</v>
      </c>
      <c r="AN58" s="5" t="s">
        <v>47</v>
      </c>
      <c r="AO58" s="5">
        <f>+VLOOKUP(S58,[1]IDG_municipios_total!$A:$T,20,0)</f>
        <v>0.442</v>
      </c>
      <c r="AP58" s="5">
        <v>0.92696507028457797</v>
      </c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</row>
    <row r="59" spans="1:62" ht="29">
      <c r="A59" s="10" t="s">
        <v>265</v>
      </c>
      <c r="B59" s="10">
        <v>4</v>
      </c>
      <c r="C59" s="11" t="s">
        <v>60</v>
      </c>
      <c r="D59" s="20">
        <v>1</v>
      </c>
      <c r="E59" s="21" t="s">
        <v>209</v>
      </c>
      <c r="F59" s="10">
        <v>1</v>
      </c>
      <c r="G59" s="10"/>
      <c r="H59" s="10">
        <v>1</v>
      </c>
      <c r="I59" s="10"/>
      <c r="J59" s="10" t="s">
        <v>62</v>
      </c>
      <c r="K59" s="10" t="s">
        <v>63</v>
      </c>
      <c r="L59" s="20" t="s">
        <v>266</v>
      </c>
      <c r="M59" s="22">
        <v>24</v>
      </c>
      <c r="N59" s="13">
        <v>19950511</v>
      </c>
      <c r="O59" s="14">
        <v>0</v>
      </c>
      <c r="P59" s="9">
        <v>20200207</v>
      </c>
      <c r="Q59" s="9">
        <v>2</v>
      </c>
      <c r="R59" s="9" t="s">
        <v>267</v>
      </c>
      <c r="S59" s="9">
        <f t="shared" si="0"/>
        <v>11042</v>
      </c>
      <c r="T59" s="9">
        <v>65</v>
      </c>
      <c r="U59" s="9">
        <v>39</v>
      </c>
      <c r="V59" s="5">
        <v>49</v>
      </c>
      <c r="W59" s="5">
        <v>40</v>
      </c>
      <c r="X59" s="5">
        <v>62</v>
      </c>
      <c r="Y59" s="5">
        <v>52</v>
      </c>
      <c r="Z59" s="5">
        <v>53</v>
      </c>
      <c r="AA59" s="5">
        <v>52</v>
      </c>
      <c r="AB59" s="5"/>
      <c r="AC59" s="5" t="s">
        <v>47</v>
      </c>
      <c r="AD59" s="5" t="s">
        <v>47</v>
      </c>
      <c r="AE59" s="5" t="s">
        <v>47</v>
      </c>
      <c r="AF59" s="5" t="s">
        <v>47</v>
      </c>
      <c r="AG59" s="5" t="s">
        <v>47</v>
      </c>
      <c r="AH59" s="5" t="s">
        <v>47</v>
      </c>
      <c r="AI59" s="5" t="s">
        <v>47</v>
      </c>
      <c r="AJ59" s="5" t="s">
        <v>47</v>
      </c>
      <c r="AK59" s="5" t="s">
        <v>47</v>
      </c>
      <c r="AL59" s="5" t="s">
        <v>47</v>
      </c>
      <c r="AM59" s="5" t="s">
        <v>47</v>
      </c>
      <c r="AN59" s="5" t="s">
        <v>47</v>
      </c>
      <c r="AO59" s="5">
        <f>+VLOOKUP(S59,[1]IDG_municipios_total!$A:$T,20,0)</f>
        <v>0.34899999999999998</v>
      </c>
      <c r="AP59" s="5">
        <v>0.881438436020061</v>
      </c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</row>
    <row r="60" spans="1:62" ht="15">
      <c r="A60" s="10" t="s">
        <v>268</v>
      </c>
      <c r="B60" s="10">
        <v>1.3</v>
      </c>
      <c r="C60" s="11" t="s">
        <v>40</v>
      </c>
      <c r="D60" s="20">
        <v>1</v>
      </c>
      <c r="E60" s="21" t="s">
        <v>269</v>
      </c>
      <c r="F60" s="10">
        <v>1</v>
      </c>
      <c r="G60" s="10"/>
      <c r="H60" s="10">
        <v>0</v>
      </c>
      <c r="I60" s="10" t="s">
        <v>198</v>
      </c>
      <c r="J60" s="10" t="s">
        <v>42</v>
      </c>
      <c r="K60" s="10" t="s">
        <v>43</v>
      </c>
      <c r="L60" s="20" t="s">
        <v>270</v>
      </c>
      <c r="M60" s="22">
        <v>27</v>
      </c>
      <c r="N60" s="13">
        <v>19860609</v>
      </c>
      <c r="O60" s="14">
        <v>0</v>
      </c>
      <c r="P60" s="9">
        <v>20130508</v>
      </c>
      <c r="Q60" s="9">
        <v>1</v>
      </c>
      <c r="R60" s="9" t="s">
        <v>116</v>
      </c>
      <c r="S60" s="9">
        <f t="shared" si="0"/>
        <v>9012</v>
      </c>
      <c r="T60" s="9">
        <v>46</v>
      </c>
      <c r="U60" s="16"/>
      <c r="V60" s="5">
        <v>45</v>
      </c>
      <c r="W60" s="5">
        <v>40</v>
      </c>
      <c r="X60" s="5">
        <v>58</v>
      </c>
      <c r="Y60" s="5">
        <v>57</v>
      </c>
      <c r="Z60" s="5">
        <v>48</v>
      </c>
      <c r="AA60" s="16"/>
      <c r="AB60" s="5"/>
      <c r="AC60" s="5" t="s">
        <v>47</v>
      </c>
      <c r="AD60" s="5" t="s">
        <v>47</v>
      </c>
      <c r="AE60" s="5" t="s">
        <v>47</v>
      </c>
      <c r="AF60" s="5" t="s">
        <v>47</v>
      </c>
      <c r="AG60" s="5" t="s">
        <v>47</v>
      </c>
      <c r="AH60" s="5" t="s">
        <v>47</v>
      </c>
      <c r="AI60" s="5" t="s">
        <v>47</v>
      </c>
      <c r="AJ60" s="5" t="s">
        <v>47</v>
      </c>
      <c r="AK60" s="5" t="s">
        <v>47</v>
      </c>
      <c r="AL60" s="5" t="s">
        <v>47</v>
      </c>
      <c r="AM60" s="5" t="s">
        <v>47</v>
      </c>
      <c r="AN60" s="5" t="s">
        <v>47</v>
      </c>
      <c r="AO60" s="5">
        <f>+VLOOKUP(S60,[1]IDG_municipios_total!$A:$T,20,0)</f>
        <v>0.42299999999999999</v>
      </c>
      <c r="AP60" s="5">
        <v>0.93275668342460505</v>
      </c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</row>
    <row r="61" spans="1:62" ht="15">
      <c r="A61" s="10" t="s">
        <v>271</v>
      </c>
      <c r="B61" s="10">
        <v>4</v>
      </c>
      <c r="C61" s="11" t="s">
        <v>60</v>
      </c>
      <c r="D61" s="20">
        <v>2</v>
      </c>
      <c r="E61" s="21" t="s">
        <v>103</v>
      </c>
      <c r="F61" s="10">
        <v>1</v>
      </c>
      <c r="G61" s="10" t="s">
        <v>272</v>
      </c>
      <c r="H61" s="10">
        <v>1</v>
      </c>
      <c r="I61" s="10"/>
      <c r="J61" s="10" t="s">
        <v>62</v>
      </c>
      <c r="K61" s="10" t="s">
        <v>63</v>
      </c>
      <c r="L61" s="20" t="s">
        <v>273</v>
      </c>
      <c r="M61" s="22">
        <v>25</v>
      </c>
      <c r="N61" s="13">
        <v>19930608</v>
      </c>
      <c r="O61" s="14">
        <v>0</v>
      </c>
      <c r="P61" s="9">
        <v>20190128</v>
      </c>
      <c r="Q61" s="9">
        <v>1</v>
      </c>
      <c r="R61" s="27" t="s">
        <v>274</v>
      </c>
      <c r="S61" s="9">
        <f t="shared" si="0"/>
        <v>21114</v>
      </c>
      <c r="T61" s="9">
        <v>67</v>
      </c>
      <c r="U61" s="9">
        <v>56</v>
      </c>
      <c r="V61" s="5">
        <v>62</v>
      </c>
      <c r="W61" s="5">
        <v>48</v>
      </c>
      <c r="X61" s="5">
        <v>63</v>
      </c>
      <c r="Y61" s="5">
        <v>65</v>
      </c>
      <c r="Z61" s="5">
        <v>51</v>
      </c>
      <c r="AA61" s="5">
        <v>64</v>
      </c>
      <c r="AB61" s="5"/>
      <c r="AC61" s="5" t="s">
        <v>47</v>
      </c>
      <c r="AD61" s="5" t="s">
        <v>47</v>
      </c>
      <c r="AE61" s="5" t="s">
        <v>47</v>
      </c>
      <c r="AF61" s="5" t="s">
        <v>47</v>
      </c>
      <c r="AG61" s="5" t="s">
        <v>47</v>
      </c>
      <c r="AH61" s="5" t="s">
        <v>47</v>
      </c>
      <c r="AI61" s="5" t="s">
        <v>47</v>
      </c>
      <c r="AJ61" s="5" t="s">
        <v>47</v>
      </c>
      <c r="AK61" s="5" t="s">
        <v>47</v>
      </c>
      <c r="AL61" s="5" t="s">
        <v>47</v>
      </c>
      <c r="AM61" s="5" t="s">
        <v>47</v>
      </c>
      <c r="AN61" s="5" t="s">
        <v>47</v>
      </c>
      <c r="AO61" s="5">
        <f>+VLOOKUP(S61,[1]IDG_municipios_total!$A:$T,20,0)</f>
        <v>0.40400000000000003</v>
      </c>
      <c r="AP61" s="5">
        <v>0.93113089563207097</v>
      </c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</row>
    <row r="62" spans="1:62" ht="37">
      <c r="A62" s="10" t="s">
        <v>275</v>
      </c>
      <c r="B62" s="10">
        <v>4</v>
      </c>
      <c r="C62" s="11" t="s">
        <v>60</v>
      </c>
      <c r="D62" s="20">
        <v>2</v>
      </c>
      <c r="E62" s="21" t="s">
        <v>276</v>
      </c>
      <c r="F62" s="10">
        <v>1</v>
      </c>
      <c r="G62" s="10" t="s">
        <v>277</v>
      </c>
      <c r="H62" s="10">
        <v>1</v>
      </c>
      <c r="I62" s="10" t="s">
        <v>278</v>
      </c>
      <c r="J62" s="10" t="s">
        <v>62</v>
      </c>
      <c r="K62" s="10" t="s">
        <v>63</v>
      </c>
      <c r="L62" s="20" t="s">
        <v>279</v>
      </c>
      <c r="M62" s="22">
        <v>22</v>
      </c>
      <c r="N62" s="13">
        <v>19970117</v>
      </c>
      <c r="O62" s="14">
        <v>0</v>
      </c>
      <c r="P62" s="9">
        <v>20190705</v>
      </c>
      <c r="Q62" s="9">
        <v>1</v>
      </c>
      <c r="R62" s="9" t="s">
        <v>280</v>
      </c>
      <c r="S62" s="9">
        <f t="shared" si="0"/>
        <v>27014</v>
      </c>
      <c r="T62" s="9">
        <v>52</v>
      </c>
      <c r="U62" s="9">
        <v>39</v>
      </c>
      <c r="V62" s="5">
        <v>44</v>
      </c>
      <c r="W62" s="5">
        <v>46</v>
      </c>
      <c r="X62" s="5">
        <v>65</v>
      </c>
      <c r="Y62" s="5">
        <v>39</v>
      </c>
      <c r="Z62" s="5">
        <v>52</v>
      </c>
      <c r="AA62" s="5">
        <v>47</v>
      </c>
      <c r="AB62" s="5"/>
      <c r="AC62" s="5" t="s">
        <v>47</v>
      </c>
      <c r="AD62" s="5" t="s">
        <v>47</v>
      </c>
      <c r="AE62" s="5" t="s">
        <v>47</v>
      </c>
      <c r="AF62" s="5" t="s">
        <v>47</v>
      </c>
      <c r="AG62" s="5" t="s">
        <v>47</v>
      </c>
      <c r="AH62" s="5" t="s">
        <v>47</v>
      </c>
      <c r="AI62" s="5" t="s">
        <v>47</v>
      </c>
      <c r="AJ62" s="5" t="s">
        <v>47</v>
      </c>
      <c r="AK62" s="5" t="s">
        <v>47</v>
      </c>
      <c r="AL62" s="5" t="s">
        <v>47</v>
      </c>
      <c r="AM62" s="5" t="s">
        <v>47</v>
      </c>
      <c r="AN62" s="5" t="s">
        <v>47</v>
      </c>
      <c r="AO62" s="5">
        <f>+VLOOKUP(S62,[1]IDG_municipios_total!$A:$T,20,0)</f>
        <v>0.35499999999999998</v>
      </c>
      <c r="AP62" s="5">
        <v>0.90158275171494195</v>
      </c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</row>
    <row r="63" spans="1:62" ht="15">
      <c r="A63" s="10" t="s">
        <v>281</v>
      </c>
      <c r="B63" s="10">
        <v>1.3</v>
      </c>
      <c r="C63" s="11" t="s">
        <v>40</v>
      </c>
      <c r="D63" s="20">
        <v>2</v>
      </c>
      <c r="E63" s="21" t="s">
        <v>103</v>
      </c>
      <c r="F63" s="10">
        <v>1</v>
      </c>
      <c r="G63" s="10"/>
      <c r="H63" s="10">
        <v>1</v>
      </c>
      <c r="I63" s="10"/>
      <c r="J63" s="10" t="s">
        <v>42</v>
      </c>
      <c r="K63" s="10" t="s">
        <v>43</v>
      </c>
      <c r="L63" s="20" t="s">
        <v>282</v>
      </c>
      <c r="M63" s="22">
        <v>31</v>
      </c>
      <c r="N63" s="13">
        <v>19810605</v>
      </c>
      <c r="O63" s="14">
        <v>0</v>
      </c>
      <c r="P63" s="9">
        <v>20090920</v>
      </c>
      <c r="Q63" s="9">
        <v>1</v>
      </c>
      <c r="R63" s="9" t="s">
        <v>116</v>
      </c>
      <c r="S63" s="9">
        <f t="shared" si="0"/>
        <v>9012</v>
      </c>
      <c r="T63" s="9">
        <v>71</v>
      </c>
      <c r="U63" s="9">
        <v>65</v>
      </c>
      <c r="V63" s="5">
        <v>60</v>
      </c>
      <c r="W63" s="5">
        <v>59</v>
      </c>
      <c r="X63" s="5">
        <v>63</v>
      </c>
      <c r="Y63" s="5">
        <v>61</v>
      </c>
      <c r="Z63" s="5">
        <v>63</v>
      </c>
      <c r="AA63" s="5">
        <v>71</v>
      </c>
      <c r="AB63" s="5"/>
      <c r="AC63" s="5" t="s">
        <v>47</v>
      </c>
      <c r="AD63" s="5" t="s">
        <v>47</v>
      </c>
      <c r="AE63" s="5" t="s">
        <v>47</v>
      </c>
      <c r="AF63" s="5" t="s">
        <v>47</v>
      </c>
      <c r="AG63" s="5" t="s">
        <v>47</v>
      </c>
      <c r="AH63" s="5" t="s">
        <v>47</v>
      </c>
      <c r="AI63" s="5" t="s">
        <v>47</v>
      </c>
      <c r="AJ63" s="5" t="s">
        <v>47</v>
      </c>
      <c r="AK63" s="5" t="s">
        <v>47</v>
      </c>
      <c r="AL63" s="5" t="s">
        <v>47</v>
      </c>
      <c r="AM63" s="5" t="s">
        <v>47</v>
      </c>
      <c r="AN63" s="5" t="s">
        <v>47</v>
      </c>
      <c r="AO63" s="5">
        <f>+VLOOKUP(S63,[1]IDG_municipios_total!$A:$T,20,0)</f>
        <v>0.42299999999999999</v>
      </c>
      <c r="AP63" s="5">
        <v>0.93275668342460505</v>
      </c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</row>
    <row r="64" spans="1:62" ht="25">
      <c r="A64" s="10" t="s">
        <v>283</v>
      </c>
      <c r="B64" s="10">
        <v>1.3</v>
      </c>
      <c r="C64" s="11" t="s">
        <v>40</v>
      </c>
      <c r="D64" s="20">
        <v>2</v>
      </c>
      <c r="E64" s="21" t="s">
        <v>284</v>
      </c>
      <c r="F64" s="10">
        <v>1</v>
      </c>
      <c r="G64" s="10"/>
      <c r="H64" s="10">
        <v>1</v>
      </c>
      <c r="I64" s="10"/>
      <c r="J64" s="10" t="s">
        <v>42</v>
      </c>
      <c r="K64" s="10" t="s">
        <v>43</v>
      </c>
      <c r="L64" s="20" t="s">
        <v>285</v>
      </c>
      <c r="M64" s="22">
        <v>26</v>
      </c>
      <c r="N64" s="13" t="s">
        <v>45</v>
      </c>
      <c r="O64" s="14">
        <v>0</v>
      </c>
      <c r="P64" s="9">
        <v>20091017</v>
      </c>
      <c r="Q64" s="9">
        <v>1</v>
      </c>
      <c r="R64" s="9" t="s">
        <v>55</v>
      </c>
      <c r="S64" s="9">
        <f t="shared" si="0"/>
        <v>9016</v>
      </c>
      <c r="T64" s="9">
        <v>42</v>
      </c>
      <c r="U64" s="9">
        <v>41</v>
      </c>
      <c r="V64" s="5">
        <v>62</v>
      </c>
      <c r="W64" s="5">
        <v>48</v>
      </c>
      <c r="X64" s="5">
        <v>60</v>
      </c>
      <c r="Y64" s="5">
        <v>43</v>
      </c>
      <c r="Z64" s="5">
        <v>40</v>
      </c>
      <c r="AA64" s="5">
        <v>47</v>
      </c>
      <c r="AB64" s="5"/>
      <c r="AC64" s="5" t="s">
        <v>47</v>
      </c>
      <c r="AD64" s="5" t="s">
        <v>47</v>
      </c>
      <c r="AE64" s="5" t="s">
        <v>47</v>
      </c>
      <c r="AF64" s="5" t="s">
        <v>47</v>
      </c>
      <c r="AG64" s="5" t="s">
        <v>47</v>
      </c>
      <c r="AH64" s="5" t="s">
        <v>47</v>
      </c>
      <c r="AI64" s="5" t="s">
        <v>47</v>
      </c>
      <c r="AJ64" s="5" t="s">
        <v>47</v>
      </c>
      <c r="AK64" s="5" t="s">
        <v>47</v>
      </c>
      <c r="AL64" s="5" t="s">
        <v>47</v>
      </c>
      <c r="AM64" s="5" t="s">
        <v>47</v>
      </c>
      <c r="AN64" s="5" t="s">
        <v>47</v>
      </c>
      <c r="AO64" s="5">
        <f>+VLOOKUP(S64,[1]IDG_municipios_total!$A:$T,20,0)</f>
        <v>0.40100000000000002</v>
      </c>
      <c r="AP64" s="5">
        <v>0.95864282677651502</v>
      </c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</row>
    <row r="65" spans="1:62" ht="37">
      <c r="A65" s="10" t="s">
        <v>286</v>
      </c>
      <c r="B65" s="10">
        <v>1.3</v>
      </c>
      <c r="C65" s="11" t="s">
        <v>40</v>
      </c>
      <c r="D65" s="20">
        <v>1</v>
      </c>
      <c r="E65" s="21" t="s">
        <v>287</v>
      </c>
      <c r="F65" s="10">
        <v>1</v>
      </c>
      <c r="G65" s="10" t="s">
        <v>288</v>
      </c>
      <c r="H65" s="10">
        <v>0</v>
      </c>
      <c r="I65" s="10" t="s">
        <v>257</v>
      </c>
      <c r="J65" s="10" t="s">
        <v>42</v>
      </c>
      <c r="K65" s="10" t="s">
        <v>43</v>
      </c>
      <c r="L65" s="20" t="s">
        <v>289</v>
      </c>
      <c r="M65" s="22">
        <v>25</v>
      </c>
      <c r="N65" s="13" t="s">
        <v>45</v>
      </c>
      <c r="O65" s="14">
        <v>0</v>
      </c>
      <c r="P65" s="9">
        <v>20081101</v>
      </c>
      <c r="Q65" s="9">
        <v>1</v>
      </c>
      <c r="R65" s="9" t="s">
        <v>153</v>
      </c>
      <c r="S65" s="9">
        <f t="shared" si="0"/>
        <v>9007</v>
      </c>
      <c r="T65" s="9">
        <v>35</v>
      </c>
      <c r="U65" s="9">
        <v>37</v>
      </c>
      <c r="V65" s="5">
        <v>42</v>
      </c>
      <c r="W65" s="5">
        <v>30</v>
      </c>
      <c r="X65" s="5">
        <v>48</v>
      </c>
      <c r="Y65" s="5">
        <v>45</v>
      </c>
      <c r="Z65" s="5">
        <v>33</v>
      </c>
      <c r="AA65" s="5">
        <v>32</v>
      </c>
      <c r="AB65" s="5" t="s">
        <v>290</v>
      </c>
      <c r="AC65" s="5" t="s">
        <v>47</v>
      </c>
      <c r="AD65" s="5" t="s">
        <v>47</v>
      </c>
      <c r="AE65" s="5" t="s">
        <v>47</v>
      </c>
      <c r="AF65" s="5" t="s">
        <v>47</v>
      </c>
      <c r="AG65" s="5" t="s">
        <v>47</v>
      </c>
      <c r="AH65" s="5" t="s">
        <v>47</v>
      </c>
      <c r="AI65" s="5" t="s">
        <v>47</v>
      </c>
      <c r="AJ65" s="5" t="s">
        <v>47</v>
      </c>
      <c r="AK65" s="5" t="s">
        <v>47</v>
      </c>
      <c r="AL65" s="5" t="s">
        <v>47</v>
      </c>
      <c r="AM65" s="5" t="s">
        <v>47</v>
      </c>
      <c r="AN65" s="5" t="s">
        <v>47</v>
      </c>
      <c r="AO65" s="5">
        <f>+VLOOKUP(S65,[1]IDG_municipios_total!$A:$T,20,0)</f>
        <v>0.41599999999999998</v>
      </c>
      <c r="AP65" s="5">
        <v>0.93238474423218498</v>
      </c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</row>
    <row r="66" spans="1:62" ht="29">
      <c r="A66" s="10" t="s">
        <v>291</v>
      </c>
      <c r="B66" s="10">
        <v>4</v>
      </c>
      <c r="C66" s="11" t="s">
        <v>60</v>
      </c>
      <c r="D66" s="20">
        <v>1</v>
      </c>
      <c r="E66" s="21" t="s">
        <v>292</v>
      </c>
      <c r="F66" s="10">
        <v>1</v>
      </c>
      <c r="G66" s="10" t="s">
        <v>293</v>
      </c>
      <c r="H66" s="10">
        <v>0</v>
      </c>
      <c r="I66" s="10" t="s">
        <v>251</v>
      </c>
      <c r="J66" s="10" t="s">
        <v>62</v>
      </c>
      <c r="K66" s="10" t="s">
        <v>63</v>
      </c>
      <c r="L66" s="20" t="s">
        <v>294</v>
      </c>
      <c r="M66" s="22">
        <v>29</v>
      </c>
      <c r="N66" s="13">
        <v>19890601</v>
      </c>
      <c r="O66" s="14">
        <v>0</v>
      </c>
      <c r="P66" s="9">
        <v>20181211</v>
      </c>
      <c r="Q66" s="9">
        <v>1</v>
      </c>
      <c r="R66" s="9" t="s">
        <v>295</v>
      </c>
      <c r="S66" s="9">
        <f t="shared" si="0"/>
        <v>9015</v>
      </c>
      <c r="T66" s="9">
        <v>48</v>
      </c>
      <c r="U66" s="9">
        <v>36</v>
      </c>
      <c r="V66" s="5">
        <v>35</v>
      </c>
      <c r="W66" s="5">
        <v>46</v>
      </c>
      <c r="X66" s="5">
        <v>55</v>
      </c>
      <c r="Y66" s="5">
        <v>55</v>
      </c>
      <c r="Z66" s="5">
        <v>39</v>
      </c>
      <c r="AA66" s="5">
        <v>41</v>
      </c>
      <c r="AB66" s="5"/>
      <c r="AC66" s="5" t="s">
        <v>47</v>
      </c>
      <c r="AD66" s="5" t="s">
        <v>47</v>
      </c>
      <c r="AE66" s="5" t="s">
        <v>47</v>
      </c>
      <c r="AF66" s="5" t="s">
        <v>47</v>
      </c>
      <c r="AG66" s="5" t="s">
        <v>47</v>
      </c>
      <c r="AH66" s="5" t="s">
        <v>47</v>
      </c>
      <c r="AI66" s="5" t="s">
        <v>47</v>
      </c>
      <c r="AJ66" s="5" t="s">
        <v>47</v>
      </c>
      <c r="AK66" s="5" t="s">
        <v>47</v>
      </c>
      <c r="AL66" s="5" t="s">
        <v>47</v>
      </c>
      <c r="AM66" s="5" t="s">
        <v>47</v>
      </c>
      <c r="AN66" s="5" t="s">
        <v>47</v>
      </c>
      <c r="AO66" s="5">
        <f>+VLOOKUP(S66,[1]IDG_municipios_total!$A:$T,20,0)</f>
        <v>0.41099999999999998</v>
      </c>
      <c r="AP66" s="5">
        <v>0.96031948233429298</v>
      </c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</row>
    <row r="67" spans="1:62" ht="25">
      <c r="A67" s="10" t="s">
        <v>296</v>
      </c>
      <c r="B67" s="13" t="s">
        <v>90</v>
      </c>
      <c r="C67" s="11" t="s">
        <v>91</v>
      </c>
      <c r="D67" s="20">
        <v>2</v>
      </c>
      <c r="E67" s="21" t="s">
        <v>297</v>
      </c>
      <c r="F67" s="10">
        <v>1</v>
      </c>
      <c r="G67" s="10"/>
      <c r="H67" s="10">
        <v>0</v>
      </c>
      <c r="I67" s="10" t="s">
        <v>251</v>
      </c>
      <c r="J67" s="10" t="s">
        <v>62</v>
      </c>
      <c r="K67" s="10" t="s">
        <v>63</v>
      </c>
      <c r="L67" s="20" t="s">
        <v>298</v>
      </c>
      <c r="M67" s="22">
        <v>55</v>
      </c>
      <c r="N67" s="13">
        <v>19640616</v>
      </c>
      <c r="O67" s="14">
        <v>0</v>
      </c>
      <c r="P67" s="9">
        <v>20190827</v>
      </c>
      <c r="Q67" s="9">
        <v>2</v>
      </c>
      <c r="R67" s="17" t="s">
        <v>299</v>
      </c>
      <c r="S67" s="9" t="e">
        <f t="shared" ref="S67:S130" si="1">+VALUE(MID(R67,1,5))</f>
        <v>#VALUE!</v>
      </c>
      <c r="T67" s="9">
        <v>41</v>
      </c>
      <c r="U67" s="9">
        <v>34</v>
      </c>
      <c r="V67" s="5">
        <v>24</v>
      </c>
      <c r="W67" s="5">
        <v>34</v>
      </c>
      <c r="X67" s="5">
        <v>16</v>
      </c>
      <c r="Y67" s="5">
        <v>37</v>
      </c>
      <c r="Z67" s="5">
        <v>33</v>
      </c>
      <c r="AA67" s="5">
        <v>20</v>
      </c>
      <c r="AB67" s="5"/>
      <c r="AC67" s="5" t="s">
        <v>47</v>
      </c>
      <c r="AD67" s="5" t="s">
        <v>47</v>
      </c>
      <c r="AE67" s="5" t="s">
        <v>47</v>
      </c>
      <c r="AF67" s="5" t="s">
        <v>47</v>
      </c>
      <c r="AG67" s="5" t="s">
        <v>47</v>
      </c>
      <c r="AH67" s="5" t="s">
        <v>47</v>
      </c>
      <c r="AI67" s="5" t="s">
        <v>47</v>
      </c>
      <c r="AJ67" s="5" t="s">
        <v>47</v>
      </c>
      <c r="AK67" s="5" t="s">
        <v>47</v>
      </c>
      <c r="AL67" s="5" t="s">
        <v>47</v>
      </c>
      <c r="AM67" s="5" t="s">
        <v>47</v>
      </c>
      <c r="AN67" s="5" t="s">
        <v>47</v>
      </c>
      <c r="AO67" s="5" t="e">
        <f>+VLOOKUP(S67,[1]IDG_municipios_total!$A:$T,20,0)</f>
        <v>#VALUE!</v>
      </c>
      <c r="AP67" s="5" t="e">
        <v>#VALUE!</v>
      </c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</row>
    <row r="68" spans="1:62" ht="15">
      <c r="A68" s="10" t="s">
        <v>300</v>
      </c>
      <c r="B68" s="13">
        <v>5.3</v>
      </c>
      <c r="C68" s="11" t="s">
        <v>91</v>
      </c>
      <c r="D68" s="20">
        <v>2</v>
      </c>
      <c r="E68" s="21" t="s">
        <v>301</v>
      </c>
      <c r="F68" s="10">
        <v>1</v>
      </c>
      <c r="G68" s="10"/>
      <c r="H68" s="10">
        <v>1</v>
      </c>
      <c r="I68" s="10" t="s">
        <v>302</v>
      </c>
      <c r="J68" s="10" t="s">
        <v>62</v>
      </c>
      <c r="K68" s="10" t="s">
        <v>63</v>
      </c>
      <c r="L68" s="20" t="s">
        <v>303</v>
      </c>
      <c r="M68" s="22">
        <v>22</v>
      </c>
      <c r="N68" s="13">
        <v>19950805</v>
      </c>
      <c r="O68" s="14">
        <v>0</v>
      </c>
      <c r="P68" s="9">
        <v>20171212</v>
      </c>
      <c r="Q68" s="9">
        <v>1</v>
      </c>
      <c r="R68" s="17" t="s">
        <v>304</v>
      </c>
      <c r="S68" s="9" t="e">
        <f t="shared" si="1"/>
        <v>#VALUE!</v>
      </c>
      <c r="T68" s="9">
        <v>42</v>
      </c>
      <c r="U68" s="9">
        <v>41</v>
      </c>
      <c r="V68" s="5">
        <v>49</v>
      </c>
      <c r="W68" s="5">
        <v>46</v>
      </c>
      <c r="X68" s="5">
        <v>57</v>
      </c>
      <c r="Y68" s="5">
        <v>44</v>
      </c>
      <c r="Z68" s="5">
        <v>45</v>
      </c>
      <c r="AA68" s="5">
        <v>43</v>
      </c>
      <c r="AB68" s="5"/>
      <c r="AC68" s="5" t="s">
        <v>47</v>
      </c>
      <c r="AD68" s="5" t="s">
        <v>47</v>
      </c>
      <c r="AE68" s="5" t="s">
        <v>47</v>
      </c>
      <c r="AF68" s="5" t="s">
        <v>47</v>
      </c>
      <c r="AG68" s="5" t="s">
        <v>47</v>
      </c>
      <c r="AH68" s="5" t="s">
        <v>47</v>
      </c>
      <c r="AI68" s="5" t="s">
        <v>47</v>
      </c>
      <c r="AJ68" s="5" t="s">
        <v>47</v>
      </c>
      <c r="AK68" s="5" t="s">
        <v>47</v>
      </c>
      <c r="AL68" s="5" t="s">
        <v>47</v>
      </c>
      <c r="AM68" s="5" t="s">
        <v>47</v>
      </c>
      <c r="AN68" s="5" t="s">
        <v>47</v>
      </c>
      <c r="AO68" s="5" t="e">
        <f>+VLOOKUP(S68,[1]IDG_municipios_total!$A:$T,20,0)</f>
        <v>#VALUE!</v>
      </c>
      <c r="AP68" s="5" t="e">
        <v>#VALUE!</v>
      </c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</row>
    <row r="69" spans="1:62" ht="15">
      <c r="A69" s="10" t="s">
        <v>305</v>
      </c>
      <c r="B69" s="13" t="s">
        <v>90</v>
      </c>
      <c r="C69" s="11" t="s">
        <v>91</v>
      </c>
      <c r="D69" s="20">
        <v>1</v>
      </c>
      <c r="E69" s="21" t="s">
        <v>67</v>
      </c>
      <c r="F69" s="10">
        <v>1</v>
      </c>
      <c r="G69" s="10" t="s">
        <v>150</v>
      </c>
      <c r="H69" s="10">
        <v>1</v>
      </c>
      <c r="I69" s="10"/>
      <c r="J69" s="10" t="s">
        <v>62</v>
      </c>
      <c r="K69" s="10" t="s">
        <v>63</v>
      </c>
      <c r="L69" s="20" t="s">
        <v>306</v>
      </c>
      <c r="M69" s="22">
        <v>50</v>
      </c>
      <c r="N69" s="13">
        <v>19680618</v>
      </c>
      <c r="O69" s="14">
        <v>0</v>
      </c>
      <c r="P69" s="9">
        <v>20181102</v>
      </c>
      <c r="Q69" s="9">
        <v>2</v>
      </c>
      <c r="R69" s="9" t="s">
        <v>116</v>
      </c>
      <c r="S69" s="9">
        <f t="shared" si="1"/>
        <v>9012</v>
      </c>
      <c r="T69" s="9">
        <v>57</v>
      </c>
      <c r="U69" s="9">
        <v>41</v>
      </c>
      <c r="V69" s="5">
        <v>56</v>
      </c>
      <c r="W69" s="5">
        <v>56</v>
      </c>
      <c r="X69" s="5">
        <v>60</v>
      </c>
      <c r="Y69" s="5">
        <v>41</v>
      </c>
      <c r="Z69" s="5">
        <v>52</v>
      </c>
      <c r="AA69" s="5">
        <v>53</v>
      </c>
      <c r="AB69" s="5"/>
      <c r="AC69" s="5" t="s">
        <v>47</v>
      </c>
      <c r="AD69" s="5" t="s">
        <v>47</v>
      </c>
      <c r="AE69" s="5" t="s">
        <v>47</v>
      </c>
      <c r="AF69" s="5" t="s">
        <v>47</v>
      </c>
      <c r="AG69" s="5" t="s">
        <v>47</v>
      </c>
      <c r="AH69" s="5" t="s">
        <v>47</v>
      </c>
      <c r="AI69" s="5" t="s">
        <v>47</v>
      </c>
      <c r="AJ69" s="5" t="s">
        <v>47</v>
      </c>
      <c r="AK69" s="5" t="s">
        <v>47</v>
      </c>
      <c r="AL69" s="5" t="s">
        <v>47</v>
      </c>
      <c r="AM69" s="5" t="s">
        <v>47</v>
      </c>
      <c r="AN69" s="5" t="s">
        <v>47</v>
      </c>
      <c r="AO69" s="5">
        <f>+VLOOKUP(S69,[1]IDG_municipios_total!$A:$T,20,0)</f>
        <v>0.42299999999999999</v>
      </c>
      <c r="AP69" s="5">
        <v>0.93275668342460505</v>
      </c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</row>
    <row r="70" spans="1:62" ht="29">
      <c r="A70" s="10" t="s">
        <v>307</v>
      </c>
      <c r="B70" s="10">
        <v>4</v>
      </c>
      <c r="C70" s="11" t="s">
        <v>60</v>
      </c>
      <c r="D70" s="20">
        <v>1</v>
      </c>
      <c r="E70" s="21" t="s">
        <v>67</v>
      </c>
      <c r="F70" s="10">
        <v>1</v>
      </c>
      <c r="G70" s="10" t="s">
        <v>308</v>
      </c>
      <c r="H70" s="10">
        <v>1</v>
      </c>
      <c r="I70" s="10"/>
      <c r="J70" s="10" t="s">
        <v>62</v>
      </c>
      <c r="K70" s="10" t="s">
        <v>63</v>
      </c>
      <c r="L70" s="20" t="s">
        <v>309</v>
      </c>
      <c r="M70" s="22">
        <v>25</v>
      </c>
      <c r="N70" s="13">
        <v>19941124</v>
      </c>
      <c r="O70" s="14">
        <v>0</v>
      </c>
      <c r="P70" s="9">
        <v>20200214</v>
      </c>
      <c r="Q70" s="9">
        <v>2</v>
      </c>
      <c r="R70" s="9" t="s">
        <v>116</v>
      </c>
      <c r="S70" s="9">
        <f t="shared" si="1"/>
        <v>9012</v>
      </c>
      <c r="T70" s="9">
        <v>46</v>
      </c>
      <c r="U70" s="9">
        <v>49</v>
      </c>
      <c r="V70" s="5">
        <v>53</v>
      </c>
      <c r="W70" s="5">
        <v>42</v>
      </c>
      <c r="X70" s="5">
        <v>63</v>
      </c>
      <c r="Y70" s="5">
        <v>58</v>
      </c>
      <c r="Z70" s="5">
        <v>49</v>
      </c>
      <c r="AA70" s="5">
        <v>52</v>
      </c>
      <c r="AB70" s="5"/>
      <c r="AC70" s="5" t="s">
        <v>47</v>
      </c>
      <c r="AD70" s="5" t="s">
        <v>47</v>
      </c>
      <c r="AE70" s="5" t="s">
        <v>47</v>
      </c>
      <c r="AF70" s="5" t="s">
        <v>47</v>
      </c>
      <c r="AG70" s="5" t="s">
        <v>47</v>
      </c>
      <c r="AH70" s="5" t="s">
        <v>47</v>
      </c>
      <c r="AI70" s="5" t="s">
        <v>47</v>
      </c>
      <c r="AJ70" s="5" t="s">
        <v>47</v>
      </c>
      <c r="AK70" s="5" t="s">
        <v>47</v>
      </c>
      <c r="AL70" s="5" t="s">
        <v>47</v>
      </c>
      <c r="AM70" s="5" t="s">
        <v>47</v>
      </c>
      <c r="AN70" s="5" t="s">
        <v>47</v>
      </c>
      <c r="AO70" s="5">
        <f>+VLOOKUP(S70,[1]IDG_municipios_total!$A:$T,20,0)</f>
        <v>0.42299999999999999</v>
      </c>
      <c r="AP70" s="5">
        <v>0.93275668342460505</v>
      </c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</row>
    <row r="71" spans="1:62" ht="14">
      <c r="A71" s="28" t="s">
        <v>310</v>
      </c>
      <c r="B71" s="29">
        <v>6</v>
      </c>
      <c r="C71" s="28" t="s">
        <v>311</v>
      </c>
      <c r="D71" s="30">
        <v>2</v>
      </c>
      <c r="E71" s="28" t="s">
        <v>72</v>
      </c>
      <c r="F71" s="28">
        <v>1</v>
      </c>
      <c r="G71" s="28"/>
      <c r="H71" s="28">
        <v>1</v>
      </c>
      <c r="I71" s="28"/>
      <c r="J71" s="10" t="s">
        <v>62</v>
      </c>
      <c r="K71" s="10" t="s">
        <v>63</v>
      </c>
      <c r="L71" s="28" t="s">
        <v>312</v>
      </c>
      <c r="M71" s="29">
        <v>24</v>
      </c>
      <c r="N71" s="28">
        <v>19980627</v>
      </c>
      <c r="O71" s="14">
        <v>0</v>
      </c>
      <c r="P71" s="29">
        <v>20220815</v>
      </c>
      <c r="Q71" s="29">
        <v>2</v>
      </c>
      <c r="R71" s="27" t="s">
        <v>46</v>
      </c>
      <c r="S71" s="9">
        <f t="shared" si="1"/>
        <v>9003</v>
      </c>
      <c r="T71" s="28">
        <v>41</v>
      </c>
      <c r="U71" s="28">
        <v>42</v>
      </c>
      <c r="V71" s="28">
        <v>54</v>
      </c>
      <c r="W71" s="28">
        <v>42</v>
      </c>
      <c r="X71" s="28">
        <v>49</v>
      </c>
      <c r="Y71" s="28">
        <v>57</v>
      </c>
      <c r="Z71" s="28">
        <v>57</v>
      </c>
      <c r="AA71" s="28">
        <v>49</v>
      </c>
      <c r="AB71" s="28"/>
      <c r="AC71" s="5" t="s">
        <v>47</v>
      </c>
      <c r="AD71" s="5" t="s">
        <v>47</v>
      </c>
      <c r="AE71" s="5" t="s">
        <v>47</v>
      </c>
      <c r="AF71" s="5" t="s">
        <v>47</v>
      </c>
      <c r="AG71" s="5" t="s">
        <v>47</v>
      </c>
      <c r="AH71" s="5" t="s">
        <v>47</v>
      </c>
      <c r="AI71" s="5" t="s">
        <v>47</v>
      </c>
      <c r="AJ71" s="5" t="s">
        <v>47</v>
      </c>
      <c r="AK71" s="5" t="s">
        <v>47</v>
      </c>
      <c r="AL71" s="5" t="s">
        <v>47</v>
      </c>
      <c r="AM71" s="5" t="s">
        <v>47</v>
      </c>
      <c r="AN71" s="5" t="s">
        <v>47</v>
      </c>
      <c r="AO71" s="5">
        <f>+VLOOKUP(S71,[1]IDG_municipios_total!$A:$T,20,0)</f>
        <v>0.41799999999999998</v>
      </c>
      <c r="AP71" s="5">
        <v>0.95324836090412701</v>
      </c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</row>
    <row r="72" spans="1:62" ht="14">
      <c r="A72" s="28" t="s">
        <v>313</v>
      </c>
      <c r="B72" s="29">
        <v>6</v>
      </c>
      <c r="C72" s="28" t="s">
        <v>311</v>
      </c>
      <c r="D72" s="30">
        <v>1</v>
      </c>
      <c r="E72" s="31" t="s">
        <v>314</v>
      </c>
      <c r="F72" s="28">
        <v>1</v>
      </c>
      <c r="G72" s="28"/>
      <c r="H72" s="28">
        <v>0</v>
      </c>
      <c r="I72" s="28" t="s">
        <v>315</v>
      </c>
      <c r="J72" s="10" t="s">
        <v>62</v>
      </c>
      <c r="K72" s="10" t="s">
        <v>63</v>
      </c>
      <c r="L72" s="28" t="s">
        <v>316</v>
      </c>
      <c r="M72" s="29">
        <v>24</v>
      </c>
      <c r="N72" s="29">
        <v>19980825</v>
      </c>
      <c r="O72" s="14">
        <v>0</v>
      </c>
      <c r="P72" s="29">
        <v>20230321</v>
      </c>
      <c r="Q72" s="29">
        <v>1</v>
      </c>
      <c r="R72" s="27" t="s">
        <v>274</v>
      </c>
      <c r="S72" s="9">
        <f t="shared" si="1"/>
        <v>21114</v>
      </c>
      <c r="T72" s="28">
        <v>46</v>
      </c>
      <c r="U72" s="28">
        <v>54</v>
      </c>
      <c r="V72" s="28">
        <v>56</v>
      </c>
      <c r="W72" s="28">
        <v>46</v>
      </c>
      <c r="X72" s="28">
        <v>35</v>
      </c>
      <c r="Y72" s="28">
        <v>42</v>
      </c>
      <c r="Z72" s="28">
        <v>32</v>
      </c>
      <c r="AA72" s="28">
        <v>41</v>
      </c>
      <c r="AB72" s="28"/>
      <c r="AC72" s="5" t="s">
        <v>47</v>
      </c>
      <c r="AD72" s="5" t="s">
        <v>47</v>
      </c>
      <c r="AE72" s="5" t="s">
        <v>47</v>
      </c>
      <c r="AF72" s="5" t="s">
        <v>47</v>
      </c>
      <c r="AG72" s="5" t="s">
        <v>47</v>
      </c>
      <c r="AH72" s="5" t="s">
        <v>47</v>
      </c>
      <c r="AI72" s="5" t="s">
        <v>47</v>
      </c>
      <c r="AJ72" s="5" t="s">
        <v>47</v>
      </c>
      <c r="AK72" s="5" t="s">
        <v>47</v>
      </c>
      <c r="AL72" s="5" t="s">
        <v>47</v>
      </c>
      <c r="AM72" s="5" t="s">
        <v>47</v>
      </c>
      <c r="AN72" s="5" t="s">
        <v>47</v>
      </c>
      <c r="AO72" s="5">
        <f>+VLOOKUP(S72,[1]IDG_municipios_total!$A:$T,20,0)</f>
        <v>0.40400000000000003</v>
      </c>
      <c r="AP72" s="5">
        <v>0.93113089563207097</v>
      </c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</row>
    <row r="73" spans="1:62" ht="14">
      <c r="A73" s="28" t="s">
        <v>317</v>
      </c>
      <c r="B73" s="29">
        <v>6</v>
      </c>
      <c r="C73" s="28" t="s">
        <v>311</v>
      </c>
      <c r="D73" s="30">
        <v>1</v>
      </c>
      <c r="E73" s="28"/>
      <c r="F73" s="28">
        <v>1</v>
      </c>
      <c r="G73" s="28"/>
      <c r="H73" s="28">
        <v>1</v>
      </c>
      <c r="I73" s="28"/>
      <c r="J73" s="10" t="s">
        <v>62</v>
      </c>
      <c r="K73" s="10" t="s">
        <v>63</v>
      </c>
      <c r="L73" s="28" t="s">
        <v>318</v>
      </c>
      <c r="M73" s="29">
        <v>20</v>
      </c>
      <c r="N73" s="29">
        <v>20020927</v>
      </c>
      <c r="O73" s="14">
        <v>0</v>
      </c>
      <c r="P73" s="29">
        <v>20230323</v>
      </c>
      <c r="Q73" s="29">
        <v>2</v>
      </c>
      <c r="R73" s="27" t="s">
        <v>116</v>
      </c>
      <c r="S73" s="9">
        <f t="shared" si="1"/>
        <v>9012</v>
      </c>
      <c r="T73" s="28">
        <v>43</v>
      </c>
      <c r="U73" s="28">
        <v>39</v>
      </c>
      <c r="V73" s="28">
        <v>49</v>
      </c>
      <c r="W73" s="28">
        <v>51</v>
      </c>
      <c r="X73" s="28">
        <v>54</v>
      </c>
      <c r="Y73" s="28">
        <v>65</v>
      </c>
      <c r="Z73" s="28">
        <v>37</v>
      </c>
      <c r="AA73" s="28">
        <v>47</v>
      </c>
      <c r="AB73" s="28"/>
      <c r="AC73" s="5" t="s">
        <v>47</v>
      </c>
      <c r="AD73" s="5" t="s">
        <v>47</v>
      </c>
      <c r="AE73" s="5" t="s">
        <v>47</v>
      </c>
      <c r="AF73" s="5" t="s">
        <v>47</v>
      </c>
      <c r="AG73" s="5" t="s">
        <v>47</v>
      </c>
      <c r="AH73" s="5" t="s">
        <v>47</v>
      </c>
      <c r="AI73" s="5" t="s">
        <v>47</v>
      </c>
      <c r="AJ73" s="5" t="s">
        <v>47</v>
      </c>
      <c r="AK73" s="5" t="s">
        <v>47</v>
      </c>
      <c r="AL73" s="5" t="s">
        <v>47</v>
      </c>
      <c r="AM73" s="5" t="s">
        <v>47</v>
      </c>
      <c r="AN73" s="5" t="s">
        <v>47</v>
      </c>
      <c r="AO73" s="5">
        <f>+VLOOKUP(S73,[1]IDG_municipios_total!$A:$T,20,0)</f>
        <v>0.42299999999999999</v>
      </c>
      <c r="AP73" s="5">
        <v>0.93275668342460505</v>
      </c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</row>
    <row r="74" spans="1:62" ht="14">
      <c r="A74" s="32" t="s">
        <v>319</v>
      </c>
      <c r="B74" s="33">
        <v>6</v>
      </c>
      <c r="C74" s="32" t="s">
        <v>311</v>
      </c>
      <c r="D74" s="33">
        <v>2</v>
      </c>
      <c r="E74" s="32" t="s">
        <v>320</v>
      </c>
      <c r="F74" s="32">
        <v>1</v>
      </c>
      <c r="G74" s="32"/>
      <c r="H74" s="32">
        <v>0</v>
      </c>
      <c r="I74" s="32" t="s">
        <v>156</v>
      </c>
      <c r="J74" s="10" t="s">
        <v>62</v>
      </c>
      <c r="K74" s="10" t="s">
        <v>63</v>
      </c>
      <c r="L74" s="32" t="s">
        <v>321</v>
      </c>
      <c r="M74" s="33">
        <v>24</v>
      </c>
      <c r="N74" s="33">
        <v>19971209</v>
      </c>
      <c r="O74" s="14">
        <v>0</v>
      </c>
      <c r="P74" s="33">
        <v>20221031</v>
      </c>
      <c r="Q74" s="33">
        <v>1</v>
      </c>
      <c r="R74" s="34" t="s">
        <v>88</v>
      </c>
      <c r="S74" s="9">
        <f t="shared" si="1"/>
        <v>9014</v>
      </c>
      <c r="T74" s="32"/>
      <c r="U74" s="32"/>
      <c r="V74" s="32"/>
      <c r="W74" s="32"/>
      <c r="X74" s="32"/>
      <c r="Y74" s="32"/>
      <c r="Z74" s="32"/>
      <c r="AA74" s="32"/>
      <c r="AB74" s="32" t="s">
        <v>322</v>
      </c>
      <c r="AC74" s="5" t="s">
        <v>47</v>
      </c>
      <c r="AD74" s="5" t="s">
        <v>47</v>
      </c>
      <c r="AE74" s="5" t="s">
        <v>47</v>
      </c>
      <c r="AF74" s="5" t="s">
        <v>47</v>
      </c>
      <c r="AG74" s="5" t="s">
        <v>47</v>
      </c>
      <c r="AH74" s="5" t="s">
        <v>47</v>
      </c>
      <c r="AI74" s="5" t="s">
        <v>47</v>
      </c>
      <c r="AJ74" s="5" t="s">
        <v>47</v>
      </c>
      <c r="AK74" s="5" t="s">
        <v>47</v>
      </c>
      <c r="AL74" s="5" t="s">
        <v>47</v>
      </c>
      <c r="AM74" s="5" t="s">
        <v>47</v>
      </c>
      <c r="AN74" s="5" t="s">
        <v>47</v>
      </c>
      <c r="AO74" s="5">
        <f>+VLOOKUP(S74,[1]IDG_municipios_total!$A:$T,20,0)</f>
        <v>0.33400000000000002</v>
      </c>
      <c r="AP74" s="5">
        <v>0.97705245864453805</v>
      </c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</row>
    <row r="75" spans="1:62" ht="14">
      <c r="A75" s="28" t="s">
        <v>323</v>
      </c>
      <c r="B75" s="29">
        <v>6</v>
      </c>
      <c r="C75" s="28" t="s">
        <v>311</v>
      </c>
      <c r="D75" s="30">
        <v>1</v>
      </c>
      <c r="E75" s="28"/>
      <c r="F75" s="28">
        <v>1</v>
      </c>
      <c r="G75" s="28" t="s">
        <v>324</v>
      </c>
      <c r="H75" s="28">
        <v>1</v>
      </c>
      <c r="I75" s="28" t="s">
        <v>325</v>
      </c>
      <c r="J75" s="10" t="s">
        <v>62</v>
      </c>
      <c r="K75" s="10" t="s">
        <v>63</v>
      </c>
      <c r="L75" s="28" t="s">
        <v>326</v>
      </c>
      <c r="M75" s="29">
        <v>38</v>
      </c>
      <c r="N75" s="29">
        <v>19840407</v>
      </c>
      <c r="O75" s="14">
        <v>0</v>
      </c>
      <c r="P75" s="29">
        <v>20230328</v>
      </c>
      <c r="Q75" s="29">
        <v>2</v>
      </c>
      <c r="R75" s="27" t="s">
        <v>116</v>
      </c>
      <c r="S75" s="9">
        <f t="shared" si="1"/>
        <v>9012</v>
      </c>
      <c r="T75" s="28">
        <v>28</v>
      </c>
      <c r="U75" s="28">
        <v>39</v>
      </c>
      <c r="V75" s="28">
        <v>24</v>
      </c>
      <c r="W75" s="28">
        <v>48</v>
      </c>
      <c r="X75" s="28">
        <v>41</v>
      </c>
      <c r="Y75" s="28">
        <v>35</v>
      </c>
      <c r="Z75" s="28">
        <v>28</v>
      </c>
      <c r="AA75" s="28">
        <v>26</v>
      </c>
      <c r="AB75" s="28"/>
      <c r="AC75" s="5" t="s">
        <v>47</v>
      </c>
      <c r="AD75" s="5" t="s">
        <v>47</v>
      </c>
      <c r="AE75" s="5" t="s">
        <v>47</v>
      </c>
      <c r="AF75" s="5" t="s">
        <v>47</v>
      </c>
      <c r="AG75" s="5" t="s">
        <v>47</v>
      </c>
      <c r="AH75" s="5" t="s">
        <v>47</v>
      </c>
      <c r="AI75" s="5" t="s">
        <v>47</v>
      </c>
      <c r="AJ75" s="5" t="s">
        <v>47</v>
      </c>
      <c r="AK75" s="5" t="s">
        <v>47</v>
      </c>
      <c r="AL75" s="5" t="s">
        <v>47</v>
      </c>
      <c r="AM75" s="5" t="s">
        <v>47</v>
      </c>
      <c r="AN75" s="5" t="s">
        <v>47</v>
      </c>
      <c r="AO75" s="5">
        <f>+VLOOKUP(S75,[1]IDG_municipios_total!$A:$T,20,0)</f>
        <v>0.42299999999999999</v>
      </c>
      <c r="AP75" s="5">
        <v>0.93275668342460505</v>
      </c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</row>
    <row r="76" spans="1:62" ht="14">
      <c r="A76" s="28" t="s">
        <v>327</v>
      </c>
      <c r="B76" s="28">
        <v>7</v>
      </c>
      <c r="C76" s="28" t="s">
        <v>311</v>
      </c>
      <c r="D76" s="28">
        <v>1</v>
      </c>
      <c r="E76" s="28" t="s">
        <v>328</v>
      </c>
      <c r="F76" s="28">
        <v>1</v>
      </c>
      <c r="G76" s="28"/>
      <c r="H76" s="28">
        <v>0</v>
      </c>
      <c r="I76" s="28" t="s">
        <v>329</v>
      </c>
      <c r="J76" s="10" t="s">
        <v>62</v>
      </c>
      <c r="K76" s="10" t="s">
        <v>63</v>
      </c>
      <c r="L76" s="28" t="s">
        <v>330</v>
      </c>
      <c r="M76" s="29">
        <v>63</v>
      </c>
      <c r="N76" s="29">
        <v>19600322</v>
      </c>
      <c r="O76" s="14">
        <v>0</v>
      </c>
      <c r="P76" s="29">
        <v>20230731</v>
      </c>
      <c r="Q76" s="29">
        <v>1</v>
      </c>
      <c r="R76" s="27" t="s">
        <v>84</v>
      </c>
      <c r="S76" s="9">
        <f t="shared" si="1"/>
        <v>9002</v>
      </c>
      <c r="T76" s="28">
        <v>28</v>
      </c>
      <c r="U76" s="28">
        <v>33</v>
      </c>
      <c r="V76" s="28">
        <v>49</v>
      </c>
      <c r="W76" s="28">
        <v>39</v>
      </c>
      <c r="X76" s="28">
        <v>43</v>
      </c>
      <c r="Y76" s="28">
        <v>36</v>
      </c>
      <c r="Z76" s="28">
        <v>45</v>
      </c>
      <c r="AA76" s="28">
        <v>32</v>
      </c>
      <c r="AB76" s="28"/>
      <c r="AC76" s="5" t="s">
        <v>47</v>
      </c>
      <c r="AD76" s="5" t="s">
        <v>47</v>
      </c>
      <c r="AE76" s="5" t="s">
        <v>47</v>
      </c>
      <c r="AF76" s="5" t="s">
        <v>47</v>
      </c>
      <c r="AG76" s="5" t="s">
        <v>47</v>
      </c>
      <c r="AH76" s="5" t="s">
        <v>47</v>
      </c>
      <c r="AI76" s="5" t="s">
        <v>47</v>
      </c>
      <c r="AJ76" s="5" t="s">
        <v>47</v>
      </c>
      <c r="AK76" s="5" t="s">
        <v>47</v>
      </c>
      <c r="AL76" s="5" t="s">
        <v>47</v>
      </c>
      <c r="AM76" s="5" t="s">
        <v>47</v>
      </c>
      <c r="AN76" s="5" t="s">
        <v>47</v>
      </c>
      <c r="AO76" s="5">
        <f>+VLOOKUP(S76,[1]IDG_municipios_total!$A:$T,20,0)</f>
        <v>0.4</v>
      </c>
      <c r="AP76" s="5">
        <v>0.94950601918371302</v>
      </c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</row>
    <row r="77" spans="1:62" ht="14">
      <c r="A77" s="28" t="s">
        <v>331</v>
      </c>
      <c r="B77" s="28">
        <v>7</v>
      </c>
      <c r="C77" s="28" t="s">
        <v>311</v>
      </c>
      <c r="D77" s="28">
        <v>1</v>
      </c>
      <c r="E77" s="28"/>
      <c r="F77" s="28">
        <v>0</v>
      </c>
      <c r="G77" s="28" t="s">
        <v>332</v>
      </c>
      <c r="H77" s="28">
        <v>0</v>
      </c>
      <c r="I77" s="28" t="s">
        <v>333</v>
      </c>
      <c r="J77" s="10" t="s">
        <v>62</v>
      </c>
      <c r="K77" s="10" t="s">
        <v>63</v>
      </c>
      <c r="L77" s="28" t="s">
        <v>334</v>
      </c>
      <c r="M77" s="29">
        <v>37</v>
      </c>
      <c r="N77" s="29">
        <v>19860210</v>
      </c>
      <c r="O77" s="14">
        <v>0</v>
      </c>
      <c r="P77" s="29">
        <v>20230803</v>
      </c>
      <c r="Q77" s="29">
        <v>1</v>
      </c>
      <c r="R77" s="27" t="s">
        <v>116</v>
      </c>
      <c r="S77" s="9">
        <f t="shared" si="1"/>
        <v>9012</v>
      </c>
      <c r="T77" s="28">
        <v>53</v>
      </c>
      <c r="U77" s="28">
        <v>46</v>
      </c>
      <c r="V77" s="28">
        <v>51</v>
      </c>
      <c r="W77" s="28">
        <v>28</v>
      </c>
      <c r="X77" s="28">
        <v>62</v>
      </c>
      <c r="Y77" s="28">
        <v>45</v>
      </c>
      <c r="Z77" s="28">
        <v>56</v>
      </c>
      <c r="AA77" s="28">
        <v>48</v>
      </c>
      <c r="AB77" s="28"/>
      <c r="AC77" s="5" t="s">
        <v>47</v>
      </c>
      <c r="AD77" s="5" t="s">
        <v>47</v>
      </c>
      <c r="AE77" s="5" t="s">
        <v>47</v>
      </c>
      <c r="AF77" s="5" t="s">
        <v>47</v>
      </c>
      <c r="AG77" s="5" t="s">
        <v>47</v>
      </c>
      <c r="AH77" s="5" t="s">
        <v>47</v>
      </c>
      <c r="AI77" s="5" t="s">
        <v>47</v>
      </c>
      <c r="AJ77" s="5" t="s">
        <v>47</v>
      </c>
      <c r="AK77" s="5" t="s">
        <v>47</v>
      </c>
      <c r="AL77" s="5" t="s">
        <v>47</v>
      </c>
      <c r="AM77" s="5" t="s">
        <v>47</v>
      </c>
      <c r="AN77" s="5" t="s">
        <v>47</v>
      </c>
      <c r="AO77" s="5">
        <f>+VLOOKUP(S77,[1]IDG_municipios_total!$A:$T,20,0)</f>
        <v>0.42299999999999999</v>
      </c>
      <c r="AP77" s="5">
        <v>0.93275668342460505</v>
      </c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</row>
    <row r="78" spans="1:62" ht="14">
      <c r="A78" s="28" t="s">
        <v>335</v>
      </c>
      <c r="B78" s="28">
        <v>7</v>
      </c>
      <c r="C78" s="28" t="s">
        <v>311</v>
      </c>
      <c r="D78" s="28">
        <v>2</v>
      </c>
      <c r="E78" s="28" t="s">
        <v>336</v>
      </c>
      <c r="F78" s="28">
        <v>1</v>
      </c>
      <c r="G78" s="28"/>
      <c r="H78" s="28">
        <v>0</v>
      </c>
      <c r="I78" s="28" t="s">
        <v>329</v>
      </c>
      <c r="J78" s="10" t="s">
        <v>62</v>
      </c>
      <c r="K78" s="10" t="s">
        <v>63</v>
      </c>
      <c r="L78" s="28" t="s">
        <v>337</v>
      </c>
      <c r="M78" s="29">
        <v>25</v>
      </c>
      <c r="N78" s="29">
        <v>19960925</v>
      </c>
      <c r="O78" s="14">
        <v>0</v>
      </c>
      <c r="P78" s="29">
        <v>20230807</v>
      </c>
      <c r="Q78" s="29">
        <v>1</v>
      </c>
      <c r="R78" s="27" t="s">
        <v>158</v>
      </c>
      <c r="S78" s="9">
        <f t="shared" si="1"/>
        <v>9013</v>
      </c>
      <c r="T78" s="28">
        <v>65</v>
      </c>
      <c r="U78" s="28">
        <v>47</v>
      </c>
      <c r="V78" s="28">
        <v>71</v>
      </c>
      <c r="W78" s="28">
        <v>51</v>
      </c>
      <c r="X78" s="28">
        <v>66</v>
      </c>
      <c r="Y78" s="28">
        <v>65</v>
      </c>
      <c r="Z78" s="28">
        <v>42</v>
      </c>
      <c r="AA78" s="28">
        <v>63</v>
      </c>
      <c r="AB78" s="28"/>
      <c r="AC78" s="5" t="s">
        <v>47</v>
      </c>
      <c r="AD78" s="5" t="s">
        <v>47</v>
      </c>
      <c r="AE78" s="5" t="s">
        <v>47</v>
      </c>
      <c r="AF78" s="5" t="s">
        <v>47</v>
      </c>
      <c r="AG78" s="5" t="s">
        <v>47</v>
      </c>
      <c r="AH78" s="5" t="s">
        <v>47</v>
      </c>
      <c r="AI78" s="5" t="s">
        <v>47</v>
      </c>
      <c r="AJ78" s="5" t="s">
        <v>47</v>
      </c>
      <c r="AK78" s="5" t="s">
        <v>47</v>
      </c>
      <c r="AL78" s="5" t="s">
        <v>47</v>
      </c>
      <c r="AM78" s="5" t="s">
        <v>47</v>
      </c>
      <c r="AN78" s="5" t="s">
        <v>47</v>
      </c>
      <c r="AO78" s="5">
        <f>+VLOOKUP(S78,[1]IDG_municipios_total!$A:$T,20,0)</f>
        <v>0.45700000000000002</v>
      </c>
      <c r="AP78" s="5">
        <v>0.91692381737647499</v>
      </c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</row>
    <row r="79" spans="1:62" ht="14">
      <c r="A79" s="35" t="s">
        <v>338</v>
      </c>
      <c r="B79" s="28">
        <v>7</v>
      </c>
      <c r="C79" s="28" t="s">
        <v>311</v>
      </c>
      <c r="D79" s="28">
        <v>1</v>
      </c>
      <c r="E79" s="28"/>
      <c r="F79" s="28">
        <v>1</v>
      </c>
      <c r="G79" s="28"/>
      <c r="H79" s="28">
        <v>0</v>
      </c>
      <c r="I79" s="28" t="s">
        <v>339</v>
      </c>
      <c r="J79" s="10" t="s">
        <v>62</v>
      </c>
      <c r="K79" s="10" t="s">
        <v>63</v>
      </c>
      <c r="L79" s="28" t="s">
        <v>340</v>
      </c>
      <c r="M79" s="29">
        <v>16</v>
      </c>
      <c r="N79" s="29">
        <v>20041029</v>
      </c>
      <c r="O79" s="14">
        <v>0</v>
      </c>
      <c r="P79" s="29">
        <v>20210719</v>
      </c>
      <c r="Q79" s="29">
        <v>2</v>
      </c>
      <c r="R79" s="27" t="s">
        <v>116</v>
      </c>
      <c r="S79" s="9">
        <f t="shared" si="1"/>
        <v>9012</v>
      </c>
      <c r="T79" s="28">
        <v>39</v>
      </c>
      <c r="U79" s="28">
        <v>40</v>
      </c>
      <c r="V79" s="28">
        <v>50</v>
      </c>
      <c r="W79" s="28">
        <v>35</v>
      </c>
      <c r="X79" s="28">
        <v>53</v>
      </c>
      <c r="Y79" s="28">
        <v>54</v>
      </c>
      <c r="Z79" s="28">
        <v>56</v>
      </c>
      <c r="AA79" s="28">
        <v>45</v>
      </c>
      <c r="AB79" s="28"/>
      <c r="AC79" s="5" t="s">
        <v>47</v>
      </c>
      <c r="AD79" s="5" t="s">
        <v>47</v>
      </c>
      <c r="AE79" s="5" t="s">
        <v>47</v>
      </c>
      <c r="AF79" s="5" t="s">
        <v>47</v>
      </c>
      <c r="AG79" s="5" t="s">
        <v>47</v>
      </c>
      <c r="AH79" s="5" t="s">
        <v>47</v>
      </c>
      <c r="AI79" s="5" t="s">
        <v>47</v>
      </c>
      <c r="AJ79" s="5" t="s">
        <v>47</v>
      </c>
      <c r="AK79" s="5" t="s">
        <v>47</v>
      </c>
      <c r="AL79" s="5" t="s">
        <v>47</v>
      </c>
      <c r="AM79" s="5" t="s">
        <v>47</v>
      </c>
      <c r="AN79" s="5" t="s">
        <v>47</v>
      </c>
      <c r="AO79" s="5">
        <f>+VLOOKUP(S79,[1]IDG_municipios_total!$A:$T,20,0)</f>
        <v>0.42299999999999999</v>
      </c>
      <c r="AP79" s="5">
        <v>0.93275668342460505</v>
      </c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</row>
    <row r="80" spans="1:62" ht="14">
      <c r="A80" s="28" t="s">
        <v>341</v>
      </c>
      <c r="B80" s="28">
        <v>7</v>
      </c>
      <c r="C80" s="28" t="s">
        <v>311</v>
      </c>
      <c r="D80" s="28">
        <v>1</v>
      </c>
      <c r="E80" s="28"/>
      <c r="F80" s="28">
        <v>1</v>
      </c>
      <c r="G80" s="28"/>
      <c r="H80" s="28">
        <v>0</v>
      </c>
      <c r="I80" s="28" t="s">
        <v>329</v>
      </c>
      <c r="J80" s="10" t="s">
        <v>62</v>
      </c>
      <c r="K80" s="10" t="s">
        <v>63</v>
      </c>
      <c r="L80" s="28" t="s">
        <v>342</v>
      </c>
      <c r="M80" s="29">
        <v>29</v>
      </c>
      <c r="N80" s="29">
        <v>19920607</v>
      </c>
      <c r="O80" s="14">
        <v>0</v>
      </c>
      <c r="P80" s="29">
        <v>20210719</v>
      </c>
      <c r="Q80" s="29">
        <v>2</v>
      </c>
      <c r="R80" s="27" t="s">
        <v>153</v>
      </c>
      <c r="S80" s="9">
        <f t="shared" si="1"/>
        <v>9007</v>
      </c>
      <c r="T80" s="28">
        <v>53</v>
      </c>
      <c r="U80" s="28">
        <v>39</v>
      </c>
      <c r="V80" s="28">
        <v>56</v>
      </c>
      <c r="W80" s="28">
        <v>59</v>
      </c>
      <c r="X80" s="28">
        <v>62</v>
      </c>
      <c r="Y80" s="28">
        <v>41</v>
      </c>
      <c r="Z80" s="28">
        <v>56</v>
      </c>
      <c r="AA80" s="28">
        <v>53</v>
      </c>
      <c r="AB80" s="28"/>
      <c r="AC80" s="5" t="s">
        <v>47</v>
      </c>
      <c r="AD80" s="5" t="s">
        <v>47</v>
      </c>
      <c r="AE80" s="5" t="s">
        <v>47</v>
      </c>
      <c r="AF80" s="5" t="s">
        <v>47</v>
      </c>
      <c r="AG80" s="5" t="s">
        <v>47</v>
      </c>
      <c r="AH80" s="5" t="s">
        <v>47</v>
      </c>
      <c r="AI80" s="5" t="s">
        <v>47</v>
      </c>
      <c r="AJ80" s="5" t="s">
        <v>47</v>
      </c>
      <c r="AK80" s="5" t="s">
        <v>47</v>
      </c>
      <c r="AL80" s="5" t="s">
        <v>47</v>
      </c>
      <c r="AM80" s="5" t="s">
        <v>47</v>
      </c>
      <c r="AN80" s="5" t="s">
        <v>47</v>
      </c>
      <c r="AO80" s="5">
        <f>+VLOOKUP(S80,[1]IDG_municipios_total!$A:$T,20,0)</f>
        <v>0.41599999999999998</v>
      </c>
      <c r="AP80" s="5">
        <v>0.93238474423218498</v>
      </c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</row>
    <row r="81" spans="1:62" ht="14">
      <c r="A81" s="28" t="s">
        <v>343</v>
      </c>
      <c r="B81" s="28">
        <v>7</v>
      </c>
      <c r="C81" s="28" t="s">
        <v>311</v>
      </c>
      <c r="D81" s="28">
        <v>2</v>
      </c>
      <c r="E81" s="28" t="s">
        <v>344</v>
      </c>
      <c r="F81" s="28">
        <v>1</v>
      </c>
      <c r="G81" s="28"/>
      <c r="H81" s="28">
        <v>0</v>
      </c>
      <c r="I81" s="28" t="s">
        <v>329</v>
      </c>
      <c r="J81" s="10" t="s">
        <v>62</v>
      </c>
      <c r="K81" s="10" t="s">
        <v>63</v>
      </c>
      <c r="L81" s="28" t="s">
        <v>345</v>
      </c>
      <c r="M81" s="29">
        <v>16</v>
      </c>
      <c r="N81" s="29">
        <v>20030404</v>
      </c>
      <c r="O81" s="14">
        <v>0</v>
      </c>
      <c r="P81" s="29">
        <v>20210721</v>
      </c>
      <c r="Q81" s="29">
        <v>1</v>
      </c>
      <c r="R81" s="27" t="s">
        <v>346</v>
      </c>
      <c r="S81" s="9">
        <f t="shared" si="1"/>
        <v>9004</v>
      </c>
      <c r="T81" s="28">
        <v>37</v>
      </c>
      <c r="U81" s="28">
        <v>40</v>
      </c>
      <c r="V81" s="28">
        <v>45</v>
      </c>
      <c r="W81" s="28">
        <v>32</v>
      </c>
      <c r="X81" s="28">
        <v>54</v>
      </c>
      <c r="Y81" s="28">
        <v>48</v>
      </c>
      <c r="Z81" s="28">
        <v>42</v>
      </c>
      <c r="AA81" s="28">
        <v>38</v>
      </c>
      <c r="AB81" s="28"/>
      <c r="AC81" s="5" t="s">
        <v>47</v>
      </c>
      <c r="AD81" s="5" t="s">
        <v>47</v>
      </c>
      <c r="AE81" s="5" t="s">
        <v>47</v>
      </c>
      <c r="AF81" s="5" t="s">
        <v>47</v>
      </c>
      <c r="AG81" s="5" t="s">
        <v>47</v>
      </c>
      <c r="AH81" s="5" t="s">
        <v>47</v>
      </c>
      <c r="AI81" s="5" t="s">
        <v>47</v>
      </c>
      <c r="AJ81" s="5" t="s">
        <v>47</v>
      </c>
      <c r="AK81" s="5" t="s">
        <v>47</v>
      </c>
      <c r="AL81" s="5" t="s">
        <v>47</v>
      </c>
      <c r="AM81" s="5" t="s">
        <v>47</v>
      </c>
      <c r="AN81" s="5" t="s">
        <v>47</v>
      </c>
      <c r="AO81" s="5">
        <f>+VLOOKUP(S81,[1]IDG_municipios_total!$A:$T,20,0)</f>
        <v>0.47199999999999998</v>
      </c>
      <c r="AP81" s="5">
        <v>0.94644013368514102</v>
      </c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</row>
    <row r="82" spans="1:62" ht="14">
      <c r="A82" s="28" t="s">
        <v>347</v>
      </c>
      <c r="B82" s="28">
        <v>7</v>
      </c>
      <c r="C82" s="28" t="s">
        <v>311</v>
      </c>
      <c r="D82" s="28">
        <v>2</v>
      </c>
      <c r="E82" s="28" t="s">
        <v>348</v>
      </c>
      <c r="F82" s="28">
        <v>1</v>
      </c>
      <c r="G82" s="28"/>
      <c r="H82" s="28">
        <v>0</v>
      </c>
      <c r="I82" s="28" t="s">
        <v>329</v>
      </c>
      <c r="J82" s="10" t="s">
        <v>62</v>
      </c>
      <c r="K82" s="10" t="s">
        <v>63</v>
      </c>
      <c r="L82" s="28" t="s">
        <v>349</v>
      </c>
      <c r="M82" s="29">
        <v>26</v>
      </c>
      <c r="N82" s="29">
        <v>19950223</v>
      </c>
      <c r="O82" s="14">
        <v>0</v>
      </c>
      <c r="P82" s="29">
        <v>20211211</v>
      </c>
      <c r="Q82" s="29">
        <v>2</v>
      </c>
      <c r="R82" s="27" t="s">
        <v>346</v>
      </c>
      <c r="S82" s="9">
        <f t="shared" si="1"/>
        <v>9004</v>
      </c>
      <c r="T82" s="28">
        <v>42</v>
      </c>
      <c r="U82" s="28">
        <v>53</v>
      </c>
      <c r="V82" s="28">
        <v>49</v>
      </c>
      <c r="W82" s="28">
        <v>44</v>
      </c>
      <c r="X82" s="28">
        <v>43</v>
      </c>
      <c r="Y82" s="28">
        <v>45</v>
      </c>
      <c r="Z82" s="28">
        <v>63</v>
      </c>
      <c r="AA82" s="28">
        <v>47</v>
      </c>
      <c r="AB82" s="28"/>
      <c r="AC82" s="5" t="s">
        <v>47</v>
      </c>
      <c r="AD82" s="5" t="s">
        <v>47</v>
      </c>
      <c r="AE82" s="5" t="s">
        <v>47</v>
      </c>
      <c r="AF82" s="5" t="s">
        <v>47</v>
      </c>
      <c r="AG82" s="5" t="s">
        <v>47</v>
      </c>
      <c r="AH82" s="5" t="s">
        <v>47</v>
      </c>
      <c r="AI82" s="5" t="s">
        <v>47</v>
      </c>
      <c r="AJ82" s="5" t="s">
        <v>47</v>
      </c>
      <c r="AK82" s="5" t="s">
        <v>47</v>
      </c>
      <c r="AL82" s="5" t="s">
        <v>47</v>
      </c>
      <c r="AM82" s="5" t="s">
        <v>47</v>
      </c>
      <c r="AN82" s="5" t="s">
        <v>47</v>
      </c>
      <c r="AO82" s="5">
        <f>+VLOOKUP(S82,[1]IDG_municipios_total!$A:$T,20,0)</f>
        <v>0.47199999999999998</v>
      </c>
      <c r="AP82" s="5">
        <v>0.94644013368514102</v>
      </c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</row>
    <row r="83" spans="1:62" ht="14">
      <c r="A83" s="28" t="s">
        <v>350</v>
      </c>
      <c r="B83" s="28">
        <v>7</v>
      </c>
      <c r="C83" s="28" t="s">
        <v>311</v>
      </c>
      <c r="D83" s="28">
        <v>1</v>
      </c>
      <c r="E83" s="28"/>
      <c r="F83" s="28">
        <v>1</v>
      </c>
      <c r="G83" s="28"/>
      <c r="H83" s="28">
        <v>0</v>
      </c>
      <c r="I83" s="28" t="s">
        <v>329</v>
      </c>
      <c r="J83" s="10" t="s">
        <v>62</v>
      </c>
      <c r="K83" s="10" t="s">
        <v>63</v>
      </c>
      <c r="L83" s="28" t="s">
        <v>351</v>
      </c>
      <c r="M83" s="29">
        <v>41</v>
      </c>
      <c r="N83" s="29">
        <v>19800218</v>
      </c>
      <c r="O83" s="14">
        <v>0</v>
      </c>
      <c r="P83" s="29">
        <v>20211122</v>
      </c>
      <c r="Q83" s="29">
        <v>1</v>
      </c>
      <c r="R83" s="27" t="s">
        <v>352</v>
      </c>
      <c r="S83" s="9">
        <f t="shared" si="1"/>
        <v>9005</v>
      </c>
      <c r="T83" s="28">
        <v>34</v>
      </c>
      <c r="U83" s="28">
        <v>53</v>
      </c>
      <c r="V83" s="28">
        <v>38</v>
      </c>
      <c r="W83" s="28">
        <v>44</v>
      </c>
      <c r="X83" s="28">
        <v>44</v>
      </c>
      <c r="Y83" s="28">
        <v>33</v>
      </c>
      <c r="Z83" s="28">
        <v>41</v>
      </c>
      <c r="AA83" s="28">
        <v>36</v>
      </c>
      <c r="AB83" s="28"/>
      <c r="AC83" s="5" t="s">
        <v>47</v>
      </c>
      <c r="AD83" s="5" t="s">
        <v>47</v>
      </c>
      <c r="AE83" s="5" t="s">
        <v>47</v>
      </c>
      <c r="AF83" s="5" t="s">
        <v>47</v>
      </c>
      <c r="AG83" s="5" t="s">
        <v>47</v>
      </c>
      <c r="AH83" s="5" t="s">
        <v>47</v>
      </c>
      <c r="AI83" s="5" t="s">
        <v>47</v>
      </c>
      <c r="AJ83" s="5" t="s">
        <v>47</v>
      </c>
      <c r="AK83" s="5" t="s">
        <v>47</v>
      </c>
      <c r="AL83" s="5" t="s">
        <v>47</v>
      </c>
      <c r="AM83" s="5" t="s">
        <v>47</v>
      </c>
      <c r="AN83" s="5" t="s">
        <v>47</v>
      </c>
      <c r="AO83" s="5">
        <f>+VLOOKUP(S83,[1]IDG_municipios_total!$A:$T,20,0)</f>
        <v>0.435</v>
      </c>
      <c r="AP83" s="5">
        <v>0.94095900599520099</v>
      </c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</row>
    <row r="84" spans="1:62" ht="14">
      <c r="A84" s="28" t="s">
        <v>353</v>
      </c>
      <c r="B84" s="28">
        <v>7</v>
      </c>
      <c r="C84" s="28" t="s">
        <v>354</v>
      </c>
      <c r="D84" s="28">
        <v>1</v>
      </c>
      <c r="E84" s="28"/>
      <c r="F84" s="28">
        <v>1</v>
      </c>
      <c r="G84" s="28"/>
      <c r="H84" s="28">
        <v>0</v>
      </c>
      <c r="I84" s="28" t="s">
        <v>329</v>
      </c>
      <c r="J84" s="10" t="s">
        <v>62</v>
      </c>
      <c r="K84" s="10" t="s">
        <v>63</v>
      </c>
      <c r="L84" s="28" t="s">
        <v>355</v>
      </c>
      <c r="M84" s="29">
        <v>25</v>
      </c>
      <c r="N84" s="29">
        <v>19960725</v>
      </c>
      <c r="O84" s="14">
        <v>0</v>
      </c>
      <c r="P84" s="29">
        <v>20211123</v>
      </c>
      <c r="Q84" s="29">
        <v>1</v>
      </c>
      <c r="R84" s="27" t="s">
        <v>88</v>
      </c>
      <c r="S84" s="9">
        <f t="shared" si="1"/>
        <v>9014</v>
      </c>
      <c r="T84" s="28">
        <v>64</v>
      </c>
      <c r="U84" s="28">
        <v>48</v>
      </c>
      <c r="V84" s="28">
        <v>60</v>
      </c>
      <c r="W84" s="28">
        <v>46</v>
      </c>
      <c r="X84" s="28">
        <v>59</v>
      </c>
      <c r="Y84" s="28">
        <v>65</v>
      </c>
      <c r="Z84" s="28">
        <v>59</v>
      </c>
      <c r="AA84" s="28">
        <v>61</v>
      </c>
      <c r="AB84" s="28"/>
      <c r="AC84" s="5" t="s">
        <v>47</v>
      </c>
      <c r="AD84" s="5" t="s">
        <v>47</v>
      </c>
      <c r="AE84" s="5" t="s">
        <v>47</v>
      </c>
      <c r="AF84" s="5" t="s">
        <v>47</v>
      </c>
      <c r="AG84" s="5" t="s">
        <v>47</v>
      </c>
      <c r="AH84" s="5" t="s">
        <v>47</v>
      </c>
      <c r="AI84" s="5" t="s">
        <v>47</v>
      </c>
      <c r="AJ84" s="5" t="s">
        <v>47</v>
      </c>
      <c r="AK84" s="5" t="s">
        <v>47</v>
      </c>
      <c r="AL84" s="5" t="s">
        <v>47</v>
      </c>
      <c r="AM84" s="5" t="s">
        <v>47</v>
      </c>
      <c r="AN84" s="5" t="s">
        <v>47</v>
      </c>
      <c r="AO84" s="5">
        <f>+VLOOKUP(S84,[1]IDG_municipios_total!$A:$T,20,0)</f>
        <v>0.33400000000000002</v>
      </c>
      <c r="AP84" s="5">
        <v>0.97705245864453805</v>
      </c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</row>
    <row r="85" spans="1:62" ht="14">
      <c r="A85" s="28" t="s">
        <v>356</v>
      </c>
      <c r="B85" s="28">
        <v>7</v>
      </c>
      <c r="C85" s="28" t="s">
        <v>311</v>
      </c>
      <c r="D85" s="28">
        <v>1</v>
      </c>
      <c r="E85" s="28" t="s">
        <v>357</v>
      </c>
      <c r="F85" s="28">
        <v>1</v>
      </c>
      <c r="G85" s="28"/>
      <c r="H85" s="28">
        <v>0</v>
      </c>
      <c r="I85" s="28" t="s">
        <v>329</v>
      </c>
      <c r="J85" s="10" t="s">
        <v>62</v>
      </c>
      <c r="K85" s="10" t="s">
        <v>63</v>
      </c>
      <c r="L85" s="28" t="s">
        <v>358</v>
      </c>
      <c r="M85" s="29">
        <v>21</v>
      </c>
      <c r="N85" s="29">
        <v>20000715</v>
      </c>
      <c r="O85" s="14">
        <v>0</v>
      </c>
      <c r="P85" s="29">
        <v>20211201</v>
      </c>
      <c r="Q85" s="29">
        <v>1</v>
      </c>
      <c r="R85" s="27" t="s">
        <v>116</v>
      </c>
      <c r="S85" s="9">
        <f t="shared" si="1"/>
        <v>9012</v>
      </c>
      <c r="T85" s="28">
        <v>36</v>
      </c>
      <c r="U85" s="28">
        <v>39</v>
      </c>
      <c r="V85" s="28">
        <v>56</v>
      </c>
      <c r="W85" s="28">
        <v>46</v>
      </c>
      <c r="X85" s="28">
        <v>46</v>
      </c>
      <c r="Y85" s="28">
        <v>50</v>
      </c>
      <c r="Z85" s="28">
        <v>40</v>
      </c>
      <c r="AA85" s="28">
        <v>41</v>
      </c>
      <c r="AB85" s="28"/>
      <c r="AC85" s="5" t="s">
        <v>47</v>
      </c>
      <c r="AD85" s="5" t="s">
        <v>47</v>
      </c>
      <c r="AE85" s="5" t="s">
        <v>47</v>
      </c>
      <c r="AF85" s="5" t="s">
        <v>47</v>
      </c>
      <c r="AG85" s="5" t="s">
        <v>47</v>
      </c>
      <c r="AH85" s="5" t="s">
        <v>47</v>
      </c>
      <c r="AI85" s="5" t="s">
        <v>47</v>
      </c>
      <c r="AJ85" s="5" t="s">
        <v>47</v>
      </c>
      <c r="AK85" s="5" t="s">
        <v>47</v>
      </c>
      <c r="AL85" s="5" t="s">
        <v>47</v>
      </c>
      <c r="AM85" s="5" t="s">
        <v>47</v>
      </c>
      <c r="AN85" s="5" t="s">
        <v>47</v>
      </c>
      <c r="AO85" s="5">
        <f>+VLOOKUP(S85,[1]IDG_municipios_total!$A:$T,20,0)</f>
        <v>0.42299999999999999</v>
      </c>
      <c r="AP85" s="5">
        <v>0.93275668342460505</v>
      </c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</row>
    <row r="86" spans="1:62" ht="14">
      <c r="A86" s="28" t="s">
        <v>359</v>
      </c>
      <c r="B86" s="28">
        <v>7</v>
      </c>
      <c r="C86" s="28" t="s">
        <v>311</v>
      </c>
      <c r="D86" s="28">
        <v>1</v>
      </c>
      <c r="E86" s="28" t="s">
        <v>357</v>
      </c>
      <c r="F86" s="28">
        <v>1</v>
      </c>
      <c r="G86" s="28"/>
      <c r="H86" s="28">
        <v>1</v>
      </c>
      <c r="I86" s="28" t="s">
        <v>360</v>
      </c>
      <c r="J86" s="10" t="s">
        <v>62</v>
      </c>
      <c r="K86" s="10" t="s">
        <v>63</v>
      </c>
      <c r="L86" s="28" t="s">
        <v>361</v>
      </c>
      <c r="M86" s="29">
        <v>38</v>
      </c>
      <c r="N86" s="29">
        <v>19821217</v>
      </c>
      <c r="O86" s="14">
        <v>0</v>
      </c>
      <c r="P86" s="29">
        <v>20211202</v>
      </c>
      <c r="Q86" s="29">
        <v>2</v>
      </c>
      <c r="R86" s="27" t="s">
        <v>88</v>
      </c>
      <c r="S86" s="9">
        <f t="shared" si="1"/>
        <v>9014</v>
      </c>
      <c r="T86" s="28">
        <v>38</v>
      </c>
      <c r="U86" s="28">
        <v>56</v>
      </c>
      <c r="V86" s="28">
        <v>71</v>
      </c>
      <c r="W86" s="28">
        <v>47</v>
      </c>
      <c r="X86" s="28">
        <v>49</v>
      </c>
      <c r="Y86" s="28">
        <v>60</v>
      </c>
      <c r="Z86" s="28">
        <v>47</v>
      </c>
      <c r="AA86" s="28">
        <v>54</v>
      </c>
      <c r="AB86" s="28"/>
      <c r="AC86" s="5" t="s">
        <v>47</v>
      </c>
      <c r="AD86" s="5" t="s">
        <v>47</v>
      </c>
      <c r="AE86" s="5" t="s">
        <v>47</v>
      </c>
      <c r="AF86" s="5" t="s">
        <v>47</v>
      </c>
      <c r="AG86" s="5" t="s">
        <v>47</v>
      </c>
      <c r="AH86" s="5" t="s">
        <v>47</v>
      </c>
      <c r="AI86" s="5" t="s">
        <v>47</v>
      </c>
      <c r="AJ86" s="5" t="s">
        <v>47</v>
      </c>
      <c r="AK86" s="5" t="s">
        <v>47</v>
      </c>
      <c r="AL86" s="5" t="s">
        <v>47</v>
      </c>
      <c r="AM86" s="5" t="s">
        <v>47</v>
      </c>
      <c r="AN86" s="5" t="s">
        <v>47</v>
      </c>
      <c r="AO86" s="5">
        <f>+VLOOKUP(S86,[1]IDG_municipios_total!$A:$T,20,0)</f>
        <v>0.33400000000000002</v>
      </c>
      <c r="AP86" s="5">
        <v>0.97705245864453805</v>
      </c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</row>
    <row r="87" spans="1:62" ht="14">
      <c r="A87" s="28" t="s">
        <v>362</v>
      </c>
      <c r="B87" s="28">
        <v>7</v>
      </c>
      <c r="C87" s="28" t="s">
        <v>311</v>
      </c>
      <c r="D87" s="28">
        <v>2</v>
      </c>
      <c r="E87" s="28" t="s">
        <v>363</v>
      </c>
      <c r="F87" s="28">
        <v>1</v>
      </c>
      <c r="G87" s="28"/>
      <c r="H87" s="28">
        <v>0</v>
      </c>
      <c r="I87" s="28" t="s">
        <v>329</v>
      </c>
      <c r="J87" s="10" t="s">
        <v>62</v>
      </c>
      <c r="K87" s="10" t="s">
        <v>63</v>
      </c>
      <c r="L87" s="28" t="s">
        <v>364</v>
      </c>
      <c r="M87" s="29">
        <v>28</v>
      </c>
      <c r="N87" s="29">
        <v>19930315</v>
      </c>
      <c r="O87" s="14">
        <v>0</v>
      </c>
      <c r="P87" s="29">
        <v>20211203</v>
      </c>
      <c r="Q87" s="29">
        <v>1</v>
      </c>
      <c r="R87" s="27" t="s">
        <v>88</v>
      </c>
      <c r="S87" s="9">
        <f t="shared" si="1"/>
        <v>9014</v>
      </c>
      <c r="T87" s="28">
        <v>61</v>
      </c>
      <c r="U87" s="28">
        <v>62</v>
      </c>
      <c r="V87" s="28">
        <v>56</v>
      </c>
      <c r="W87" s="28">
        <v>59</v>
      </c>
      <c r="X87" s="28">
        <v>63</v>
      </c>
      <c r="Y87" s="28">
        <v>52</v>
      </c>
      <c r="Z87" s="28">
        <v>43</v>
      </c>
      <c r="AA87" s="28">
        <v>61</v>
      </c>
      <c r="AB87" s="28"/>
      <c r="AC87" s="5" t="s">
        <v>47</v>
      </c>
      <c r="AD87" s="5" t="s">
        <v>47</v>
      </c>
      <c r="AE87" s="5" t="s">
        <v>47</v>
      </c>
      <c r="AF87" s="5" t="s">
        <v>47</v>
      </c>
      <c r="AG87" s="5" t="s">
        <v>47</v>
      </c>
      <c r="AH87" s="5" t="s">
        <v>47</v>
      </c>
      <c r="AI87" s="5" t="s">
        <v>47</v>
      </c>
      <c r="AJ87" s="5" t="s">
        <v>47</v>
      </c>
      <c r="AK87" s="5" t="s">
        <v>47</v>
      </c>
      <c r="AL87" s="5" t="s">
        <v>47</v>
      </c>
      <c r="AM87" s="5" t="s">
        <v>47</v>
      </c>
      <c r="AN87" s="5" t="s">
        <v>47</v>
      </c>
      <c r="AO87" s="5">
        <f>+VLOOKUP(S87,[1]IDG_municipios_total!$A:$T,20,0)</f>
        <v>0.33400000000000002</v>
      </c>
      <c r="AP87" s="5">
        <v>0.97705245864453805</v>
      </c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</row>
    <row r="88" spans="1:62" ht="14">
      <c r="A88" s="28" t="s">
        <v>365</v>
      </c>
      <c r="B88" s="28">
        <v>7</v>
      </c>
      <c r="C88" s="28" t="s">
        <v>311</v>
      </c>
      <c r="D88" s="28">
        <v>1</v>
      </c>
      <c r="E88" s="28"/>
      <c r="F88" s="28">
        <v>1</v>
      </c>
      <c r="G88" s="28"/>
      <c r="H88" s="28">
        <v>0</v>
      </c>
      <c r="I88" s="28" t="s">
        <v>329</v>
      </c>
      <c r="J88" s="10" t="s">
        <v>62</v>
      </c>
      <c r="K88" s="10" t="s">
        <v>63</v>
      </c>
      <c r="L88" s="28" t="s">
        <v>366</v>
      </c>
      <c r="M88" s="29">
        <v>26</v>
      </c>
      <c r="N88" s="29">
        <v>19950918</v>
      </c>
      <c r="O88" s="14">
        <v>0</v>
      </c>
      <c r="P88" s="29">
        <v>20210712</v>
      </c>
      <c r="Q88" s="29">
        <v>1</v>
      </c>
      <c r="R88" s="27" t="s">
        <v>70</v>
      </c>
      <c r="S88" s="9">
        <f t="shared" si="1"/>
        <v>15037</v>
      </c>
      <c r="T88" s="28">
        <v>68</v>
      </c>
      <c r="U88" s="28">
        <v>50</v>
      </c>
      <c r="V88" s="28">
        <v>47</v>
      </c>
      <c r="W88" s="28">
        <v>56</v>
      </c>
      <c r="X88" s="28">
        <v>62</v>
      </c>
      <c r="Y88" s="28">
        <v>61</v>
      </c>
      <c r="Z88" s="28">
        <v>49</v>
      </c>
      <c r="AA88" s="28">
        <v>60</v>
      </c>
      <c r="AB88" s="28"/>
      <c r="AC88" s="5" t="s">
        <v>47</v>
      </c>
      <c r="AD88" s="5" t="s">
        <v>47</v>
      </c>
      <c r="AE88" s="5" t="s">
        <v>47</v>
      </c>
      <c r="AF88" s="5" t="s">
        <v>47</v>
      </c>
      <c r="AG88" s="5" t="s">
        <v>47</v>
      </c>
      <c r="AH88" s="5" t="s">
        <v>47</v>
      </c>
      <c r="AI88" s="5" t="s">
        <v>47</v>
      </c>
      <c r="AJ88" s="5" t="s">
        <v>47</v>
      </c>
      <c r="AK88" s="5" t="s">
        <v>47</v>
      </c>
      <c r="AL88" s="5" t="s">
        <v>47</v>
      </c>
      <c r="AM88" s="5" t="s">
        <v>47</v>
      </c>
      <c r="AN88" s="5" t="s">
        <v>47</v>
      </c>
      <c r="AO88" s="5">
        <f>+VLOOKUP(S88,[1]IDG_municipios_total!$A:$T,20,0)</f>
        <v>0.442</v>
      </c>
      <c r="AP88" s="5">
        <v>0.92696507028457797</v>
      </c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</row>
    <row r="89" spans="1:62" ht="14">
      <c r="A89" s="28" t="s">
        <v>367</v>
      </c>
      <c r="B89" s="28">
        <v>7</v>
      </c>
      <c r="C89" s="28" t="s">
        <v>311</v>
      </c>
      <c r="D89" s="28">
        <v>1</v>
      </c>
      <c r="E89" s="28"/>
      <c r="F89" s="28">
        <v>1</v>
      </c>
      <c r="G89" s="28"/>
      <c r="H89" s="28">
        <v>0</v>
      </c>
      <c r="I89" s="28" t="s">
        <v>329</v>
      </c>
      <c r="J89" s="10" t="s">
        <v>62</v>
      </c>
      <c r="K89" s="10" t="s">
        <v>63</v>
      </c>
      <c r="L89" s="28" t="s">
        <v>368</v>
      </c>
      <c r="M89" s="29">
        <v>24</v>
      </c>
      <c r="N89" s="29">
        <v>19970401</v>
      </c>
      <c r="O89" s="14">
        <v>0</v>
      </c>
      <c r="P89" s="29">
        <v>20211220</v>
      </c>
      <c r="Q89" s="29">
        <v>1</v>
      </c>
      <c r="R89" s="27" t="s">
        <v>369</v>
      </c>
      <c r="S89" s="9">
        <f t="shared" si="1"/>
        <v>15057</v>
      </c>
      <c r="T89" s="28">
        <v>48</v>
      </c>
      <c r="U89" s="28">
        <v>62</v>
      </c>
      <c r="V89" s="28">
        <v>50</v>
      </c>
      <c r="W89" s="28">
        <v>59</v>
      </c>
      <c r="X89" s="28">
        <v>56</v>
      </c>
      <c r="Y89" s="28">
        <v>54</v>
      </c>
      <c r="Z89" s="28">
        <v>61</v>
      </c>
      <c r="AA89" s="28">
        <v>59</v>
      </c>
      <c r="AB89" s="28" t="s">
        <v>370</v>
      </c>
      <c r="AC89" s="5" t="s">
        <v>47</v>
      </c>
      <c r="AD89" s="5" t="s">
        <v>47</v>
      </c>
      <c r="AE89" s="5" t="s">
        <v>47</v>
      </c>
      <c r="AF89" s="5" t="s">
        <v>47</v>
      </c>
      <c r="AG89" s="5" t="s">
        <v>47</v>
      </c>
      <c r="AH89" s="5" t="s">
        <v>47</v>
      </c>
      <c r="AI89" s="5" t="s">
        <v>47</v>
      </c>
      <c r="AJ89" s="5" t="s">
        <v>47</v>
      </c>
      <c r="AK89" s="5" t="s">
        <v>47</v>
      </c>
      <c r="AL89" s="5" t="s">
        <v>47</v>
      </c>
      <c r="AM89" s="5" t="s">
        <v>47</v>
      </c>
      <c r="AN89" s="5" t="s">
        <v>47</v>
      </c>
      <c r="AO89" s="5">
        <f>+VLOOKUP(S89,[1]IDG_municipios_total!$A:$T,20,0)</f>
        <v>0.435</v>
      </c>
      <c r="AP89" s="5">
        <v>0.93186294646373302</v>
      </c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</row>
    <row r="90" spans="1:62" ht="14">
      <c r="A90" s="28" t="s">
        <v>371</v>
      </c>
      <c r="B90" s="28">
        <v>7</v>
      </c>
      <c r="C90" s="28" t="s">
        <v>311</v>
      </c>
      <c r="D90" s="28">
        <v>2</v>
      </c>
      <c r="E90" s="28" t="s">
        <v>372</v>
      </c>
      <c r="F90" s="28">
        <v>1</v>
      </c>
      <c r="G90" s="28"/>
      <c r="H90" s="28">
        <v>0</v>
      </c>
      <c r="I90" s="28" t="s">
        <v>329</v>
      </c>
      <c r="J90" s="10" t="s">
        <v>62</v>
      </c>
      <c r="K90" s="10" t="s">
        <v>63</v>
      </c>
      <c r="L90" s="28" t="s">
        <v>373</v>
      </c>
      <c r="M90" s="29">
        <v>46</v>
      </c>
      <c r="N90" s="29">
        <v>19750925</v>
      </c>
      <c r="O90" s="14">
        <v>0</v>
      </c>
      <c r="P90" s="29">
        <v>20220204</v>
      </c>
      <c r="Q90" s="29">
        <v>1</v>
      </c>
      <c r="R90" s="27" t="s">
        <v>88</v>
      </c>
      <c r="S90" s="9">
        <f t="shared" si="1"/>
        <v>9014</v>
      </c>
      <c r="T90" s="28">
        <v>59</v>
      </c>
      <c r="U90" s="28">
        <v>63</v>
      </c>
      <c r="V90" s="28">
        <v>54</v>
      </c>
      <c r="W90" s="28">
        <v>36</v>
      </c>
      <c r="X90" s="28">
        <v>55</v>
      </c>
      <c r="Y90" s="28">
        <v>50</v>
      </c>
      <c r="Z90" s="28">
        <v>52</v>
      </c>
      <c r="AA90" s="28">
        <v>54</v>
      </c>
      <c r="AB90" s="28"/>
      <c r="AC90" s="5" t="s">
        <v>47</v>
      </c>
      <c r="AD90" s="5" t="s">
        <v>47</v>
      </c>
      <c r="AE90" s="5" t="s">
        <v>47</v>
      </c>
      <c r="AF90" s="5" t="s">
        <v>47</v>
      </c>
      <c r="AG90" s="5" t="s">
        <v>47</v>
      </c>
      <c r="AH90" s="5" t="s">
        <v>47</v>
      </c>
      <c r="AI90" s="5" t="s">
        <v>47</v>
      </c>
      <c r="AJ90" s="5" t="s">
        <v>47</v>
      </c>
      <c r="AK90" s="5" t="s">
        <v>47</v>
      </c>
      <c r="AL90" s="5" t="s">
        <v>47</v>
      </c>
      <c r="AM90" s="5" t="s">
        <v>47</v>
      </c>
      <c r="AN90" s="5" t="s">
        <v>47</v>
      </c>
      <c r="AO90" s="5">
        <f>+VLOOKUP(S90,[1]IDG_municipios_total!$A:$T,20,0)</f>
        <v>0.33400000000000002</v>
      </c>
      <c r="AP90" s="5">
        <v>0.97705245864453805</v>
      </c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</row>
    <row r="91" spans="1:62" ht="14">
      <c r="A91" s="28" t="s">
        <v>374</v>
      </c>
      <c r="B91" s="28">
        <v>7</v>
      </c>
      <c r="C91" s="28" t="s">
        <v>311</v>
      </c>
      <c r="D91" s="28">
        <v>3</v>
      </c>
      <c r="E91" s="28" t="s">
        <v>375</v>
      </c>
      <c r="F91" s="28">
        <v>1</v>
      </c>
      <c r="G91" s="28"/>
      <c r="H91" s="28">
        <v>0</v>
      </c>
      <c r="I91" s="28" t="s">
        <v>329</v>
      </c>
      <c r="J91" s="10" t="s">
        <v>62</v>
      </c>
      <c r="K91" s="10" t="s">
        <v>63</v>
      </c>
      <c r="L91" s="28" t="s">
        <v>376</v>
      </c>
      <c r="M91" s="29">
        <v>20</v>
      </c>
      <c r="N91" s="29">
        <v>20010803</v>
      </c>
      <c r="O91" s="14">
        <v>0</v>
      </c>
      <c r="P91" s="29">
        <v>20220303</v>
      </c>
      <c r="Q91" s="29">
        <v>1</v>
      </c>
      <c r="R91" s="27" t="s">
        <v>97</v>
      </c>
      <c r="S91" s="9">
        <f t="shared" si="1"/>
        <v>9008</v>
      </c>
      <c r="T91" s="28">
        <v>35</v>
      </c>
      <c r="U91" s="28">
        <v>33</v>
      </c>
      <c r="V91" s="28">
        <v>40</v>
      </c>
      <c r="W91" s="28">
        <v>38</v>
      </c>
      <c r="X91" s="28">
        <v>55</v>
      </c>
      <c r="Y91" s="28">
        <v>53</v>
      </c>
      <c r="Z91" s="28">
        <v>40</v>
      </c>
      <c r="AA91" s="28">
        <v>37</v>
      </c>
      <c r="AB91" s="28"/>
      <c r="AC91" s="5" t="s">
        <v>47</v>
      </c>
      <c r="AD91" s="5" t="s">
        <v>47</v>
      </c>
      <c r="AE91" s="5" t="s">
        <v>47</v>
      </c>
      <c r="AF91" s="5" t="s">
        <v>47</v>
      </c>
      <c r="AG91" s="5" t="s">
        <v>47</v>
      </c>
      <c r="AH91" s="5" t="s">
        <v>47</v>
      </c>
      <c r="AI91" s="5" t="s">
        <v>47</v>
      </c>
      <c r="AJ91" s="5" t="s">
        <v>47</v>
      </c>
      <c r="AK91" s="5" t="s">
        <v>47</v>
      </c>
      <c r="AL91" s="5" t="s">
        <v>47</v>
      </c>
      <c r="AM91" s="5" t="s">
        <v>47</v>
      </c>
      <c r="AN91" s="5" t="s">
        <v>47</v>
      </c>
      <c r="AO91" s="5">
        <f>+VLOOKUP(S91,[1]IDG_municipios_total!$A:$T,20,0)</f>
        <v>0.44900000000000001</v>
      </c>
      <c r="AP91" s="5">
        <v>0.93455804980996604</v>
      </c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</row>
    <row r="92" spans="1:62" ht="13">
      <c r="A92" s="10" t="s">
        <v>377</v>
      </c>
      <c r="B92" s="13">
        <v>5.4</v>
      </c>
      <c r="C92" s="11" t="s">
        <v>91</v>
      </c>
      <c r="D92" s="10">
        <v>1</v>
      </c>
      <c r="E92" s="12" t="s">
        <v>67</v>
      </c>
      <c r="F92" s="10">
        <v>1</v>
      </c>
      <c r="G92" s="10"/>
      <c r="H92" s="10">
        <v>1</v>
      </c>
      <c r="I92" s="10"/>
      <c r="J92" s="10" t="s">
        <v>62</v>
      </c>
      <c r="K92" s="10" t="s">
        <v>63</v>
      </c>
      <c r="L92" s="10" t="s">
        <v>378</v>
      </c>
      <c r="M92" s="22">
        <v>40</v>
      </c>
      <c r="N92" s="22">
        <v>19790722</v>
      </c>
      <c r="O92" s="22">
        <v>573</v>
      </c>
      <c r="P92" s="5">
        <v>20200206</v>
      </c>
      <c r="Q92" s="5">
        <v>1</v>
      </c>
      <c r="R92" s="27" t="s">
        <v>46</v>
      </c>
      <c r="S92" s="9">
        <f t="shared" si="1"/>
        <v>9003</v>
      </c>
      <c r="T92" s="5">
        <v>27</v>
      </c>
      <c r="U92" s="5">
        <v>41</v>
      </c>
      <c r="V92" s="5">
        <v>42</v>
      </c>
      <c r="W92" s="16"/>
      <c r="X92" s="5">
        <v>51</v>
      </c>
      <c r="Y92" s="5">
        <v>50</v>
      </c>
      <c r="Z92" s="5">
        <v>25</v>
      </c>
      <c r="AA92" s="16"/>
      <c r="AB92" s="5"/>
      <c r="AC92" s="5">
        <v>27</v>
      </c>
      <c r="AD92" s="5">
        <v>25</v>
      </c>
      <c r="AE92" s="5">
        <v>42</v>
      </c>
      <c r="AF92" s="5">
        <v>94</v>
      </c>
      <c r="AG92" s="5">
        <v>11</v>
      </c>
      <c r="AH92" s="5">
        <v>23</v>
      </c>
      <c r="AI92" s="5">
        <v>32</v>
      </c>
      <c r="AJ92" s="5">
        <v>66</v>
      </c>
      <c r="AK92" s="36">
        <f t="shared" ref="AK92:AL92" si="2">100-((AG92-7)*100/(AC92-7))</f>
        <v>80</v>
      </c>
      <c r="AL92" s="36">
        <f t="shared" si="2"/>
        <v>11.111111111111114</v>
      </c>
      <c r="AM92" s="36">
        <f t="shared" ref="AM92:AM216" si="3">100-((AI92-16)*100/(AE92-16))</f>
        <v>38.46153846153846</v>
      </c>
      <c r="AN92" s="36">
        <f t="shared" ref="AN92:AN216" si="4">100-((AJ92-30)*100/(AF92-30))</f>
        <v>43.75</v>
      </c>
      <c r="AO92" s="5">
        <f>+VLOOKUP(S92,[1]IDG_municipios_total!$A:$T,20,0)</f>
        <v>0.41799999999999998</v>
      </c>
      <c r="AP92" s="5">
        <v>0.95324836090412701</v>
      </c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</row>
    <row r="93" spans="1:62" ht="14">
      <c r="A93" s="10" t="s">
        <v>379</v>
      </c>
      <c r="B93" s="10">
        <v>1.2</v>
      </c>
      <c r="C93" s="11" t="s">
        <v>40</v>
      </c>
      <c r="D93" s="20">
        <v>3</v>
      </c>
      <c r="E93" s="21" t="s">
        <v>380</v>
      </c>
      <c r="F93" s="10">
        <v>0</v>
      </c>
      <c r="G93" s="10"/>
      <c r="H93" s="10">
        <v>0</v>
      </c>
      <c r="I93" s="10" t="s">
        <v>156</v>
      </c>
      <c r="J93" s="10" t="s">
        <v>42</v>
      </c>
      <c r="K93" s="10" t="s">
        <v>43</v>
      </c>
      <c r="L93" s="20" t="s">
        <v>381</v>
      </c>
      <c r="M93" s="22">
        <v>26</v>
      </c>
      <c r="N93" s="22">
        <v>19850220</v>
      </c>
      <c r="O93" s="22">
        <v>12</v>
      </c>
      <c r="P93" s="5">
        <v>20110707</v>
      </c>
      <c r="Q93" s="5">
        <v>1</v>
      </c>
      <c r="R93" s="27" t="s">
        <v>116</v>
      </c>
      <c r="S93" s="9">
        <f t="shared" si="1"/>
        <v>9012</v>
      </c>
      <c r="T93" s="5">
        <v>16</v>
      </c>
      <c r="U93" s="5">
        <v>11</v>
      </c>
      <c r="V93" s="5">
        <v>22</v>
      </c>
      <c r="W93" s="5">
        <v>36</v>
      </c>
      <c r="X93" s="5">
        <v>15</v>
      </c>
      <c r="Y93" s="5">
        <v>33</v>
      </c>
      <c r="Z93" s="5">
        <v>27</v>
      </c>
      <c r="AA93" s="5">
        <v>6</v>
      </c>
      <c r="AB93" t="s">
        <v>382</v>
      </c>
      <c r="AC93" s="5">
        <v>28</v>
      </c>
      <c r="AD93" s="5">
        <v>27</v>
      </c>
      <c r="AE93" s="5">
        <v>53</v>
      </c>
      <c r="AF93" s="5">
        <v>108</v>
      </c>
      <c r="AG93" s="5">
        <v>16</v>
      </c>
      <c r="AH93" s="5">
        <v>24</v>
      </c>
      <c r="AI93" s="5">
        <v>38</v>
      </c>
      <c r="AJ93" s="5">
        <v>78</v>
      </c>
      <c r="AK93" s="36">
        <f t="shared" ref="AK93:AL93" si="5">100-((AG93-7)*100/(AC93-7))</f>
        <v>57.142857142857146</v>
      </c>
      <c r="AL93" s="36">
        <f t="shared" si="5"/>
        <v>15</v>
      </c>
      <c r="AM93" s="36">
        <f t="shared" si="3"/>
        <v>40.54054054054054</v>
      </c>
      <c r="AN93" s="36">
        <f t="shared" si="4"/>
        <v>38.46153846153846</v>
      </c>
      <c r="AO93" s="5">
        <f>+VLOOKUP(S93,[1]IDG_municipios_total!$A:$T,20,0)</f>
        <v>0.42299999999999999</v>
      </c>
      <c r="AP93" s="5">
        <v>0.93275668342460505</v>
      </c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</row>
    <row r="94" spans="1:62" ht="14">
      <c r="A94" s="10" t="s">
        <v>383</v>
      </c>
      <c r="B94" s="10">
        <v>1.2</v>
      </c>
      <c r="C94" s="11" t="s">
        <v>40</v>
      </c>
      <c r="D94" s="20">
        <v>2</v>
      </c>
      <c r="E94" s="21" t="s">
        <v>384</v>
      </c>
      <c r="F94" s="10">
        <v>1</v>
      </c>
      <c r="G94" s="10" t="s">
        <v>150</v>
      </c>
      <c r="H94" s="10">
        <v>1</v>
      </c>
      <c r="I94" s="10"/>
      <c r="J94" s="10" t="s">
        <v>42</v>
      </c>
      <c r="K94" s="10" t="s">
        <v>43</v>
      </c>
      <c r="L94" s="20" t="s">
        <v>385</v>
      </c>
      <c r="M94" s="22">
        <v>18</v>
      </c>
      <c r="N94" s="22">
        <v>19950630</v>
      </c>
      <c r="O94" s="22">
        <v>4</v>
      </c>
      <c r="P94" s="5">
        <v>20130405</v>
      </c>
      <c r="Q94" s="5">
        <v>2</v>
      </c>
      <c r="R94" s="9" t="s">
        <v>386</v>
      </c>
      <c r="S94" s="9">
        <f t="shared" si="1"/>
        <v>17012</v>
      </c>
      <c r="T94" s="5">
        <v>37</v>
      </c>
      <c r="U94" s="5">
        <v>17</v>
      </c>
      <c r="V94" s="5">
        <v>31</v>
      </c>
      <c r="W94" s="5">
        <v>44</v>
      </c>
      <c r="X94" s="5">
        <v>38</v>
      </c>
      <c r="Y94" s="5">
        <v>50</v>
      </c>
      <c r="Z94" s="5">
        <v>28</v>
      </c>
      <c r="AA94" s="5">
        <v>26</v>
      </c>
      <c r="AB94" s="37" t="s">
        <v>387</v>
      </c>
      <c r="AC94" s="5">
        <v>26</v>
      </c>
      <c r="AD94" s="5">
        <v>21</v>
      </c>
      <c r="AE94" s="5">
        <v>45</v>
      </c>
      <c r="AF94" s="5">
        <v>92</v>
      </c>
      <c r="AG94" s="5">
        <v>25</v>
      </c>
      <c r="AH94" s="5">
        <v>28</v>
      </c>
      <c r="AI94" s="5">
        <v>52</v>
      </c>
      <c r="AJ94" s="5">
        <v>105</v>
      </c>
      <c r="AK94" s="36">
        <f t="shared" ref="AK94:AL94" si="6">100-((AG94-7)*100/(AC94-7))</f>
        <v>5.2631578947368354</v>
      </c>
      <c r="AL94" s="36">
        <f t="shared" si="6"/>
        <v>-50</v>
      </c>
      <c r="AM94" s="36">
        <f t="shared" si="3"/>
        <v>-24.137931034482762</v>
      </c>
      <c r="AN94" s="36">
        <f t="shared" si="4"/>
        <v>-20.967741935483872</v>
      </c>
      <c r="AO94" s="5">
        <f>+VLOOKUP(S94,[1]IDG_municipios_total!$A:$T,20,0)</f>
        <v>0.36899999999999999</v>
      </c>
      <c r="AP94" s="5">
        <v>0.90297947047802896</v>
      </c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</row>
    <row r="95" spans="1:62" ht="14">
      <c r="A95" s="10" t="s">
        <v>388</v>
      </c>
      <c r="B95" s="13">
        <v>1.2</v>
      </c>
      <c r="C95" s="11" t="s">
        <v>40</v>
      </c>
      <c r="D95" s="20">
        <v>2</v>
      </c>
      <c r="E95" s="21" t="s">
        <v>130</v>
      </c>
      <c r="F95" s="10">
        <v>1</v>
      </c>
      <c r="G95" s="10" t="s">
        <v>308</v>
      </c>
      <c r="H95" s="10">
        <v>0</v>
      </c>
      <c r="I95" s="10" t="s">
        <v>74</v>
      </c>
      <c r="J95" s="10" t="s">
        <v>42</v>
      </c>
      <c r="K95" s="10" t="s">
        <v>43</v>
      </c>
      <c r="L95" s="20" t="s">
        <v>389</v>
      </c>
      <c r="M95" s="23">
        <v>25</v>
      </c>
      <c r="N95" s="23">
        <v>19961215</v>
      </c>
      <c r="O95" s="22">
        <v>208</v>
      </c>
      <c r="P95" s="5">
        <v>20121120</v>
      </c>
      <c r="Q95" s="5">
        <v>2</v>
      </c>
      <c r="R95" s="38" t="s">
        <v>390</v>
      </c>
      <c r="S95" s="9">
        <f t="shared" si="1"/>
        <v>15033</v>
      </c>
      <c r="T95" s="5">
        <v>39</v>
      </c>
      <c r="U95" s="5">
        <v>60</v>
      </c>
      <c r="V95" s="5">
        <v>56</v>
      </c>
      <c r="W95" s="5">
        <v>39</v>
      </c>
      <c r="X95" s="5">
        <v>34</v>
      </c>
      <c r="Y95" s="5">
        <v>55</v>
      </c>
      <c r="Z95" s="5">
        <v>40</v>
      </c>
      <c r="AA95" s="5">
        <v>43</v>
      </c>
      <c r="AB95" s="5"/>
      <c r="AC95" s="5">
        <v>21</v>
      </c>
      <c r="AD95" s="5">
        <v>19</v>
      </c>
      <c r="AE95" s="5">
        <v>50</v>
      </c>
      <c r="AF95" s="5">
        <v>90</v>
      </c>
      <c r="AG95" s="5">
        <v>9</v>
      </c>
      <c r="AH95" s="5">
        <v>11</v>
      </c>
      <c r="AI95" s="5">
        <v>32</v>
      </c>
      <c r="AJ95" s="5">
        <v>52</v>
      </c>
      <c r="AK95" s="36">
        <f t="shared" ref="AK95:AL95" si="7">100-((AG95-7)*100/(AC95-7))</f>
        <v>85.714285714285708</v>
      </c>
      <c r="AL95" s="36">
        <f t="shared" si="7"/>
        <v>66.666666666666657</v>
      </c>
      <c r="AM95" s="36">
        <f t="shared" si="3"/>
        <v>52.941176470588232</v>
      </c>
      <c r="AN95" s="36">
        <f t="shared" si="4"/>
        <v>63.333333333333336</v>
      </c>
      <c r="AO95" s="5">
        <f>+VLOOKUP(S95,[1]IDG_municipios_total!$A:$T,20,0)</f>
        <v>0.42699999999999999</v>
      </c>
      <c r="AP95" s="5">
        <v>0.93185455935600703</v>
      </c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</row>
    <row r="96" spans="1:62" ht="24">
      <c r="A96" s="10" t="s">
        <v>391</v>
      </c>
      <c r="B96" s="10">
        <v>1.2</v>
      </c>
      <c r="C96" s="11" t="s">
        <v>40</v>
      </c>
      <c r="D96" s="20">
        <v>3</v>
      </c>
      <c r="E96" s="21" t="s">
        <v>392</v>
      </c>
      <c r="F96" s="10">
        <v>0</v>
      </c>
      <c r="G96" s="10"/>
      <c r="H96" s="10">
        <v>0</v>
      </c>
      <c r="I96" s="10" t="s">
        <v>156</v>
      </c>
      <c r="J96" s="10" t="s">
        <v>42</v>
      </c>
      <c r="K96" s="10" t="s">
        <v>43</v>
      </c>
      <c r="L96" s="20" t="s">
        <v>393</v>
      </c>
      <c r="M96" s="22">
        <v>24</v>
      </c>
      <c r="N96" s="22">
        <v>19890913</v>
      </c>
      <c r="O96" s="22">
        <v>1</v>
      </c>
      <c r="P96" s="5">
        <v>20131223</v>
      </c>
      <c r="Q96" s="5">
        <v>2</v>
      </c>
      <c r="R96" s="9" t="s">
        <v>394</v>
      </c>
      <c r="S96" s="9">
        <f t="shared" si="1"/>
        <v>20174</v>
      </c>
      <c r="T96" s="5">
        <v>47</v>
      </c>
      <c r="U96" s="5">
        <v>46</v>
      </c>
      <c r="V96" s="5">
        <v>47</v>
      </c>
      <c r="W96" s="5">
        <v>46</v>
      </c>
      <c r="X96" s="16"/>
      <c r="Y96" s="5">
        <v>50</v>
      </c>
      <c r="Z96" s="5">
        <v>39</v>
      </c>
      <c r="AA96" s="16"/>
      <c r="AB96" t="s">
        <v>395</v>
      </c>
      <c r="AC96" s="5">
        <v>27</v>
      </c>
      <c r="AD96" s="5">
        <v>21</v>
      </c>
      <c r="AE96" s="5">
        <v>47</v>
      </c>
      <c r="AF96" s="5">
        <v>95</v>
      </c>
      <c r="AG96" s="5">
        <v>14</v>
      </c>
      <c r="AH96" s="5">
        <v>13</v>
      </c>
      <c r="AI96" s="5">
        <v>33</v>
      </c>
      <c r="AJ96" s="5">
        <v>60</v>
      </c>
      <c r="AK96" s="36">
        <f t="shared" ref="AK96:AL96" si="8">100-((AG96-7)*100/(AC96-7))</f>
        <v>65</v>
      </c>
      <c r="AL96" s="36">
        <f t="shared" si="8"/>
        <v>57.142857142857146</v>
      </c>
      <c r="AM96" s="36">
        <f t="shared" si="3"/>
        <v>45.161290322580648</v>
      </c>
      <c r="AN96" s="36">
        <f t="shared" si="4"/>
        <v>53.846153846153847</v>
      </c>
      <c r="AO96" s="5">
        <f>+VLOOKUP(S96,[1]IDG_municipios_total!$A:$T,20,0)</f>
        <v>0.45400000000000001</v>
      </c>
      <c r="AP96" s="5">
        <v>0.89226063712458203</v>
      </c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</row>
    <row r="97" spans="1:62" ht="14">
      <c r="A97" s="10" t="s">
        <v>396</v>
      </c>
      <c r="B97" s="13">
        <v>1.2</v>
      </c>
      <c r="C97" s="11" t="s">
        <v>40</v>
      </c>
      <c r="D97" s="20">
        <v>3</v>
      </c>
      <c r="E97" s="21" t="s">
        <v>130</v>
      </c>
      <c r="F97" s="10">
        <v>0</v>
      </c>
      <c r="G97" s="10"/>
      <c r="H97" s="10">
        <v>0</v>
      </c>
      <c r="I97" s="10" t="s">
        <v>156</v>
      </c>
      <c r="J97" s="10" t="s">
        <v>42</v>
      </c>
      <c r="K97" s="10" t="s">
        <v>43</v>
      </c>
      <c r="L97" s="20" t="s">
        <v>397</v>
      </c>
      <c r="M97" s="22">
        <v>31</v>
      </c>
      <c r="N97" s="22">
        <v>19800818</v>
      </c>
      <c r="O97" s="22">
        <v>104</v>
      </c>
      <c r="P97" s="5">
        <v>20110823</v>
      </c>
      <c r="Q97" s="5">
        <v>2</v>
      </c>
      <c r="R97" s="38" t="s">
        <v>207</v>
      </c>
      <c r="S97" s="9">
        <f t="shared" si="1"/>
        <v>9006</v>
      </c>
      <c r="T97" s="16"/>
      <c r="U97" s="5">
        <v>40</v>
      </c>
      <c r="V97" s="5">
        <v>35</v>
      </c>
      <c r="W97" s="5">
        <v>40</v>
      </c>
      <c r="X97" s="5">
        <v>37</v>
      </c>
      <c r="Y97" s="5">
        <v>35</v>
      </c>
      <c r="Z97" s="5">
        <v>29</v>
      </c>
      <c r="AA97" s="5">
        <v>25</v>
      </c>
      <c r="AB97" t="s">
        <v>398</v>
      </c>
      <c r="AC97" s="5">
        <v>31</v>
      </c>
      <c r="AD97" s="5">
        <v>18</v>
      </c>
      <c r="AE97" s="5">
        <v>39</v>
      </c>
      <c r="AF97" s="5">
        <v>88</v>
      </c>
      <c r="AG97" s="5">
        <v>15</v>
      </c>
      <c r="AH97" s="5">
        <v>13</v>
      </c>
      <c r="AI97" s="5">
        <v>29</v>
      </c>
      <c r="AJ97" s="5">
        <v>57</v>
      </c>
      <c r="AK97" s="36">
        <f t="shared" ref="AK97:AL97" si="9">100-((AG97-7)*100/(AC97-7))</f>
        <v>66.666666666666657</v>
      </c>
      <c r="AL97" s="36">
        <f t="shared" si="9"/>
        <v>45.454545454545453</v>
      </c>
      <c r="AM97" s="36">
        <f t="shared" si="3"/>
        <v>43.478260869565219</v>
      </c>
      <c r="AN97" s="36">
        <f t="shared" si="4"/>
        <v>53.448275862068968</v>
      </c>
      <c r="AO97" s="5">
        <f>+VLOOKUP(S97,[1]IDG_municipios_total!$A:$T,20,0)</f>
        <v>0.41199999999999998</v>
      </c>
      <c r="AP97" s="5">
        <v>0.94644144536067998</v>
      </c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</row>
    <row r="98" spans="1:62" ht="14">
      <c r="A98" s="10" t="s">
        <v>399</v>
      </c>
      <c r="B98" s="10">
        <v>4</v>
      </c>
      <c r="C98" s="11" t="s">
        <v>60</v>
      </c>
      <c r="D98" s="20">
        <v>1</v>
      </c>
      <c r="E98" s="21"/>
      <c r="F98" s="10">
        <v>1</v>
      </c>
      <c r="G98" s="10"/>
      <c r="H98" s="10">
        <v>0</v>
      </c>
      <c r="I98" s="10" t="s">
        <v>251</v>
      </c>
      <c r="J98" s="10" t="s">
        <v>62</v>
      </c>
      <c r="K98" s="10" t="s">
        <v>63</v>
      </c>
      <c r="L98" s="20" t="s">
        <v>400</v>
      </c>
      <c r="M98" s="22">
        <v>23</v>
      </c>
      <c r="N98" s="22">
        <v>19950611</v>
      </c>
      <c r="O98" s="22">
        <v>1</v>
      </c>
      <c r="P98" s="5">
        <v>20180818</v>
      </c>
      <c r="Q98" s="5">
        <v>1</v>
      </c>
      <c r="R98" s="38" t="s">
        <v>207</v>
      </c>
      <c r="S98" s="9">
        <f t="shared" si="1"/>
        <v>9006</v>
      </c>
      <c r="T98" s="5">
        <v>39</v>
      </c>
      <c r="U98" s="5">
        <v>24</v>
      </c>
      <c r="V98" s="5">
        <v>40</v>
      </c>
      <c r="W98" s="5">
        <v>44</v>
      </c>
      <c r="X98" s="5">
        <v>61</v>
      </c>
      <c r="Y98" s="5">
        <v>54</v>
      </c>
      <c r="Z98" s="5">
        <v>27</v>
      </c>
      <c r="AA98" s="5">
        <v>36</v>
      </c>
      <c r="AB98" t="s">
        <v>401</v>
      </c>
      <c r="AC98" s="5">
        <v>28</v>
      </c>
      <c r="AD98" s="5">
        <v>23</v>
      </c>
      <c r="AE98" s="5">
        <v>52</v>
      </c>
      <c r="AF98" s="5">
        <v>103</v>
      </c>
      <c r="AG98" s="5">
        <v>10</v>
      </c>
      <c r="AH98" s="5">
        <v>12</v>
      </c>
      <c r="AI98" s="5">
        <v>21</v>
      </c>
      <c r="AJ98" s="5">
        <v>43</v>
      </c>
      <c r="AK98" s="36">
        <f t="shared" ref="AK98:AL98" si="10">100-((AG98-7)*100/(AC98-7))</f>
        <v>85.714285714285708</v>
      </c>
      <c r="AL98" s="36">
        <f t="shared" si="10"/>
        <v>68.75</v>
      </c>
      <c r="AM98" s="36">
        <f t="shared" si="3"/>
        <v>86.111111111111114</v>
      </c>
      <c r="AN98" s="36">
        <f t="shared" si="4"/>
        <v>82.191780821917803</v>
      </c>
      <c r="AO98" s="5">
        <f>+VLOOKUP(S98,[1]IDG_municipios_total!$A:$T,20,0)</f>
        <v>0.41199999999999998</v>
      </c>
      <c r="AP98" s="5">
        <v>0.94644144536067998</v>
      </c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</row>
    <row r="99" spans="1:62" ht="14">
      <c r="A99" s="10" t="s">
        <v>402</v>
      </c>
      <c r="B99" s="10">
        <v>1.2</v>
      </c>
      <c r="C99" s="11" t="s">
        <v>40</v>
      </c>
      <c r="D99" s="20">
        <v>4</v>
      </c>
      <c r="E99" s="21"/>
      <c r="F99" s="10">
        <v>0</v>
      </c>
      <c r="G99" s="10"/>
      <c r="H99" s="10">
        <v>0</v>
      </c>
      <c r="I99" s="10" t="s">
        <v>156</v>
      </c>
      <c r="J99" s="10" t="s">
        <v>42</v>
      </c>
      <c r="K99" s="10" t="s">
        <v>43</v>
      </c>
      <c r="L99" s="20" t="s">
        <v>403</v>
      </c>
      <c r="M99" s="22">
        <v>20</v>
      </c>
      <c r="N99" s="22">
        <v>19921023</v>
      </c>
      <c r="O99" s="22">
        <v>67</v>
      </c>
      <c r="P99" s="5">
        <v>20130403</v>
      </c>
      <c r="Q99" s="5">
        <v>1</v>
      </c>
      <c r="R99" s="38" t="s">
        <v>52</v>
      </c>
      <c r="S99" s="9">
        <f t="shared" si="1"/>
        <v>9010</v>
      </c>
      <c r="T99" s="5">
        <v>27</v>
      </c>
      <c r="U99" s="16"/>
      <c r="V99" s="5">
        <v>26</v>
      </c>
      <c r="W99" s="5">
        <v>23</v>
      </c>
      <c r="X99" s="5">
        <v>35</v>
      </c>
      <c r="Y99" s="5">
        <v>40</v>
      </c>
      <c r="Z99" s="5">
        <v>28</v>
      </c>
      <c r="AA99" s="16"/>
      <c r="AB99" t="s">
        <v>404</v>
      </c>
      <c r="AC99" s="5">
        <v>18</v>
      </c>
      <c r="AD99" s="5">
        <v>29</v>
      </c>
      <c r="AE99" s="5">
        <v>56</v>
      </c>
      <c r="AF99" s="5">
        <v>103</v>
      </c>
      <c r="AG99" s="5">
        <v>16</v>
      </c>
      <c r="AH99" s="5">
        <v>18</v>
      </c>
      <c r="AI99" s="5">
        <v>42</v>
      </c>
      <c r="AJ99" s="5">
        <v>76</v>
      </c>
      <c r="AK99" s="36">
        <f t="shared" ref="AK99:AL99" si="11">100-((AG99-7)*100/(AC99-7))</f>
        <v>18.181818181818187</v>
      </c>
      <c r="AL99" s="36">
        <f t="shared" si="11"/>
        <v>50</v>
      </c>
      <c r="AM99" s="36">
        <f t="shared" si="3"/>
        <v>35</v>
      </c>
      <c r="AN99" s="36">
        <f t="shared" si="4"/>
        <v>36.986301369863014</v>
      </c>
      <c r="AO99" s="5">
        <f>+VLOOKUP(S99,[1]IDG_municipios_total!$A:$T,20,0)</f>
        <v>0.42199999999999999</v>
      </c>
      <c r="AP99" s="5">
        <v>0.94714305417883404</v>
      </c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</row>
    <row r="100" spans="1:62" ht="24">
      <c r="A100" s="10" t="s">
        <v>405</v>
      </c>
      <c r="B100" s="13">
        <v>5.4</v>
      </c>
      <c r="C100" s="11" t="s">
        <v>91</v>
      </c>
      <c r="D100" s="20">
        <v>3</v>
      </c>
      <c r="E100" s="21" t="s">
        <v>375</v>
      </c>
      <c r="F100" s="10">
        <v>0</v>
      </c>
      <c r="G100" s="10"/>
      <c r="H100" s="10">
        <v>0</v>
      </c>
      <c r="I100" s="10" t="s">
        <v>156</v>
      </c>
      <c r="J100" s="10" t="s">
        <v>62</v>
      </c>
      <c r="K100" s="10" t="s">
        <v>63</v>
      </c>
      <c r="L100" s="20" t="s">
        <v>406</v>
      </c>
      <c r="M100" s="22">
        <v>25</v>
      </c>
      <c r="N100" s="22">
        <v>19940703</v>
      </c>
      <c r="O100" s="22">
        <v>365</v>
      </c>
      <c r="P100" s="5">
        <v>20190802</v>
      </c>
      <c r="Q100" s="5">
        <v>1</v>
      </c>
      <c r="R100" s="5" t="s">
        <v>390</v>
      </c>
      <c r="S100" s="9">
        <f t="shared" si="1"/>
        <v>15033</v>
      </c>
      <c r="T100" s="5">
        <v>42</v>
      </c>
      <c r="U100" s="5">
        <v>35</v>
      </c>
      <c r="V100" s="5">
        <v>37</v>
      </c>
      <c r="W100" s="5">
        <v>46</v>
      </c>
      <c r="X100" s="5">
        <v>35</v>
      </c>
      <c r="Y100" s="5">
        <v>41</v>
      </c>
      <c r="Z100" s="5">
        <v>32</v>
      </c>
      <c r="AA100" s="5">
        <v>31</v>
      </c>
      <c r="AB100" s="5"/>
      <c r="AC100" s="5">
        <v>26</v>
      </c>
      <c r="AD100" s="5">
        <v>26</v>
      </c>
      <c r="AE100" s="5">
        <v>43</v>
      </c>
      <c r="AF100" s="5">
        <v>95</v>
      </c>
      <c r="AG100" s="16"/>
      <c r="AH100" s="16"/>
      <c r="AI100" s="16"/>
      <c r="AJ100" s="16"/>
      <c r="AK100" s="36">
        <f t="shared" ref="AK100:AL100" si="12">100-((AG100-7)*100/(AC100-7))</f>
        <v>136.84210526315789</v>
      </c>
      <c r="AL100" s="36">
        <f t="shared" si="12"/>
        <v>136.84210526315789</v>
      </c>
      <c r="AM100" s="36">
        <f t="shared" si="3"/>
        <v>159.25925925925927</v>
      </c>
      <c r="AN100" s="36">
        <f t="shared" si="4"/>
        <v>146.15384615384616</v>
      </c>
      <c r="AO100" s="5">
        <f>+VLOOKUP(S100,[1]IDG_municipios_total!$A:$T,20,0)</f>
        <v>0.42699999999999999</v>
      </c>
      <c r="AP100" s="5">
        <v>0.93185455935600703</v>
      </c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</row>
    <row r="101" spans="1:62" ht="28">
      <c r="A101" s="10" t="s">
        <v>407</v>
      </c>
      <c r="B101" s="13">
        <v>4</v>
      </c>
      <c r="C101" s="11" t="s">
        <v>60</v>
      </c>
      <c r="D101" s="20">
        <v>1</v>
      </c>
      <c r="E101" s="21" t="s">
        <v>408</v>
      </c>
      <c r="F101" s="10">
        <v>1</v>
      </c>
      <c r="G101" s="10" t="s">
        <v>409</v>
      </c>
      <c r="H101" s="10">
        <v>0</v>
      </c>
      <c r="I101" s="10" t="s">
        <v>251</v>
      </c>
      <c r="J101" s="10" t="s">
        <v>62</v>
      </c>
      <c r="K101" s="10" t="s">
        <v>63</v>
      </c>
      <c r="L101" s="20" t="s">
        <v>410</v>
      </c>
      <c r="M101" s="22">
        <v>38</v>
      </c>
      <c r="N101" s="22">
        <v>19810724</v>
      </c>
      <c r="O101" s="22">
        <v>100</v>
      </c>
      <c r="P101" s="5">
        <v>20200311</v>
      </c>
      <c r="Q101" s="5">
        <v>2</v>
      </c>
      <c r="R101" s="5" t="s">
        <v>411</v>
      </c>
      <c r="S101" s="9">
        <f t="shared" si="1"/>
        <v>29005</v>
      </c>
      <c r="T101" s="5">
        <v>21</v>
      </c>
      <c r="U101" s="5">
        <v>31</v>
      </c>
      <c r="V101" s="5">
        <v>15</v>
      </c>
      <c r="W101" s="5">
        <v>25</v>
      </c>
      <c r="X101" s="5">
        <v>34</v>
      </c>
      <c r="Y101" s="5">
        <v>43</v>
      </c>
      <c r="Z101" s="5">
        <v>32</v>
      </c>
      <c r="AA101" s="5">
        <v>16</v>
      </c>
      <c r="AB101" s="5"/>
      <c r="AC101" s="5">
        <v>32</v>
      </c>
      <c r="AD101" s="5">
        <v>28</v>
      </c>
      <c r="AE101" s="5">
        <v>46</v>
      </c>
      <c r="AF101" s="5">
        <v>106</v>
      </c>
      <c r="AG101" s="5">
        <v>29</v>
      </c>
      <c r="AH101" s="5">
        <v>27</v>
      </c>
      <c r="AI101" s="5">
        <v>43</v>
      </c>
      <c r="AJ101" s="5">
        <v>99</v>
      </c>
      <c r="AK101" s="36">
        <f t="shared" ref="AK101:AL101" si="13">100-((AG101-7)*100/(AC101-7))</f>
        <v>12</v>
      </c>
      <c r="AL101" s="36">
        <f t="shared" si="13"/>
        <v>4.7619047619047592</v>
      </c>
      <c r="AM101" s="36">
        <f t="shared" si="3"/>
        <v>10</v>
      </c>
      <c r="AN101" s="36">
        <f t="shared" si="4"/>
        <v>9.2105263157894797</v>
      </c>
      <c r="AO101" s="5">
        <f>+VLOOKUP(S101,[1]IDG_municipios_total!$A:$T,20,0)</f>
        <v>0.28000000000000003</v>
      </c>
      <c r="AP101" s="5">
        <v>0.93035088411373701</v>
      </c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</row>
    <row r="102" spans="1:62" ht="14">
      <c r="A102" s="10" t="s">
        <v>412</v>
      </c>
      <c r="B102" s="13">
        <v>4</v>
      </c>
      <c r="C102" s="11" t="s">
        <v>60</v>
      </c>
      <c r="D102" s="20">
        <v>2</v>
      </c>
      <c r="E102" s="21" t="s">
        <v>413</v>
      </c>
      <c r="F102" s="10">
        <v>1</v>
      </c>
      <c r="G102" s="10"/>
      <c r="H102" s="10">
        <v>0</v>
      </c>
      <c r="I102" s="10" t="s">
        <v>251</v>
      </c>
      <c r="J102" s="10" t="s">
        <v>62</v>
      </c>
      <c r="K102" s="10" t="s">
        <v>63</v>
      </c>
      <c r="L102" s="20" t="s">
        <v>414</v>
      </c>
      <c r="M102" s="22">
        <v>27</v>
      </c>
      <c r="N102" s="22">
        <v>19910506</v>
      </c>
      <c r="O102" s="22">
        <v>78</v>
      </c>
      <c r="P102" s="5">
        <v>20180820</v>
      </c>
      <c r="Q102" s="5">
        <v>1</v>
      </c>
      <c r="R102" s="5" t="s">
        <v>415</v>
      </c>
      <c r="S102" s="9">
        <f t="shared" si="1"/>
        <v>15010</v>
      </c>
      <c r="T102" s="5">
        <v>13</v>
      </c>
      <c r="U102" s="5">
        <v>34</v>
      </c>
      <c r="V102" s="5">
        <v>24</v>
      </c>
      <c r="W102" s="5">
        <v>34</v>
      </c>
      <c r="X102" s="5">
        <v>19</v>
      </c>
      <c r="Y102" s="5">
        <v>33</v>
      </c>
      <c r="Z102" s="5">
        <v>26</v>
      </c>
      <c r="AA102" s="5">
        <v>12</v>
      </c>
      <c r="AB102" s="5"/>
      <c r="AC102" s="5">
        <v>28</v>
      </c>
      <c r="AD102" s="5">
        <v>34</v>
      </c>
      <c r="AE102" s="5">
        <v>44</v>
      </c>
      <c r="AF102" s="5">
        <v>106</v>
      </c>
      <c r="AG102" s="5">
        <v>19</v>
      </c>
      <c r="AH102" s="5">
        <v>25</v>
      </c>
      <c r="AI102" s="5">
        <v>32</v>
      </c>
      <c r="AJ102" s="5">
        <v>76</v>
      </c>
      <c r="AK102" s="36">
        <f t="shared" ref="AK102:AL102" si="14">100-((AG102-7)*100/(AC102-7))</f>
        <v>42.857142857142854</v>
      </c>
      <c r="AL102" s="36">
        <f t="shared" si="14"/>
        <v>33.333333333333329</v>
      </c>
      <c r="AM102" s="36">
        <f t="shared" si="3"/>
        <v>42.857142857142854</v>
      </c>
      <c r="AN102" s="36">
        <f t="shared" si="4"/>
        <v>39.473684210526315</v>
      </c>
      <c r="AO102" s="5">
        <f>+VLOOKUP(S102,[1]IDG_municipios_total!$A:$T,20,0)</f>
        <v>0.49</v>
      </c>
      <c r="AP102" s="5">
        <v>0.90916624152592695</v>
      </c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</row>
    <row r="103" spans="1:62" ht="14">
      <c r="A103" s="10" t="s">
        <v>416</v>
      </c>
      <c r="B103" s="13">
        <v>5.4</v>
      </c>
      <c r="C103" s="11" t="s">
        <v>91</v>
      </c>
      <c r="D103" s="20">
        <v>3</v>
      </c>
      <c r="E103" s="21" t="s">
        <v>417</v>
      </c>
      <c r="F103" s="10">
        <v>0</v>
      </c>
      <c r="G103" s="10"/>
      <c r="H103" s="10">
        <v>0</v>
      </c>
      <c r="I103" s="10" t="s">
        <v>418</v>
      </c>
      <c r="J103" s="10" t="s">
        <v>62</v>
      </c>
      <c r="K103" s="10" t="s">
        <v>63</v>
      </c>
      <c r="L103" s="20" t="s">
        <v>419</v>
      </c>
      <c r="M103" s="22">
        <v>63</v>
      </c>
      <c r="N103" s="22">
        <v>19560123</v>
      </c>
      <c r="O103" s="22">
        <v>1720</v>
      </c>
      <c r="P103" s="5">
        <v>20200130</v>
      </c>
      <c r="Q103" s="5">
        <v>1</v>
      </c>
      <c r="R103" s="5" t="s">
        <v>420</v>
      </c>
      <c r="S103" s="9">
        <f t="shared" si="1"/>
        <v>15109</v>
      </c>
      <c r="T103" s="5">
        <v>-9</v>
      </c>
      <c r="U103" s="5">
        <v>10</v>
      </c>
      <c r="V103" s="5">
        <v>8</v>
      </c>
      <c r="W103" s="5">
        <v>30</v>
      </c>
      <c r="X103" s="5">
        <v>24</v>
      </c>
      <c r="Y103" s="5">
        <v>29</v>
      </c>
      <c r="Z103" s="5">
        <v>24</v>
      </c>
      <c r="AA103" s="5">
        <v>-3</v>
      </c>
      <c r="AB103" s="5"/>
      <c r="AC103" s="5">
        <v>24</v>
      </c>
      <c r="AD103" s="5">
        <v>32</v>
      </c>
      <c r="AE103" s="5">
        <v>43</v>
      </c>
      <c r="AF103" s="5">
        <v>99</v>
      </c>
      <c r="AG103" s="16"/>
      <c r="AH103" s="16"/>
      <c r="AI103" s="16"/>
      <c r="AJ103" s="16"/>
      <c r="AK103" s="36">
        <f t="shared" ref="AK103:AL103" si="15">100-((AG103-7)*100/(AC103-7))</f>
        <v>141.1764705882353</v>
      </c>
      <c r="AL103" s="36">
        <f t="shared" si="15"/>
        <v>128</v>
      </c>
      <c r="AM103" s="36">
        <f t="shared" si="3"/>
        <v>159.25925925925927</v>
      </c>
      <c r="AN103" s="36">
        <f t="shared" si="4"/>
        <v>143.47826086956522</v>
      </c>
      <c r="AO103" s="5">
        <f>+VLOOKUP(S103,[1]IDG_municipios_total!$A:$T,20,0)</f>
        <v>0.433</v>
      </c>
      <c r="AP103" s="5">
        <v>0.93931677894416599</v>
      </c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</row>
    <row r="104" spans="1:62" ht="24">
      <c r="A104" s="10" t="s">
        <v>421</v>
      </c>
      <c r="B104" s="13">
        <v>5.4</v>
      </c>
      <c r="C104" s="11" t="s">
        <v>91</v>
      </c>
      <c r="D104" s="20">
        <v>2</v>
      </c>
      <c r="E104" s="21" t="s">
        <v>422</v>
      </c>
      <c r="F104" s="10">
        <v>1</v>
      </c>
      <c r="G104" s="10" t="s">
        <v>423</v>
      </c>
      <c r="H104" s="10">
        <v>1</v>
      </c>
      <c r="I104" s="10"/>
      <c r="J104" s="10" t="s">
        <v>62</v>
      </c>
      <c r="K104" s="10" t="s">
        <v>63</v>
      </c>
      <c r="L104" s="20" t="s">
        <v>424</v>
      </c>
      <c r="M104" s="22">
        <v>41</v>
      </c>
      <c r="N104" s="22">
        <v>19770815</v>
      </c>
      <c r="O104" s="22">
        <v>572</v>
      </c>
      <c r="P104" s="5">
        <v>20181114</v>
      </c>
      <c r="Q104" s="5">
        <v>1</v>
      </c>
      <c r="R104" s="27" t="s">
        <v>116</v>
      </c>
      <c r="S104" s="9">
        <f t="shared" si="1"/>
        <v>9012</v>
      </c>
      <c r="T104" s="5">
        <v>46</v>
      </c>
      <c r="U104" s="5">
        <v>40</v>
      </c>
      <c r="V104" s="5">
        <v>50</v>
      </c>
      <c r="W104" s="5">
        <v>42</v>
      </c>
      <c r="X104" s="5">
        <v>60</v>
      </c>
      <c r="Y104" s="5">
        <v>53</v>
      </c>
      <c r="Z104" s="5">
        <v>24</v>
      </c>
      <c r="AA104" s="5">
        <v>41</v>
      </c>
      <c r="AB104" s="5"/>
      <c r="AC104" s="5">
        <v>32</v>
      </c>
      <c r="AD104" s="5">
        <v>24</v>
      </c>
      <c r="AE104" s="5">
        <v>50</v>
      </c>
      <c r="AF104" s="5">
        <v>106</v>
      </c>
      <c r="AG104" s="5">
        <v>15</v>
      </c>
      <c r="AH104" s="5">
        <v>10</v>
      </c>
      <c r="AI104" s="5">
        <v>28</v>
      </c>
      <c r="AJ104" s="5">
        <v>53</v>
      </c>
      <c r="AK104" s="36">
        <f t="shared" ref="AK104:AL104" si="16">100-((AG104-7)*100/(AC104-7))</f>
        <v>68</v>
      </c>
      <c r="AL104" s="36">
        <f t="shared" si="16"/>
        <v>82.35294117647058</v>
      </c>
      <c r="AM104" s="36">
        <f t="shared" si="3"/>
        <v>64.705882352941174</v>
      </c>
      <c r="AN104" s="36">
        <f t="shared" si="4"/>
        <v>69.73684210526315</v>
      </c>
      <c r="AO104" s="5">
        <f>+VLOOKUP(S104,[1]IDG_municipios_total!$A:$T,20,0)</f>
        <v>0.42299999999999999</v>
      </c>
      <c r="AP104" s="5">
        <v>0.93275668342460505</v>
      </c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</row>
    <row r="105" spans="1:62" ht="14">
      <c r="A105" s="39" t="s">
        <v>425</v>
      </c>
      <c r="B105" s="39" t="s">
        <v>426</v>
      </c>
      <c r="C105" s="40"/>
      <c r="D105" s="41">
        <v>4</v>
      </c>
      <c r="E105" s="42"/>
      <c r="F105" s="41">
        <v>0</v>
      </c>
      <c r="G105" s="41"/>
      <c r="H105" s="41">
        <v>0</v>
      </c>
      <c r="I105" s="41"/>
      <c r="J105" s="41"/>
      <c r="K105" s="41"/>
      <c r="L105" s="41" t="s">
        <v>427</v>
      </c>
      <c r="M105" s="43">
        <v>19</v>
      </c>
      <c r="N105" s="43"/>
      <c r="O105" s="43">
        <v>1</v>
      </c>
      <c r="P105" s="39"/>
      <c r="Q105" s="39">
        <v>1</v>
      </c>
      <c r="R105" s="44" t="s">
        <v>137</v>
      </c>
      <c r="S105" s="9">
        <f t="shared" si="1"/>
        <v>9003</v>
      </c>
      <c r="T105" s="39">
        <v>56</v>
      </c>
      <c r="U105" s="39">
        <v>30</v>
      </c>
      <c r="V105" s="39">
        <v>49</v>
      </c>
      <c r="W105" s="39">
        <v>37</v>
      </c>
      <c r="X105" s="39">
        <v>49</v>
      </c>
      <c r="Y105" s="39">
        <v>48</v>
      </c>
      <c r="Z105" s="39">
        <v>50</v>
      </c>
      <c r="AA105" s="39">
        <v>43</v>
      </c>
      <c r="AB105" s="39"/>
      <c r="AC105" s="39"/>
      <c r="AD105" s="39"/>
      <c r="AE105" s="39"/>
      <c r="AF105" s="39"/>
      <c r="AG105" s="39"/>
      <c r="AH105" s="39"/>
      <c r="AI105" s="39"/>
      <c r="AJ105" s="39"/>
      <c r="AK105" s="36">
        <f t="shared" ref="AK105:AL105" si="17">100-((AG105-7)*100/(AC105-7))</f>
        <v>0</v>
      </c>
      <c r="AL105" s="36">
        <f t="shared" si="17"/>
        <v>0</v>
      </c>
      <c r="AM105" s="36">
        <f t="shared" si="3"/>
        <v>0</v>
      </c>
      <c r="AN105" s="36">
        <f t="shared" si="4"/>
        <v>0</v>
      </c>
      <c r="AO105" s="5">
        <f>+VLOOKUP(S105,[1]IDG_municipios_total!$A:$T,20,0)</f>
        <v>0.41799999999999998</v>
      </c>
      <c r="AP105" s="5">
        <v>0.95324836090412701</v>
      </c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</row>
    <row r="106" spans="1:62" ht="14">
      <c r="A106" s="10" t="s">
        <v>428</v>
      </c>
      <c r="B106" s="10">
        <v>1.2</v>
      </c>
      <c r="C106" s="11" t="s">
        <v>40</v>
      </c>
      <c r="D106" s="20">
        <v>1</v>
      </c>
      <c r="E106" s="21" t="s">
        <v>429</v>
      </c>
      <c r="F106" s="10">
        <v>1</v>
      </c>
      <c r="G106" s="10"/>
      <c r="H106" s="10">
        <v>0</v>
      </c>
      <c r="I106" s="10"/>
      <c r="J106" s="10" t="s">
        <v>42</v>
      </c>
      <c r="K106" s="10" t="s">
        <v>43</v>
      </c>
      <c r="L106" s="20" t="s">
        <v>430</v>
      </c>
      <c r="M106" s="22">
        <v>17</v>
      </c>
      <c r="N106" s="22">
        <v>19960104</v>
      </c>
      <c r="O106" s="22">
        <v>18</v>
      </c>
      <c r="P106" s="5">
        <v>20130131</v>
      </c>
      <c r="Q106" s="5">
        <v>1</v>
      </c>
      <c r="R106" s="5" t="s">
        <v>431</v>
      </c>
      <c r="S106" s="9">
        <f t="shared" si="1"/>
        <v>16061</v>
      </c>
      <c r="T106" s="5">
        <v>19</v>
      </c>
      <c r="U106" s="5">
        <v>42</v>
      </c>
      <c r="V106" s="5">
        <v>38</v>
      </c>
      <c r="W106" s="5">
        <v>25</v>
      </c>
      <c r="X106" s="5">
        <v>34</v>
      </c>
      <c r="Y106" s="5">
        <v>40</v>
      </c>
      <c r="Z106" s="5">
        <v>33</v>
      </c>
      <c r="AA106" s="5">
        <v>23</v>
      </c>
      <c r="AB106" s="5" t="s">
        <v>404</v>
      </c>
      <c r="AC106" s="5">
        <v>25</v>
      </c>
      <c r="AD106" s="5">
        <v>28</v>
      </c>
      <c r="AE106" s="5">
        <v>52</v>
      </c>
      <c r="AF106" s="5">
        <v>105</v>
      </c>
      <c r="AG106" s="5">
        <v>10</v>
      </c>
      <c r="AH106" s="5">
        <v>19</v>
      </c>
      <c r="AI106" s="5">
        <v>35</v>
      </c>
      <c r="AJ106" s="5">
        <v>64</v>
      </c>
      <c r="AK106" s="36">
        <f t="shared" ref="AK106:AL106" si="18">100-((AG106-7)*100/(AC106-7))</f>
        <v>83.333333333333329</v>
      </c>
      <c r="AL106" s="36">
        <f t="shared" si="18"/>
        <v>42.857142857142854</v>
      </c>
      <c r="AM106" s="36">
        <f t="shared" si="3"/>
        <v>47.222222222222221</v>
      </c>
      <c r="AN106" s="36">
        <f t="shared" si="4"/>
        <v>54.666666666666664</v>
      </c>
      <c r="AO106" s="5">
        <f>+VLOOKUP(S106,[1]IDG_municipios_total!$A:$T,20,0)</f>
        <v>0.35299999999999998</v>
      </c>
      <c r="AP106" s="5">
        <v>0.84061497312057698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</row>
    <row r="107" spans="1:62" ht="14">
      <c r="A107" s="10" t="s">
        <v>432</v>
      </c>
      <c r="B107" s="13">
        <v>5.2</v>
      </c>
      <c r="C107" s="11" t="s">
        <v>60</v>
      </c>
      <c r="D107" s="20">
        <v>2</v>
      </c>
      <c r="E107" s="21" t="s">
        <v>433</v>
      </c>
      <c r="F107" s="10">
        <v>1</v>
      </c>
      <c r="G107" s="10" t="s">
        <v>150</v>
      </c>
      <c r="H107" s="10">
        <v>1</v>
      </c>
      <c r="I107" s="10"/>
      <c r="J107" s="10" t="s">
        <v>62</v>
      </c>
      <c r="K107" s="10" t="s">
        <v>63</v>
      </c>
      <c r="L107" s="20" t="s">
        <v>434</v>
      </c>
      <c r="M107" s="22">
        <v>19</v>
      </c>
      <c r="N107" s="22">
        <v>19981104</v>
      </c>
      <c r="O107" s="22">
        <v>78</v>
      </c>
      <c r="P107" s="5">
        <v>20171219</v>
      </c>
      <c r="Q107" s="5">
        <v>1</v>
      </c>
      <c r="R107" s="19" t="s">
        <v>435</v>
      </c>
      <c r="S107" s="9">
        <f t="shared" si="1"/>
        <v>15039</v>
      </c>
      <c r="T107" s="5">
        <v>25</v>
      </c>
      <c r="U107" s="5">
        <v>13</v>
      </c>
      <c r="V107" s="5">
        <v>24</v>
      </c>
      <c r="W107" s="5">
        <v>27</v>
      </c>
      <c r="X107" s="5">
        <v>35</v>
      </c>
      <c r="Y107" s="5">
        <v>34</v>
      </c>
      <c r="Z107" s="5">
        <v>29</v>
      </c>
      <c r="AA107" s="5">
        <v>13</v>
      </c>
      <c r="AB107" s="5"/>
      <c r="AC107" s="5">
        <v>23</v>
      </c>
      <c r="AD107" s="5">
        <v>21</v>
      </c>
      <c r="AE107" s="5">
        <v>41</v>
      </c>
      <c r="AF107" s="5">
        <v>85</v>
      </c>
      <c r="AG107" s="16"/>
      <c r="AH107" s="16"/>
      <c r="AI107" s="16"/>
      <c r="AJ107" s="16"/>
      <c r="AK107" s="36">
        <f t="shared" ref="AK107:AL107" si="19">100-((AG107-7)*100/(AC107-7))</f>
        <v>143.75</v>
      </c>
      <c r="AL107" s="36">
        <f t="shared" si="19"/>
        <v>150</v>
      </c>
      <c r="AM107" s="36">
        <f t="shared" si="3"/>
        <v>164</v>
      </c>
      <c r="AN107" s="36">
        <f t="shared" si="4"/>
        <v>154.54545454545456</v>
      </c>
      <c r="AO107" s="5">
        <f>+VLOOKUP(S107,[1]IDG_municipios_total!$A:$T,20,0)</f>
        <v>0.42399999999999999</v>
      </c>
      <c r="AP107" s="5">
        <v>0.92269329809658596</v>
      </c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</row>
    <row r="108" spans="1:62" ht="14">
      <c r="A108" s="10" t="s">
        <v>436</v>
      </c>
      <c r="B108" s="10">
        <v>1.2</v>
      </c>
      <c r="C108" s="11" t="s">
        <v>40</v>
      </c>
      <c r="D108" s="20">
        <v>3</v>
      </c>
      <c r="E108" s="21" t="s">
        <v>437</v>
      </c>
      <c r="F108" s="10">
        <v>0</v>
      </c>
      <c r="G108" s="10"/>
      <c r="H108" s="10">
        <v>0</v>
      </c>
      <c r="I108" s="10" t="s">
        <v>156</v>
      </c>
      <c r="J108" s="10" t="s">
        <v>42</v>
      </c>
      <c r="K108" s="10" t="s">
        <v>43</v>
      </c>
      <c r="L108" s="20" t="s">
        <v>438</v>
      </c>
      <c r="M108" s="22">
        <v>27</v>
      </c>
      <c r="N108" s="22">
        <v>19860517</v>
      </c>
      <c r="O108" s="22">
        <v>45</v>
      </c>
      <c r="P108" s="5">
        <v>20120919</v>
      </c>
      <c r="Q108" s="5">
        <v>1</v>
      </c>
      <c r="R108" s="45" t="s">
        <v>439</v>
      </c>
      <c r="S108" s="9">
        <f t="shared" si="1"/>
        <v>15058</v>
      </c>
      <c r="T108" s="5">
        <v>42</v>
      </c>
      <c r="U108" s="16"/>
      <c r="V108" s="5">
        <v>38</v>
      </c>
      <c r="W108" s="5">
        <v>30</v>
      </c>
      <c r="X108" s="16"/>
      <c r="Y108" s="5">
        <v>46</v>
      </c>
      <c r="Z108" s="5">
        <v>40</v>
      </c>
      <c r="AA108" s="16"/>
      <c r="AB108" s="46" t="s">
        <v>440</v>
      </c>
      <c r="AC108" s="5">
        <v>23</v>
      </c>
      <c r="AD108" s="5">
        <v>23</v>
      </c>
      <c r="AE108" s="5">
        <v>51</v>
      </c>
      <c r="AF108" s="5">
        <v>97</v>
      </c>
      <c r="AG108" s="5">
        <v>12</v>
      </c>
      <c r="AH108" s="5">
        <v>13</v>
      </c>
      <c r="AI108" s="5">
        <v>29</v>
      </c>
      <c r="AJ108" s="5">
        <v>54</v>
      </c>
      <c r="AK108" s="36">
        <f t="shared" ref="AK108:AL108" si="20">100-((AG108-7)*100/(AC108-7))</f>
        <v>68.75</v>
      </c>
      <c r="AL108" s="36">
        <f t="shared" si="20"/>
        <v>62.5</v>
      </c>
      <c r="AM108" s="36">
        <f t="shared" si="3"/>
        <v>62.857142857142854</v>
      </c>
      <c r="AN108" s="36">
        <f t="shared" si="4"/>
        <v>64.179104477611943</v>
      </c>
      <c r="AO108" s="5">
        <f>+VLOOKUP(S108,[1]IDG_municipios_total!$A:$T,20,0)</f>
        <v>0.41499999999999998</v>
      </c>
      <c r="AP108" s="5">
        <v>0.930363225889144</v>
      </c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</row>
    <row r="109" spans="1:62" ht="14">
      <c r="A109" s="10" t="s">
        <v>441</v>
      </c>
      <c r="B109" s="10">
        <v>1.2</v>
      </c>
      <c r="C109" s="11" t="s">
        <v>40</v>
      </c>
      <c r="D109" s="20">
        <v>1</v>
      </c>
      <c r="E109" s="21"/>
      <c r="F109" s="10">
        <v>1</v>
      </c>
      <c r="G109" s="10"/>
      <c r="H109" s="10">
        <v>1</v>
      </c>
      <c r="I109" s="10" t="s">
        <v>442</v>
      </c>
      <c r="J109" s="10" t="s">
        <v>42</v>
      </c>
      <c r="K109" s="10" t="s">
        <v>43</v>
      </c>
      <c r="L109" s="20" t="s">
        <v>443</v>
      </c>
      <c r="M109" s="22">
        <v>32</v>
      </c>
      <c r="N109" s="22">
        <v>19810306</v>
      </c>
      <c r="O109" s="22">
        <v>12</v>
      </c>
      <c r="P109" s="5">
        <v>20131001</v>
      </c>
      <c r="Q109" s="5">
        <v>2</v>
      </c>
      <c r="R109" s="45" t="s">
        <v>444</v>
      </c>
      <c r="S109" s="9">
        <f t="shared" si="1"/>
        <v>15081</v>
      </c>
      <c r="T109" s="5">
        <v>40</v>
      </c>
      <c r="U109" s="5">
        <v>44</v>
      </c>
      <c r="V109" s="5">
        <v>39</v>
      </c>
      <c r="W109" s="5">
        <v>24</v>
      </c>
      <c r="X109" s="5">
        <v>52</v>
      </c>
      <c r="Y109" s="5">
        <v>45</v>
      </c>
      <c r="Z109" s="5">
        <v>43</v>
      </c>
      <c r="AA109" s="5">
        <v>36</v>
      </c>
      <c r="AB109" s="5" t="s">
        <v>445</v>
      </c>
      <c r="AC109" s="5">
        <v>25</v>
      </c>
      <c r="AD109" s="5">
        <v>22</v>
      </c>
      <c r="AE109" s="5">
        <v>48</v>
      </c>
      <c r="AF109" s="5">
        <v>95</v>
      </c>
      <c r="AG109" s="5">
        <v>11</v>
      </c>
      <c r="AH109" s="5">
        <v>12</v>
      </c>
      <c r="AI109" s="5">
        <v>26</v>
      </c>
      <c r="AJ109" s="5">
        <v>49</v>
      </c>
      <c r="AK109" s="36">
        <f t="shared" ref="AK109:AL109" si="21">100-((AG109-7)*100/(AC109-7))</f>
        <v>77.777777777777771</v>
      </c>
      <c r="AL109" s="36">
        <f t="shared" si="21"/>
        <v>66.666666666666657</v>
      </c>
      <c r="AM109" s="36">
        <f t="shared" si="3"/>
        <v>68.75</v>
      </c>
      <c r="AN109" s="36">
        <f t="shared" si="4"/>
        <v>70.769230769230774</v>
      </c>
      <c r="AO109" s="5">
        <f>+VLOOKUP(S109,[1]IDG_municipios_total!$A:$T,20,0)</f>
        <v>0.44900000000000001</v>
      </c>
      <c r="AP109" s="5">
        <v>0.94134169067957096</v>
      </c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</row>
    <row r="110" spans="1:62" ht="14">
      <c r="A110" s="10" t="s">
        <v>446</v>
      </c>
      <c r="B110" s="10">
        <v>1.2</v>
      </c>
      <c r="C110" s="11" t="s">
        <v>40</v>
      </c>
      <c r="D110" s="20">
        <v>1</v>
      </c>
      <c r="E110" s="21" t="s">
        <v>447</v>
      </c>
      <c r="F110" s="10">
        <v>1</v>
      </c>
      <c r="G110" s="10"/>
      <c r="H110" s="10">
        <v>0</v>
      </c>
      <c r="I110" s="10" t="s">
        <v>151</v>
      </c>
      <c r="J110" s="10" t="s">
        <v>42</v>
      </c>
      <c r="K110" s="10" t="s">
        <v>43</v>
      </c>
      <c r="L110" s="20" t="s">
        <v>448</v>
      </c>
      <c r="M110" s="22">
        <v>22</v>
      </c>
      <c r="N110" s="22" t="s">
        <v>45</v>
      </c>
      <c r="O110" s="22">
        <v>29</v>
      </c>
      <c r="P110" s="5">
        <v>20090626</v>
      </c>
      <c r="Q110" s="5">
        <v>1</v>
      </c>
      <c r="R110" s="45" t="s">
        <v>352</v>
      </c>
      <c r="S110" s="9">
        <f t="shared" si="1"/>
        <v>9005</v>
      </c>
      <c r="T110" s="5">
        <v>28</v>
      </c>
      <c r="U110" s="5">
        <v>32</v>
      </c>
      <c r="V110" s="5">
        <v>38</v>
      </c>
      <c r="W110" s="5">
        <v>26</v>
      </c>
      <c r="X110" s="5">
        <v>51</v>
      </c>
      <c r="Y110" s="5">
        <v>42</v>
      </c>
      <c r="Z110" s="5">
        <v>53</v>
      </c>
      <c r="AA110" s="5">
        <v>32</v>
      </c>
      <c r="AB110" s="5"/>
      <c r="AC110" s="5">
        <v>22</v>
      </c>
      <c r="AD110" s="5">
        <v>17</v>
      </c>
      <c r="AE110" s="5">
        <v>38</v>
      </c>
      <c r="AF110" s="5">
        <v>77</v>
      </c>
      <c r="AG110" s="5">
        <v>10</v>
      </c>
      <c r="AH110" s="5">
        <v>15</v>
      </c>
      <c r="AI110" s="5">
        <v>27</v>
      </c>
      <c r="AJ110" s="5">
        <v>52</v>
      </c>
      <c r="AK110" s="36">
        <f t="shared" ref="AK110:AL110" si="22">100-((AG110-7)*100/(AC110-7))</f>
        <v>80</v>
      </c>
      <c r="AL110" s="36">
        <f t="shared" si="22"/>
        <v>20</v>
      </c>
      <c r="AM110" s="36">
        <f t="shared" si="3"/>
        <v>50</v>
      </c>
      <c r="AN110" s="36">
        <f t="shared" si="4"/>
        <v>53.191489361702125</v>
      </c>
      <c r="AO110" s="5">
        <f>+VLOOKUP(S110,[1]IDG_municipios_total!$A:$T,20,0)</f>
        <v>0.435</v>
      </c>
      <c r="AP110" s="5">
        <v>0.94095900599520099</v>
      </c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</row>
    <row r="111" spans="1:62" ht="24">
      <c r="A111" s="10" t="s">
        <v>449</v>
      </c>
      <c r="B111" s="13">
        <v>4</v>
      </c>
      <c r="C111" s="11" t="s">
        <v>60</v>
      </c>
      <c r="D111" s="20">
        <v>1</v>
      </c>
      <c r="E111" s="21" t="s">
        <v>450</v>
      </c>
      <c r="F111" s="10">
        <v>1</v>
      </c>
      <c r="G111" s="10"/>
      <c r="H111" s="10">
        <v>1</v>
      </c>
      <c r="I111" s="10" t="s">
        <v>99</v>
      </c>
      <c r="J111" s="10" t="s">
        <v>62</v>
      </c>
      <c r="K111" s="10" t="s">
        <v>63</v>
      </c>
      <c r="L111" s="20" t="s">
        <v>451</v>
      </c>
      <c r="M111" s="22">
        <v>19</v>
      </c>
      <c r="N111" s="22">
        <v>19981112</v>
      </c>
      <c r="O111" s="22">
        <v>160</v>
      </c>
      <c r="P111" s="5">
        <v>20180703</v>
      </c>
      <c r="Q111" s="5">
        <v>1</v>
      </c>
      <c r="R111" s="5" t="s">
        <v>444</v>
      </c>
      <c r="S111" s="9">
        <f t="shared" si="1"/>
        <v>15081</v>
      </c>
      <c r="T111" s="5">
        <v>8</v>
      </c>
      <c r="U111" s="5">
        <v>30</v>
      </c>
      <c r="V111" s="5">
        <v>28</v>
      </c>
      <c r="W111" s="5">
        <v>28</v>
      </c>
      <c r="X111" s="5">
        <v>44</v>
      </c>
      <c r="Y111" s="5">
        <v>25</v>
      </c>
      <c r="Z111" s="5">
        <v>31</v>
      </c>
      <c r="AA111" s="5">
        <v>14</v>
      </c>
      <c r="AB111" s="5"/>
      <c r="AC111" s="5">
        <v>23</v>
      </c>
      <c r="AD111" s="5">
        <v>42</v>
      </c>
      <c r="AE111" s="5">
        <v>70</v>
      </c>
      <c r="AF111" s="5">
        <v>135</v>
      </c>
      <c r="AG111" s="5">
        <v>14</v>
      </c>
      <c r="AH111" s="5">
        <v>37</v>
      </c>
      <c r="AI111" s="5">
        <v>51</v>
      </c>
      <c r="AJ111" s="5">
        <v>102</v>
      </c>
      <c r="AK111" s="36">
        <f t="shared" ref="AK111:AL111" si="23">100-((AG111-7)*100/(AC111-7))</f>
        <v>56.25</v>
      </c>
      <c r="AL111" s="36">
        <f t="shared" si="23"/>
        <v>14.285714285714292</v>
      </c>
      <c r="AM111" s="36">
        <f t="shared" si="3"/>
        <v>35.18518518518519</v>
      </c>
      <c r="AN111" s="36">
        <f t="shared" si="4"/>
        <v>31.428571428571431</v>
      </c>
      <c r="AO111" s="5">
        <f>+VLOOKUP(S111,[1]IDG_municipios_total!$A:$T,20,0)</f>
        <v>0.44900000000000001</v>
      </c>
      <c r="AP111" s="5">
        <v>0.94134169067957096</v>
      </c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</row>
    <row r="112" spans="1:62" ht="14">
      <c r="A112" s="10" t="s">
        <v>452</v>
      </c>
      <c r="B112" s="10">
        <v>4</v>
      </c>
      <c r="C112" s="11" t="s">
        <v>60</v>
      </c>
      <c r="D112" s="20">
        <v>1</v>
      </c>
      <c r="E112" s="21" t="s">
        <v>67</v>
      </c>
      <c r="F112" s="10">
        <v>1</v>
      </c>
      <c r="G112" s="10"/>
      <c r="H112" s="10">
        <v>0</v>
      </c>
      <c r="I112" s="10" t="s">
        <v>251</v>
      </c>
      <c r="J112" s="10" t="s">
        <v>62</v>
      </c>
      <c r="K112" s="10" t="s">
        <v>63</v>
      </c>
      <c r="L112" s="20" t="s">
        <v>453</v>
      </c>
      <c r="M112" s="22">
        <v>23</v>
      </c>
      <c r="N112" s="22">
        <v>19950706</v>
      </c>
      <c r="O112" s="22">
        <v>42</v>
      </c>
      <c r="P112" s="5">
        <v>20180725</v>
      </c>
      <c r="Q112" s="5">
        <v>2</v>
      </c>
      <c r="R112" s="5" t="s">
        <v>390</v>
      </c>
      <c r="S112" s="9">
        <f t="shared" si="1"/>
        <v>15033</v>
      </c>
      <c r="T112" s="5">
        <v>54</v>
      </c>
      <c r="U112" s="5">
        <v>41</v>
      </c>
      <c r="V112" s="5">
        <v>42</v>
      </c>
      <c r="W112" s="5">
        <v>46</v>
      </c>
      <c r="X112" s="5">
        <v>51</v>
      </c>
      <c r="Y112" s="5">
        <v>45</v>
      </c>
      <c r="Z112" s="5">
        <v>33</v>
      </c>
      <c r="AA112" s="5">
        <v>41</v>
      </c>
      <c r="AB112" s="5"/>
      <c r="AC112" s="5">
        <v>31</v>
      </c>
      <c r="AD112" s="5">
        <v>18</v>
      </c>
      <c r="AE112" s="5">
        <v>40</v>
      </c>
      <c r="AF112" s="5">
        <v>89</v>
      </c>
      <c r="AG112" s="5">
        <v>8</v>
      </c>
      <c r="AH112" s="5">
        <v>12</v>
      </c>
      <c r="AI112" s="5">
        <v>25</v>
      </c>
      <c r="AJ112" s="5">
        <v>45</v>
      </c>
      <c r="AK112" s="36">
        <f t="shared" ref="AK112:AL112" si="24">100-((AG112-7)*100/(AC112-7))</f>
        <v>95.833333333333329</v>
      </c>
      <c r="AL112" s="36">
        <f t="shared" si="24"/>
        <v>54.545454545454547</v>
      </c>
      <c r="AM112" s="36">
        <f t="shared" si="3"/>
        <v>62.5</v>
      </c>
      <c r="AN112" s="36">
        <f t="shared" si="4"/>
        <v>74.576271186440678</v>
      </c>
      <c r="AO112" s="5">
        <f>+VLOOKUP(S112,[1]IDG_municipios_total!$A:$T,20,0)</f>
        <v>0.42699999999999999</v>
      </c>
      <c r="AP112" s="5">
        <v>0.93185455935600703</v>
      </c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</row>
    <row r="113" spans="1:62" ht="24">
      <c r="A113" s="10" t="s">
        <v>454</v>
      </c>
      <c r="B113" s="13">
        <v>1.2</v>
      </c>
      <c r="C113" s="11" t="s">
        <v>40</v>
      </c>
      <c r="D113" s="20">
        <v>2</v>
      </c>
      <c r="E113" s="21" t="s">
        <v>455</v>
      </c>
      <c r="F113" s="10">
        <v>1</v>
      </c>
      <c r="G113" s="10"/>
      <c r="H113" s="10">
        <v>1</v>
      </c>
      <c r="I113" s="10"/>
      <c r="J113" s="10" t="s">
        <v>42</v>
      </c>
      <c r="K113" s="10" t="s">
        <v>43</v>
      </c>
      <c r="L113" s="20" t="s">
        <v>456</v>
      </c>
      <c r="M113" s="22">
        <v>22</v>
      </c>
      <c r="N113" s="22" t="s">
        <v>45</v>
      </c>
      <c r="O113" s="22">
        <v>98</v>
      </c>
      <c r="P113" s="5">
        <v>20120606</v>
      </c>
      <c r="Q113" s="5">
        <v>1</v>
      </c>
      <c r="R113" s="5" t="s">
        <v>153</v>
      </c>
      <c r="S113" s="9">
        <f t="shared" si="1"/>
        <v>9007</v>
      </c>
      <c r="T113" s="5">
        <v>20</v>
      </c>
      <c r="U113" s="5">
        <v>21</v>
      </c>
      <c r="V113" s="5">
        <v>19</v>
      </c>
      <c r="W113" s="5">
        <v>37</v>
      </c>
      <c r="X113" s="5">
        <v>15</v>
      </c>
      <c r="Y113" s="5">
        <v>39</v>
      </c>
      <c r="Z113" s="5">
        <v>40</v>
      </c>
      <c r="AA113" s="5">
        <v>13</v>
      </c>
      <c r="AB113" s="5"/>
      <c r="AC113" s="5">
        <v>27</v>
      </c>
      <c r="AD113" s="5">
        <v>26</v>
      </c>
      <c r="AE113" s="5">
        <v>52</v>
      </c>
      <c r="AF113" s="5">
        <v>105</v>
      </c>
      <c r="AG113" s="5">
        <v>14</v>
      </c>
      <c r="AH113" s="5">
        <v>11</v>
      </c>
      <c r="AI113" s="5">
        <v>28</v>
      </c>
      <c r="AJ113" s="5">
        <v>53</v>
      </c>
      <c r="AK113" s="36">
        <f t="shared" ref="AK113:AL113" si="25">100-((AG113-7)*100/(AC113-7))</f>
        <v>65</v>
      </c>
      <c r="AL113" s="36">
        <f t="shared" si="25"/>
        <v>78.94736842105263</v>
      </c>
      <c r="AM113" s="36">
        <f t="shared" si="3"/>
        <v>66.666666666666657</v>
      </c>
      <c r="AN113" s="36">
        <f t="shared" si="4"/>
        <v>69.333333333333329</v>
      </c>
      <c r="AO113" s="5">
        <f>+VLOOKUP(S113,[1]IDG_municipios_total!$A:$T,20,0)</f>
        <v>0.41599999999999998</v>
      </c>
      <c r="AP113" s="5">
        <v>0.93238474423218498</v>
      </c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</row>
    <row r="114" spans="1:62" ht="14">
      <c r="A114" s="10" t="s">
        <v>457</v>
      </c>
      <c r="B114" s="10">
        <v>1.2</v>
      </c>
      <c r="C114" s="11" t="s">
        <v>40</v>
      </c>
      <c r="D114" s="20">
        <v>3</v>
      </c>
      <c r="E114" s="21" t="s">
        <v>458</v>
      </c>
      <c r="F114" s="10">
        <v>0</v>
      </c>
      <c r="G114" s="10"/>
      <c r="H114" s="10">
        <v>0</v>
      </c>
      <c r="I114" s="10" t="s">
        <v>156</v>
      </c>
      <c r="J114" s="10" t="s">
        <v>42</v>
      </c>
      <c r="K114" s="10" t="s">
        <v>43</v>
      </c>
      <c r="L114" s="20" t="s">
        <v>459</v>
      </c>
      <c r="M114" s="22">
        <v>20</v>
      </c>
      <c r="N114" s="22" t="s">
        <v>45</v>
      </c>
      <c r="O114" s="22">
        <v>23</v>
      </c>
      <c r="P114" s="5">
        <v>20120417</v>
      </c>
      <c r="Q114" s="5">
        <v>2</v>
      </c>
      <c r="R114" s="5" t="s">
        <v>153</v>
      </c>
      <c r="S114" s="9">
        <f t="shared" si="1"/>
        <v>9007</v>
      </c>
      <c r="T114" s="5">
        <v>12</v>
      </c>
      <c r="U114" s="5">
        <v>15</v>
      </c>
      <c r="V114" s="5">
        <v>29</v>
      </c>
      <c r="W114" s="5">
        <v>39</v>
      </c>
      <c r="X114" s="5">
        <v>35</v>
      </c>
      <c r="Y114" s="5">
        <v>37</v>
      </c>
      <c r="Z114" s="5">
        <v>16</v>
      </c>
      <c r="AA114" s="5">
        <v>12</v>
      </c>
      <c r="AB114" t="s">
        <v>460</v>
      </c>
      <c r="AC114" s="5">
        <v>29</v>
      </c>
      <c r="AD114" s="5">
        <v>33</v>
      </c>
      <c r="AE114" s="5">
        <v>68</v>
      </c>
      <c r="AF114" s="5">
        <v>130</v>
      </c>
      <c r="AG114" s="5">
        <v>25</v>
      </c>
      <c r="AH114" s="5">
        <v>32</v>
      </c>
      <c r="AI114" s="5">
        <v>45</v>
      </c>
      <c r="AJ114" s="5">
        <v>102</v>
      </c>
      <c r="AK114" s="36">
        <f t="shared" ref="AK114:AL114" si="26">100-((AG114-7)*100/(AC114-7))</f>
        <v>18.181818181818187</v>
      </c>
      <c r="AL114" s="36">
        <f t="shared" si="26"/>
        <v>3.8461538461538396</v>
      </c>
      <c r="AM114" s="36">
        <f t="shared" si="3"/>
        <v>44.230769230769234</v>
      </c>
      <c r="AN114" s="36">
        <f t="shared" si="4"/>
        <v>28</v>
      </c>
      <c r="AO114" s="5">
        <f>+VLOOKUP(S114,[1]IDG_municipios_total!$A:$T,20,0)</f>
        <v>0.41599999999999998</v>
      </c>
      <c r="AP114" s="5">
        <v>0.93238474423218498</v>
      </c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</row>
    <row r="115" spans="1:62" ht="14">
      <c r="A115" s="10" t="s">
        <v>461</v>
      </c>
      <c r="B115" s="13">
        <v>5.4</v>
      </c>
      <c r="C115" s="11" t="s">
        <v>91</v>
      </c>
      <c r="D115" s="20">
        <v>4</v>
      </c>
      <c r="E115" s="21"/>
      <c r="F115" s="10">
        <v>0</v>
      </c>
      <c r="G115" s="10"/>
      <c r="H115" s="10">
        <v>0</v>
      </c>
      <c r="I115" s="10" t="s">
        <v>156</v>
      </c>
      <c r="J115" s="10" t="s">
        <v>62</v>
      </c>
      <c r="K115" s="10" t="s">
        <v>63</v>
      </c>
      <c r="L115" s="20" t="s">
        <v>462</v>
      </c>
      <c r="M115" s="22">
        <v>29</v>
      </c>
      <c r="N115" s="22">
        <v>19890808</v>
      </c>
      <c r="O115" s="22">
        <v>365</v>
      </c>
      <c r="P115" s="5">
        <v>20190109</v>
      </c>
      <c r="Q115" s="5">
        <v>1</v>
      </c>
      <c r="R115" s="47" t="s">
        <v>463</v>
      </c>
      <c r="S115" s="9" t="e">
        <f t="shared" si="1"/>
        <v>#VALUE!</v>
      </c>
      <c r="T115" s="5">
        <v>-12</v>
      </c>
      <c r="U115" s="16"/>
      <c r="V115" s="5">
        <v>-3</v>
      </c>
      <c r="W115" s="16"/>
      <c r="X115" s="5">
        <v>21</v>
      </c>
      <c r="Y115" s="5">
        <v>32</v>
      </c>
      <c r="Z115" s="16"/>
      <c r="AA115" s="16"/>
      <c r="AB115" s="5"/>
      <c r="AC115" s="5">
        <v>30</v>
      </c>
      <c r="AD115" s="5">
        <v>37</v>
      </c>
      <c r="AE115" s="5">
        <v>59</v>
      </c>
      <c r="AF115" s="5">
        <v>126</v>
      </c>
      <c r="AG115" s="16"/>
      <c r="AH115" s="16"/>
      <c r="AI115" s="16"/>
      <c r="AJ115" s="16"/>
      <c r="AK115" s="36">
        <f t="shared" ref="AK115:AL115" si="27">100-((AG115-7)*100/(AC115-7))</f>
        <v>130.43478260869566</v>
      </c>
      <c r="AL115" s="36">
        <f t="shared" si="27"/>
        <v>123.33333333333333</v>
      </c>
      <c r="AM115" s="36">
        <f t="shared" si="3"/>
        <v>137.2093023255814</v>
      </c>
      <c r="AN115" s="36">
        <f t="shared" si="4"/>
        <v>131.25</v>
      </c>
      <c r="AO115" s="5" t="e">
        <f>+VLOOKUP(S115,[1]IDG_municipios_total!$A:$T,20,0)</f>
        <v>#VALUE!</v>
      </c>
      <c r="AP115" s="5" t="e">
        <v>#VALUE!</v>
      </c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</row>
    <row r="116" spans="1:62" ht="36">
      <c r="A116" s="10" t="s">
        <v>464</v>
      </c>
      <c r="B116" s="10">
        <v>5.2</v>
      </c>
      <c r="C116" s="11" t="s">
        <v>91</v>
      </c>
      <c r="D116" s="20">
        <v>2</v>
      </c>
      <c r="E116" s="21" t="s">
        <v>465</v>
      </c>
      <c r="F116" s="10">
        <v>0</v>
      </c>
      <c r="G116" s="10" t="s">
        <v>466</v>
      </c>
      <c r="H116" s="10">
        <v>1</v>
      </c>
      <c r="I116" s="10"/>
      <c r="J116" s="10" t="s">
        <v>62</v>
      </c>
      <c r="K116" s="10" t="s">
        <v>63</v>
      </c>
      <c r="L116" s="20" t="s">
        <v>467</v>
      </c>
      <c r="M116" s="22">
        <v>33</v>
      </c>
      <c r="N116" s="22">
        <v>19841203</v>
      </c>
      <c r="O116" s="22">
        <v>30</v>
      </c>
      <c r="P116" s="5">
        <v>20180601</v>
      </c>
      <c r="Q116" s="5">
        <v>1</v>
      </c>
      <c r="R116" s="5" t="s">
        <v>390</v>
      </c>
      <c r="S116" s="9">
        <f t="shared" si="1"/>
        <v>15033</v>
      </c>
      <c r="T116" s="5">
        <v>-4</v>
      </c>
      <c r="U116" s="5">
        <v>37</v>
      </c>
      <c r="V116" s="5">
        <v>22</v>
      </c>
      <c r="W116" s="5">
        <v>28</v>
      </c>
      <c r="X116" s="5">
        <v>35</v>
      </c>
      <c r="Y116" s="5">
        <v>31</v>
      </c>
      <c r="Z116" s="5">
        <v>19</v>
      </c>
      <c r="AA116" s="5">
        <v>9</v>
      </c>
      <c r="AB116" s="5"/>
      <c r="AC116" s="5">
        <v>20</v>
      </c>
      <c r="AD116" s="5">
        <v>34</v>
      </c>
      <c r="AE116" s="5">
        <v>39</v>
      </c>
      <c r="AF116" s="5">
        <v>93</v>
      </c>
      <c r="AG116" s="5">
        <v>11</v>
      </c>
      <c r="AH116" s="5">
        <v>25</v>
      </c>
      <c r="AI116" s="5">
        <v>32</v>
      </c>
      <c r="AJ116" s="5">
        <v>68</v>
      </c>
      <c r="AK116" s="36">
        <f t="shared" ref="AK116:AL116" si="28">100-((AG116-7)*100/(AC116-7))</f>
        <v>69.230769230769226</v>
      </c>
      <c r="AL116" s="36">
        <f t="shared" si="28"/>
        <v>33.333333333333329</v>
      </c>
      <c r="AM116" s="36">
        <f t="shared" si="3"/>
        <v>30.434782608695656</v>
      </c>
      <c r="AN116" s="36">
        <f t="shared" si="4"/>
        <v>39.682539682539684</v>
      </c>
      <c r="AO116" s="5">
        <f>+VLOOKUP(S116,[1]IDG_municipios_total!$A:$T,20,0)</f>
        <v>0.42699999999999999</v>
      </c>
      <c r="AP116" s="5">
        <v>0.93185455935600703</v>
      </c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</row>
    <row r="117" spans="1:62" ht="24">
      <c r="A117" s="10" t="s">
        <v>468</v>
      </c>
      <c r="B117" s="10">
        <v>5.2</v>
      </c>
      <c r="C117" s="11" t="s">
        <v>91</v>
      </c>
      <c r="D117" s="20">
        <v>1</v>
      </c>
      <c r="E117" s="21" t="s">
        <v>469</v>
      </c>
      <c r="F117" s="10">
        <v>0</v>
      </c>
      <c r="G117" s="10" t="s">
        <v>470</v>
      </c>
      <c r="H117" s="10">
        <v>0</v>
      </c>
      <c r="I117" s="10" t="s">
        <v>251</v>
      </c>
      <c r="J117" s="10" t="s">
        <v>62</v>
      </c>
      <c r="K117" s="10" t="s">
        <v>63</v>
      </c>
      <c r="L117" s="20" t="s">
        <v>471</v>
      </c>
      <c r="M117" s="22">
        <v>26</v>
      </c>
      <c r="N117" s="22">
        <v>19920213</v>
      </c>
      <c r="O117" s="22">
        <v>52</v>
      </c>
      <c r="P117" s="5">
        <v>20180203</v>
      </c>
      <c r="Q117" s="5">
        <v>1</v>
      </c>
      <c r="R117" s="5" t="s">
        <v>390</v>
      </c>
      <c r="S117" s="9">
        <f t="shared" si="1"/>
        <v>15033</v>
      </c>
      <c r="T117" s="16"/>
      <c r="U117" s="16"/>
      <c r="V117" s="16"/>
      <c r="W117" s="16"/>
      <c r="X117" s="16"/>
      <c r="Y117" s="16"/>
      <c r="Z117" s="16"/>
      <c r="AA117" s="16"/>
      <c r="AB117" s="5"/>
      <c r="AC117" s="5">
        <v>35</v>
      </c>
      <c r="AD117" s="5">
        <v>23</v>
      </c>
      <c r="AE117" s="5">
        <v>51</v>
      </c>
      <c r="AF117" s="5">
        <v>109</v>
      </c>
      <c r="AG117" s="5">
        <v>22</v>
      </c>
      <c r="AH117" s="5">
        <v>16</v>
      </c>
      <c r="AI117" s="5">
        <v>34</v>
      </c>
      <c r="AJ117" s="5">
        <v>72</v>
      </c>
      <c r="AK117" s="36">
        <f t="shared" ref="AK117:AL117" si="29">100-((AG117-7)*100/(AC117-7))</f>
        <v>46.428571428571431</v>
      </c>
      <c r="AL117" s="36">
        <f t="shared" si="29"/>
        <v>43.75</v>
      </c>
      <c r="AM117" s="36">
        <f t="shared" si="3"/>
        <v>48.571428571428569</v>
      </c>
      <c r="AN117" s="36">
        <f t="shared" si="4"/>
        <v>46.835443037974684</v>
      </c>
      <c r="AO117" s="5">
        <f>+VLOOKUP(S117,[1]IDG_municipios_total!$A:$T,20,0)</f>
        <v>0.42699999999999999</v>
      </c>
      <c r="AP117" s="5">
        <v>0.93185455935600703</v>
      </c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</row>
    <row r="118" spans="1:62" ht="36">
      <c r="A118" s="10" t="s">
        <v>472</v>
      </c>
      <c r="B118" s="10">
        <v>1.2</v>
      </c>
      <c r="C118" s="11" t="s">
        <v>40</v>
      </c>
      <c r="D118" s="20">
        <v>2</v>
      </c>
      <c r="E118" s="21" t="s">
        <v>473</v>
      </c>
      <c r="F118" s="10">
        <v>1</v>
      </c>
      <c r="G118" s="10" t="s">
        <v>474</v>
      </c>
      <c r="H118" s="10">
        <v>1</v>
      </c>
      <c r="I118" s="10"/>
      <c r="J118" s="10" t="s">
        <v>42</v>
      </c>
      <c r="K118" s="10" t="s">
        <v>43</v>
      </c>
      <c r="L118" s="20" t="s">
        <v>475</v>
      </c>
      <c r="M118" s="22">
        <v>18</v>
      </c>
      <c r="N118" s="22" t="s">
        <v>45</v>
      </c>
      <c r="O118" s="22">
        <v>2</v>
      </c>
      <c r="P118" s="5">
        <v>20071219</v>
      </c>
      <c r="Q118" s="5">
        <v>2</v>
      </c>
      <c r="R118" s="5" t="s">
        <v>352</v>
      </c>
      <c r="S118" s="9">
        <f t="shared" si="1"/>
        <v>9005</v>
      </c>
      <c r="T118" s="5">
        <v>42</v>
      </c>
      <c r="U118" s="5">
        <v>54</v>
      </c>
      <c r="V118" s="5">
        <v>63</v>
      </c>
      <c r="W118" s="5">
        <v>37</v>
      </c>
      <c r="X118" s="5">
        <v>55</v>
      </c>
      <c r="Y118" s="5">
        <v>61</v>
      </c>
      <c r="Z118" s="5">
        <v>24</v>
      </c>
      <c r="AA118" s="5">
        <v>47</v>
      </c>
      <c r="AB118" s="5" t="s">
        <v>476</v>
      </c>
      <c r="AC118" s="5">
        <v>23</v>
      </c>
      <c r="AD118" s="5">
        <v>28</v>
      </c>
      <c r="AE118" s="5">
        <v>69</v>
      </c>
      <c r="AF118" s="5">
        <v>120</v>
      </c>
      <c r="AG118" s="16"/>
      <c r="AH118" s="16"/>
      <c r="AI118" s="16"/>
      <c r="AJ118" s="16"/>
      <c r="AK118" s="36">
        <f t="shared" ref="AK118:AL118" si="30">100-((AG118-7)*100/(AC118-7))</f>
        <v>143.75</v>
      </c>
      <c r="AL118" s="36">
        <f t="shared" si="30"/>
        <v>133.33333333333334</v>
      </c>
      <c r="AM118" s="36">
        <f t="shared" si="3"/>
        <v>130.18867924528303</v>
      </c>
      <c r="AN118" s="36">
        <f t="shared" si="4"/>
        <v>133.33333333333334</v>
      </c>
      <c r="AO118" s="5">
        <f>+VLOOKUP(S118,[1]IDG_municipios_total!$A:$T,20,0)</f>
        <v>0.435</v>
      </c>
      <c r="AP118" s="5">
        <v>0.94095900599520099</v>
      </c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</row>
    <row r="119" spans="1:62" ht="14">
      <c r="A119" s="10" t="s">
        <v>477</v>
      </c>
      <c r="B119" s="13">
        <v>4</v>
      </c>
      <c r="C119" s="11" t="s">
        <v>60</v>
      </c>
      <c r="D119" s="20">
        <v>1</v>
      </c>
      <c r="E119" s="21" t="s">
        <v>67</v>
      </c>
      <c r="F119" s="10">
        <v>1</v>
      </c>
      <c r="G119" s="10"/>
      <c r="H119" s="10">
        <v>0</v>
      </c>
      <c r="I119" s="10" t="s">
        <v>478</v>
      </c>
      <c r="J119" s="10" t="s">
        <v>62</v>
      </c>
      <c r="K119" s="10" t="s">
        <v>63</v>
      </c>
      <c r="L119" s="20" t="s">
        <v>479</v>
      </c>
      <c r="M119" s="22">
        <v>42</v>
      </c>
      <c r="N119" s="22">
        <v>19761004</v>
      </c>
      <c r="O119" s="22">
        <v>208</v>
      </c>
      <c r="P119" s="5">
        <v>20190318</v>
      </c>
      <c r="Q119" s="5">
        <v>1</v>
      </c>
      <c r="R119" s="5" t="s">
        <v>390</v>
      </c>
      <c r="S119" s="9">
        <f t="shared" si="1"/>
        <v>15033</v>
      </c>
      <c r="T119" s="5">
        <v>30</v>
      </c>
      <c r="U119" s="5">
        <v>35</v>
      </c>
      <c r="V119" s="5">
        <v>40</v>
      </c>
      <c r="W119" s="5">
        <v>46</v>
      </c>
      <c r="X119" s="5">
        <v>41</v>
      </c>
      <c r="Y119" s="5">
        <v>50</v>
      </c>
      <c r="Z119" s="5">
        <v>27</v>
      </c>
      <c r="AA119" s="5">
        <v>32</v>
      </c>
      <c r="AB119" s="5"/>
      <c r="AC119" s="5">
        <v>25</v>
      </c>
      <c r="AD119" s="5">
        <v>16</v>
      </c>
      <c r="AE119" s="5">
        <v>42</v>
      </c>
      <c r="AF119" s="5">
        <v>83</v>
      </c>
      <c r="AG119" s="5">
        <v>18</v>
      </c>
      <c r="AH119" s="5">
        <v>9</v>
      </c>
      <c r="AI119" s="5">
        <v>29</v>
      </c>
      <c r="AJ119" s="5">
        <v>56</v>
      </c>
      <c r="AK119" s="36">
        <f t="shared" ref="AK119:AL119" si="31">100-((AG119-7)*100/(AC119-7))</f>
        <v>38.888888888888886</v>
      </c>
      <c r="AL119" s="36">
        <f t="shared" si="31"/>
        <v>77.777777777777771</v>
      </c>
      <c r="AM119" s="36">
        <f t="shared" si="3"/>
        <v>50</v>
      </c>
      <c r="AN119" s="36">
        <f t="shared" si="4"/>
        <v>50.943396226415096</v>
      </c>
      <c r="AO119" s="5">
        <f>+VLOOKUP(S119,[1]IDG_municipios_total!$A:$T,20,0)</f>
        <v>0.42699999999999999</v>
      </c>
      <c r="AP119" s="5">
        <v>0.93185455935600703</v>
      </c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</row>
    <row r="120" spans="1:62" ht="14">
      <c r="A120" s="10" t="s">
        <v>480</v>
      </c>
      <c r="B120" s="10">
        <v>5.2</v>
      </c>
      <c r="C120" s="11" t="s">
        <v>91</v>
      </c>
      <c r="D120" s="20">
        <v>4</v>
      </c>
      <c r="E120" s="21"/>
      <c r="F120" s="10">
        <v>0</v>
      </c>
      <c r="G120" s="10"/>
      <c r="H120" s="10">
        <v>0</v>
      </c>
      <c r="I120" s="10" t="s">
        <v>156</v>
      </c>
      <c r="J120" s="10" t="s">
        <v>62</v>
      </c>
      <c r="K120" s="10" t="s">
        <v>63</v>
      </c>
      <c r="L120" s="20" t="s">
        <v>481</v>
      </c>
      <c r="M120" s="22">
        <v>21</v>
      </c>
      <c r="N120" s="22">
        <v>19960727</v>
      </c>
      <c r="O120" s="22">
        <v>4</v>
      </c>
      <c r="P120" s="5">
        <v>20171127</v>
      </c>
      <c r="Q120" s="5">
        <v>1</v>
      </c>
      <c r="R120" s="5" t="s">
        <v>482</v>
      </c>
      <c r="S120" s="9">
        <f t="shared" si="1"/>
        <v>15070</v>
      </c>
      <c r="T120" s="5">
        <v>26</v>
      </c>
      <c r="U120" s="5">
        <v>37</v>
      </c>
      <c r="V120" s="5">
        <v>36</v>
      </c>
      <c r="W120" s="5">
        <v>30</v>
      </c>
      <c r="X120" s="5">
        <v>26</v>
      </c>
      <c r="Y120" s="5">
        <v>37</v>
      </c>
      <c r="Z120" s="5">
        <v>31</v>
      </c>
      <c r="AA120" s="5">
        <v>21</v>
      </c>
      <c r="AB120" s="5"/>
      <c r="AC120" s="5">
        <v>23</v>
      </c>
      <c r="AD120" s="5">
        <v>21</v>
      </c>
      <c r="AE120" s="5">
        <v>41</v>
      </c>
      <c r="AF120" s="5">
        <v>85</v>
      </c>
      <c r="AG120" s="5">
        <v>23</v>
      </c>
      <c r="AH120" s="5">
        <v>22</v>
      </c>
      <c r="AI120" s="5">
        <v>45</v>
      </c>
      <c r="AJ120" s="5">
        <v>90</v>
      </c>
      <c r="AK120" s="36">
        <f t="shared" ref="AK120:AL120" si="32">100-((AG120-7)*100/(AC120-7))</f>
        <v>0</v>
      </c>
      <c r="AL120" s="36">
        <f t="shared" si="32"/>
        <v>-7.1428571428571388</v>
      </c>
      <c r="AM120" s="36">
        <f t="shared" si="3"/>
        <v>-16</v>
      </c>
      <c r="AN120" s="36">
        <f t="shared" si="4"/>
        <v>-9.0909090909090935</v>
      </c>
      <c r="AO120" s="5">
        <f>+VLOOKUP(S120,[1]IDG_municipios_total!$A:$T,20,0)</f>
        <v>0.438</v>
      </c>
      <c r="AP120" s="5">
        <v>0.89940453566499201</v>
      </c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</row>
    <row r="121" spans="1:62" ht="14">
      <c r="A121" s="10" t="s">
        <v>483</v>
      </c>
      <c r="B121" s="10">
        <v>1.2</v>
      </c>
      <c r="C121" s="11" t="s">
        <v>40</v>
      </c>
      <c r="D121" s="20">
        <v>3</v>
      </c>
      <c r="E121" s="21"/>
      <c r="F121" s="10">
        <v>0</v>
      </c>
      <c r="G121" s="10"/>
      <c r="H121" s="10">
        <v>0</v>
      </c>
      <c r="I121" s="10" t="s">
        <v>156</v>
      </c>
      <c r="J121" s="10" t="s">
        <v>42</v>
      </c>
      <c r="K121" s="10" t="s">
        <v>43</v>
      </c>
      <c r="L121" s="20" t="s">
        <v>484</v>
      </c>
      <c r="M121" s="22">
        <v>16</v>
      </c>
      <c r="N121" s="22">
        <v>19970927</v>
      </c>
      <c r="O121" s="22">
        <v>1</v>
      </c>
      <c r="P121" s="5">
        <v>20130414</v>
      </c>
      <c r="Q121" s="5">
        <v>1</v>
      </c>
      <c r="R121" s="5" t="s">
        <v>97</v>
      </c>
      <c r="S121" s="9">
        <f t="shared" si="1"/>
        <v>9008</v>
      </c>
      <c r="T121" s="5">
        <v>21</v>
      </c>
      <c r="U121" s="5">
        <v>24</v>
      </c>
      <c r="V121" s="5">
        <v>31</v>
      </c>
      <c r="W121" s="5">
        <v>40</v>
      </c>
      <c r="X121" s="5">
        <v>23</v>
      </c>
      <c r="Y121" s="5">
        <v>40</v>
      </c>
      <c r="Z121" s="5">
        <v>37</v>
      </c>
      <c r="AA121" s="5">
        <v>19</v>
      </c>
      <c r="AB121" s="5" t="s">
        <v>485</v>
      </c>
      <c r="AC121" s="5">
        <v>18</v>
      </c>
      <c r="AD121" s="5">
        <v>20</v>
      </c>
      <c r="AE121" s="5">
        <v>32</v>
      </c>
      <c r="AF121" s="5">
        <v>70</v>
      </c>
      <c r="AG121" s="5">
        <v>21</v>
      </c>
      <c r="AH121" s="5">
        <v>19</v>
      </c>
      <c r="AI121" s="5">
        <v>48</v>
      </c>
      <c r="AJ121" s="5">
        <v>88</v>
      </c>
      <c r="AK121" s="36">
        <f t="shared" ref="AK121:AL121" si="33">100-((AG121-7)*100/(AC121-7))</f>
        <v>-27.272727272727266</v>
      </c>
      <c r="AL121" s="36">
        <f t="shared" si="33"/>
        <v>7.6923076923076934</v>
      </c>
      <c r="AM121" s="36">
        <f t="shared" si="3"/>
        <v>-100</v>
      </c>
      <c r="AN121" s="36">
        <f t="shared" si="4"/>
        <v>-45</v>
      </c>
      <c r="AO121" s="5">
        <f>+VLOOKUP(S121,[1]IDG_municipios_total!$A:$T,20,0)</f>
        <v>0.44900000000000001</v>
      </c>
      <c r="AP121" s="5">
        <v>0.93455804980996604</v>
      </c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</row>
    <row r="122" spans="1:62" ht="14">
      <c r="A122" s="10" t="s">
        <v>486</v>
      </c>
      <c r="B122" s="10">
        <v>1.2</v>
      </c>
      <c r="C122" s="11" t="s">
        <v>40</v>
      </c>
      <c r="D122" s="20">
        <v>1</v>
      </c>
      <c r="E122" s="21"/>
      <c r="F122" s="10">
        <v>1</v>
      </c>
      <c r="G122" s="10"/>
      <c r="H122" s="10">
        <v>1</v>
      </c>
      <c r="I122" s="10"/>
      <c r="J122" s="10" t="s">
        <v>42</v>
      </c>
      <c r="K122" s="10" t="s">
        <v>43</v>
      </c>
      <c r="L122" s="20" t="s">
        <v>487</v>
      </c>
      <c r="M122" s="22">
        <v>19</v>
      </c>
      <c r="N122" s="22" t="s">
        <v>45</v>
      </c>
      <c r="O122" s="22">
        <v>6</v>
      </c>
      <c r="P122" s="5">
        <v>20131018</v>
      </c>
      <c r="Q122" s="5">
        <v>1</v>
      </c>
      <c r="R122" s="27" t="s">
        <v>88</v>
      </c>
      <c r="S122" s="9">
        <f t="shared" si="1"/>
        <v>9014</v>
      </c>
      <c r="T122" s="5">
        <v>21</v>
      </c>
      <c r="U122" s="5">
        <v>21</v>
      </c>
      <c r="V122" s="5">
        <v>26</v>
      </c>
      <c r="W122" s="5">
        <v>42</v>
      </c>
      <c r="X122" s="5">
        <v>48</v>
      </c>
      <c r="Y122" s="5">
        <v>43</v>
      </c>
      <c r="Z122" s="5">
        <v>43</v>
      </c>
      <c r="AA122" s="5">
        <v>26</v>
      </c>
      <c r="AB122" s="5" t="s">
        <v>488</v>
      </c>
      <c r="AC122" s="5">
        <v>31</v>
      </c>
      <c r="AD122" s="5">
        <v>26</v>
      </c>
      <c r="AE122" s="5">
        <v>64</v>
      </c>
      <c r="AF122" s="5">
        <v>121</v>
      </c>
      <c r="AG122" s="5">
        <v>14</v>
      </c>
      <c r="AH122" s="5">
        <v>17</v>
      </c>
      <c r="AI122" s="5">
        <v>44</v>
      </c>
      <c r="AJ122" s="5">
        <v>75</v>
      </c>
      <c r="AK122" s="36">
        <f t="shared" ref="AK122:AL122" si="34">100-((AG122-7)*100/(AC122-7))</f>
        <v>70.833333333333329</v>
      </c>
      <c r="AL122" s="36">
        <f t="shared" si="34"/>
        <v>47.368421052631582</v>
      </c>
      <c r="AM122" s="36">
        <f t="shared" si="3"/>
        <v>41.666666666666664</v>
      </c>
      <c r="AN122" s="36">
        <f t="shared" si="4"/>
        <v>50.549450549450547</v>
      </c>
      <c r="AO122" s="5">
        <f>+VLOOKUP(S122,[1]IDG_municipios_total!$A:$T,20,0)</f>
        <v>0.33400000000000002</v>
      </c>
      <c r="AP122" s="5">
        <v>0.97705245864453805</v>
      </c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</row>
    <row r="123" spans="1:62" ht="24">
      <c r="A123" s="10" t="s">
        <v>489</v>
      </c>
      <c r="B123" s="22">
        <v>1.2</v>
      </c>
      <c r="C123" s="11" t="s">
        <v>40</v>
      </c>
      <c r="D123" s="20">
        <v>1</v>
      </c>
      <c r="E123" s="21" t="s">
        <v>490</v>
      </c>
      <c r="F123" s="10">
        <v>1</v>
      </c>
      <c r="G123" s="10"/>
      <c r="H123" s="10">
        <v>0</v>
      </c>
      <c r="I123" s="10" t="s">
        <v>74</v>
      </c>
      <c r="J123" s="10" t="s">
        <v>42</v>
      </c>
      <c r="K123" s="10" t="s">
        <v>43</v>
      </c>
      <c r="L123" s="20" t="s">
        <v>491</v>
      </c>
      <c r="M123" s="22">
        <v>47</v>
      </c>
      <c r="N123" s="22">
        <v>19640807</v>
      </c>
      <c r="O123" s="22">
        <v>521</v>
      </c>
      <c r="P123" s="5">
        <v>20110928</v>
      </c>
      <c r="Q123" s="5">
        <v>1</v>
      </c>
      <c r="R123" s="5" t="s">
        <v>153</v>
      </c>
      <c r="S123" s="9">
        <f t="shared" si="1"/>
        <v>9007</v>
      </c>
      <c r="T123" s="16"/>
      <c r="U123" s="16"/>
      <c r="V123" s="16"/>
      <c r="W123" s="16"/>
      <c r="X123" s="16"/>
      <c r="Y123" s="16"/>
      <c r="Z123" s="16"/>
      <c r="AA123" s="16"/>
      <c r="AB123" t="s">
        <v>492</v>
      </c>
      <c r="AC123" s="5">
        <v>21</v>
      </c>
      <c r="AD123" s="5">
        <v>19</v>
      </c>
      <c r="AE123" s="5">
        <v>50</v>
      </c>
      <c r="AF123" s="5">
        <v>90</v>
      </c>
      <c r="AG123" s="5">
        <v>11</v>
      </c>
      <c r="AH123" s="5">
        <v>14</v>
      </c>
      <c r="AI123" s="5">
        <v>30</v>
      </c>
      <c r="AJ123" s="5">
        <v>55</v>
      </c>
      <c r="AK123" s="36">
        <f t="shared" ref="AK123:AL123" si="35">100-((AG123-7)*100/(AC123-7))</f>
        <v>71.428571428571431</v>
      </c>
      <c r="AL123" s="36">
        <f t="shared" si="35"/>
        <v>41.666666666666664</v>
      </c>
      <c r="AM123" s="36">
        <f t="shared" si="3"/>
        <v>58.823529411764703</v>
      </c>
      <c r="AN123" s="36">
        <f t="shared" si="4"/>
        <v>58.333333333333336</v>
      </c>
      <c r="AO123" s="5">
        <f>+VLOOKUP(S123,[1]IDG_municipios_total!$A:$T,20,0)</f>
        <v>0.41599999999999998</v>
      </c>
      <c r="AP123" s="5">
        <v>0.93238474423218498</v>
      </c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</row>
    <row r="124" spans="1:62" ht="24">
      <c r="A124" s="10" t="s">
        <v>493</v>
      </c>
      <c r="B124" s="10">
        <v>4</v>
      </c>
      <c r="C124" s="11" t="s">
        <v>60</v>
      </c>
      <c r="D124" s="20">
        <v>2</v>
      </c>
      <c r="E124" s="21" t="s">
        <v>494</v>
      </c>
      <c r="F124" s="10">
        <v>1</v>
      </c>
      <c r="G124" s="10" t="s">
        <v>288</v>
      </c>
      <c r="H124" s="10">
        <v>1</v>
      </c>
      <c r="I124" s="10"/>
      <c r="J124" s="10" t="s">
        <v>62</v>
      </c>
      <c r="K124" s="10" t="s">
        <v>63</v>
      </c>
      <c r="L124" s="20" t="s">
        <v>495</v>
      </c>
      <c r="M124" s="22">
        <v>23</v>
      </c>
      <c r="N124" s="22">
        <v>19960330</v>
      </c>
      <c r="O124" s="22">
        <v>6</v>
      </c>
      <c r="P124" s="5">
        <v>20191115</v>
      </c>
      <c r="Q124" s="5">
        <v>2</v>
      </c>
      <c r="R124" s="5" t="s">
        <v>496</v>
      </c>
      <c r="S124" s="9">
        <f t="shared" si="1"/>
        <v>15035</v>
      </c>
      <c r="T124" s="5">
        <v>31</v>
      </c>
      <c r="U124" s="5">
        <v>36</v>
      </c>
      <c r="V124" s="5">
        <v>34</v>
      </c>
      <c r="W124" s="5">
        <v>32</v>
      </c>
      <c r="X124" s="5">
        <v>27</v>
      </c>
      <c r="Y124" s="5">
        <v>37</v>
      </c>
      <c r="Z124" s="5">
        <v>27</v>
      </c>
      <c r="AA124" s="5">
        <v>21</v>
      </c>
      <c r="AB124" s="5"/>
      <c r="AC124" s="5">
        <v>39</v>
      </c>
      <c r="AD124" s="5">
        <v>32</v>
      </c>
      <c r="AE124" s="5">
        <v>65</v>
      </c>
      <c r="AF124" s="5">
        <v>136</v>
      </c>
      <c r="AG124" s="5">
        <v>9</v>
      </c>
      <c r="AH124" s="5">
        <v>11</v>
      </c>
      <c r="AI124" s="5">
        <v>24</v>
      </c>
      <c r="AJ124" s="5">
        <v>44</v>
      </c>
      <c r="AK124" s="36">
        <f t="shared" ref="AK124:AL124" si="36">100-((AG124-7)*100/(AC124-7))</f>
        <v>93.75</v>
      </c>
      <c r="AL124" s="36">
        <f t="shared" si="36"/>
        <v>84</v>
      </c>
      <c r="AM124" s="36">
        <f t="shared" si="3"/>
        <v>83.673469387755105</v>
      </c>
      <c r="AN124" s="36">
        <f t="shared" si="4"/>
        <v>86.79245283018868</v>
      </c>
      <c r="AO124" s="5">
        <f>+VLOOKUP(S124,[1]IDG_municipios_total!$A:$T,20,0)</f>
        <v>0.49099999999999999</v>
      </c>
      <c r="AP124" s="5">
        <v>0.92630421225124904</v>
      </c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</row>
    <row r="125" spans="1:62" ht="14">
      <c r="A125" s="10" t="s">
        <v>497</v>
      </c>
      <c r="B125" s="13">
        <v>1.2</v>
      </c>
      <c r="C125" s="11" t="s">
        <v>40</v>
      </c>
      <c r="D125" s="20">
        <v>2</v>
      </c>
      <c r="E125" s="21" t="s">
        <v>433</v>
      </c>
      <c r="F125" s="10">
        <v>0</v>
      </c>
      <c r="G125" s="10" t="s">
        <v>498</v>
      </c>
      <c r="H125" s="10">
        <v>1</v>
      </c>
      <c r="I125" s="10"/>
      <c r="J125" s="10" t="s">
        <v>42</v>
      </c>
      <c r="K125" s="10" t="s">
        <v>43</v>
      </c>
      <c r="L125" s="20" t="s">
        <v>499</v>
      </c>
      <c r="M125" s="22">
        <v>22</v>
      </c>
      <c r="N125" s="22">
        <v>19900920</v>
      </c>
      <c r="O125" s="22">
        <v>312</v>
      </c>
      <c r="P125" s="5">
        <v>20121211</v>
      </c>
      <c r="Q125" s="5">
        <v>1</v>
      </c>
      <c r="R125" s="5" t="s">
        <v>153</v>
      </c>
      <c r="S125" s="9">
        <f t="shared" si="1"/>
        <v>9007</v>
      </c>
      <c r="T125" s="5">
        <v>27</v>
      </c>
      <c r="U125" s="5">
        <v>12</v>
      </c>
      <c r="V125" s="5">
        <v>16</v>
      </c>
      <c r="W125" s="5">
        <v>41</v>
      </c>
      <c r="X125" s="5">
        <v>7</v>
      </c>
      <c r="Y125" s="5">
        <v>22</v>
      </c>
      <c r="Z125" s="5">
        <v>24</v>
      </c>
      <c r="AA125" s="5">
        <v>4</v>
      </c>
      <c r="AB125" s="25" t="s">
        <v>500</v>
      </c>
      <c r="AC125" s="5">
        <v>29</v>
      </c>
      <c r="AD125" s="5">
        <v>25</v>
      </c>
      <c r="AE125" s="5">
        <v>52</v>
      </c>
      <c r="AF125" s="5">
        <v>106</v>
      </c>
      <c r="AG125" s="5">
        <v>14</v>
      </c>
      <c r="AH125" s="5">
        <v>24</v>
      </c>
      <c r="AI125" s="5">
        <v>49</v>
      </c>
      <c r="AJ125" s="5">
        <v>87</v>
      </c>
      <c r="AK125" s="36">
        <f t="shared" ref="AK125:AL125" si="37">100-((AG125-7)*100/(AC125-7))</f>
        <v>68.181818181818187</v>
      </c>
      <c r="AL125" s="36">
        <f t="shared" si="37"/>
        <v>5.5555555555555571</v>
      </c>
      <c r="AM125" s="36">
        <f t="shared" si="3"/>
        <v>8.3333333333333286</v>
      </c>
      <c r="AN125" s="36">
        <f t="shared" si="4"/>
        <v>25</v>
      </c>
      <c r="AO125" s="5">
        <f>+VLOOKUP(S125,[1]IDG_municipios_total!$A:$T,20,0)</f>
        <v>0.41599999999999998</v>
      </c>
      <c r="AP125" s="5">
        <v>0.93238474423218498</v>
      </c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</row>
    <row r="126" spans="1:62" ht="24">
      <c r="A126" s="10" t="s">
        <v>501</v>
      </c>
      <c r="B126" s="13">
        <v>5.4</v>
      </c>
      <c r="C126" s="11" t="s">
        <v>91</v>
      </c>
      <c r="D126" s="20">
        <v>1</v>
      </c>
      <c r="E126" s="21" t="s">
        <v>408</v>
      </c>
      <c r="F126" s="10">
        <v>0</v>
      </c>
      <c r="G126" s="10" t="s">
        <v>502</v>
      </c>
      <c r="H126" s="10">
        <v>0</v>
      </c>
      <c r="I126" s="10" t="s">
        <v>251</v>
      </c>
      <c r="J126" s="10" t="s">
        <v>62</v>
      </c>
      <c r="K126" s="10" t="s">
        <v>63</v>
      </c>
      <c r="L126" s="20" t="s">
        <v>503</v>
      </c>
      <c r="M126" s="22">
        <v>54</v>
      </c>
      <c r="N126" s="23">
        <v>19631221</v>
      </c>
      <c r="O126" s="22">
        <v>988</v>
      </c>
      <c r="P126" s="5">
        <v>20171108</v>
      </c>
      <c r="Q126" s="5">
        <v>1</v>
      </c>
      <c r="R126" s="45" t="s">
        <v>504</v>
      </c>
      <c r="S126" s="9">
        <f t="shared" si="1"/>
        <v>15013</v>
      </c>
      <c r="T126" s="5">
        <v>31</v>
      </c>
      <c r="U126" s="5">
        <v>32</v>
      </c>
      <c r="V126" s="5">
        <v>53</v>
      </c>
      <c r="W126" s="5">
        <v>40</v>
      </c>
      <c r="X126" s="5">
        <v>57</v>
      </c>
      <c r="Y126" s="5">
        <v>37</v>
      </c>
      <c r="Z126" s="5">
        <v>44</v>
      </c>
      <c r="AA126" s="5">
        <v>37</v>
      </c>
      <c r="AB126" s="5"/>
      <c r="AC126" s="5">
        <v>29</v>
      </c>
      <c r="AD126" s="5">
        <v>21</v>
      </c>
      <c r="AE126" s="5">
        <v>55</v>
      </c>
      <c r="AF126" s="5">
        <v>105</v>
      </c>
      <c r="AG126" s="5">
        <v>15</v>
      </c>
      <c r="AH126" s="5">
        <v>20</v>
      </c>
      <c r="AI126" s="5">
        <v>33</v>
      </c>
      <c r="AJ126" s="5">
        <v>68</v>
      </c>
      <c r="AK126" s="36">
        <f t="shared" ref="AK126:AL126" si="38">100-((AG126-7)*100/(AC126-7))</f>
        <v>63.636363636363633</v>
      </c>
      <c r="AL126" s="36">
        <f t="shared" si="38"/>
        <v>7.1428571428571388</v>
      </c>
      <c r="AM126" s="36">
        <f t="shared" si="3"/>
        <v>56.410256410256409</v>
      </c>
      <c r="AN126" s="36">
        <f t="shared" si="4"/>
        <v>49.333333333333336</v>
      </c>
      <c r="AO126" s="5">
        <f>+VLOOKUP(S126,[1]IDG_municipios_total!$A:$T,20,0)</f>
        <v>0.42399999999999999</v>
      </c>
      <c r="AP126" s="5">
        <v>0.94021250002926704</v>
      </c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</row>
    <row r="127" spans="1:62" ht="14">
      <c r="A127" s="10" t="s">
        <v>505</v>
      </c>
      <c r="B127" s="10">
        <v>1.2</v>
      </c>
      <c r="C127" s="11" t="s">
        <v>40</v>
      </c>
      <c r="D127" s="20">
        <v>2</v>
      </c>
      <c r="E127" s="21" t="s">
        <v>506</v>
      </c>
      <c r="F127" s="10">
        <v>0</v>
      </c>
      <c r="G127" s="10" t="s">
        <v>507</v>
      </c>
      <c r="H127" s="10">
        <v>0</v>
      </c>
      <c r="I127" s="10" t="s">
        <v>442</v>
      </c>
      <c r="J127" s="10" t="s">
        <v>42</v>
      </c>
      <c r="K127" s="10" t="s">
        <v>43</v>
      </c>
      <c r="L127" s="20" t="s">
        <v>508</v>
      </c>
      <c r="M127" s="22">
        <v>31</v>
      </c>
      <c r="N127" s="22">
        <v>19820318</v>
      </c>
      <c r="O127" s="22">
        <v>2</v>
      </c>
      <c r="P127" s="5">
        <v>20131204</v>
      </c>
      <c r="Q127" s="5">
        <v>1</v>
      </c>
      <c r="R127" s="45" t="s">
        <v>509</v>
      </c>
      <c r="S127" s="9">
        <f t="shared" si="1"/>
        <v>8017</v>
      </c>
      <c r="T127" s="5">
        <v>44</v>
      </c>
      <c r="U127" s="5">
        <v>36</v>
      </c>
      <c r="V127" s="5">
        <v>54</v>
      </c>
      <c r="W127" s="5">
        <v>46</v>
      </c>
      <c r="X127" s="5">
        <v>54</v>
      </c>
      <c r="Y127" s="5">
        <v>50</v>
      </c>
      <c r="Z127" s="5">
        <v>50</v>
      </c>
      <c r="AA127" s="5">
        <v>46</v>
      </c>
      <c r="AB127" s="5"/>
      <c r="AC127" s="5">
        <v>27</v>
      </c>
      <c r="AD127" s="5">
        <v>19</v>
      </c>
      <c r="AE127" s="5">
        <v>49</v>
      </c>
      <c r="AF127" s="5">
        <v>95</v>
      </c>
      <c r="AG127" s="5">
        <v>10</v>
      </c>
      <c r="AH127" s="5">
        <v>12</v>
      </c>
      <c r="AI127" s="5">
        <v>33</v>
      </c>
      <c r="AJ127" s="5">
        <v>55</v>
      </c>
      <c r="AK127" s="36">
        <f t="shared" ref="AK127:AL127" si="39">100-((AG127-7)*100/(AC127-7))</f>
        <v>85</v>
      </c>
      <c r="AL127" s="36">
        <f t="shared" si="39"/>
        <v>58.333333333333336</v>
      </c>
      <c r="AM127" s="36">
        <f t="shared" si="3"/>
        <v>48.484848484848484</v>
      </c>
      <c r="AN127" s="36">
        <f t="shared" si="4"/>
        <v>61.53846153846154</v>
      </c>
      <c r="AO127" s="5">
        <f>+VLOOKUP(S127,[1]IDG_municipios_total!$A:$T,20,0)</f>
        <v>0.37</v>
      </c>
      <c r="AP127" s="5">
        <v>0.93568138046248495</v>
      </c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</row>
    <row r="128" spans="1:62" ht="14">
      <c r="A128" s="10" t="s">
        <v>510</v>
      </c>
      <c r="B128" s="13">
        <v>1.2</v>
      </c>
      <c r="C128" s="11" t="s">
        <v>40</v>
      </c>
      <c r="D128" s="20">
        <v>2</v>
      </c>
      <c r="E128" s="21" t="s">
        <v>506</v>
      </c>
      <c r="F128" s="10">
        <v>1</v>
      </c>
      <c r="G128" s="10" t="s">
        <v>511</v>
      </c>
      <c r="H128" s="10">
        <v>0</v>
      </c>
      <c r="I128" s="10" t="s">
        <v>198</v>
      </c>
      <c r="J128" s="10" t="s">
        <v>42</v>
      </c>
      <c r="K128" s="10" t="s">
        <v>43</v>
      </c>
      <c r="L128" s="20" t="s">
        <v>512</v>
      </c>
      <c r="M128" s="22">
        <v>17</v>
      </c>
      <c r="N128" s="22">
        <v>19951017</v>
      </c>
      <c r="O128" s="22">
        <v>100</v>
      </c>
      <c r="P128" s="5">
        <v>20120724</v>
      </c>
      <c r="Q128" s="5">
        <v>1</v>
      </c>
      <c r="R128" s="5" t="s">
        <v>513</v>
      </c>
      <c r="S128" s="9">
        <v>9013</v>
      </c>
      <c r="T128" s="5">
        <v>35</v>
      </c>
      <c r="U128" s="5">
        <v>7</v>
      </c>
      <c r="V128" s="5">
        <v>45</v>
      </c>
      <c r="W128" s="5">
        <v>44</v>
      </c>
      <c r="X128" s="5">
        <v>57</v>
      </c>
      <c r="Y128" s="5">
        <v>42</v>
      </c>
      <c r="Z128" s="5">
        <v>40</v>
      </c>
      <c r="AA128" s="5">
        <v>32</v>
      </c>
      <c r="AB128" s="5" t="s">
        <v>514</v>
      </c>
      <c r="AC128" s="5">
        <v>21</v>
      </c>
      <c r="AD128" s="5">
        <v>23</v>
      </c>
      <c r="AE128" s="5">
        <v>47</v>
      </c>
      <c r="AF128" s="5">
        <v>91</v>
      </c>
      <c r="AG128" s="5">
        <v>17</v>
      </c>
      <c r="AH128" s="5">
        <v>16</v>
      </c>
      <c r="AI128" s="5">
        <v>34</v>
      </c>
      <c r="AJ128" s="5">
        <v>67</v>
      </c>
      <c r="AK128" s="36">
        <f t="shared" ref="AK128:AL128" si="40">100-((AG128-7)*100/(AC128-7))</f>
        <v>28.571428571428569</v>
      </c>
      <c r="AL128" s="36">
        <f t="shared" si="40"/>
        <v>43.75</v>
      </c>
      <c r="AM128" s="36">
        <f t="shared" si="3"/>
        <v>41.935483870967744</v>
      </c>
      <c r="AN128" s="36">
        <f t="shared" si="4"/>
        <v>39.344262295081968</v>
      </c>
      <c r="AO128" s="5">
        <f>+VLOOKUP(S128,[1]IDG_municipios_total!$A:$T,20,0)</f>
        <v>0.45700000000000002</v>
      </c>
      <c r="AP128" s="5">
        <v>0.91692381737647499</v>
      </c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</row>
    <row r="129" spans="1:62" ht="14">
      <c r="A129" s="10" t="s">
        <v>515</v>
      </c>
      <c r="B129" s="10">
        <v>1.2</v>
      </c>
      <c r="C129" s="11" t="s">
        <v>40</v>
      </c>
      <c r="D129" s="20">
        <v>1</v>
      </c>
      <c r="E129" s="21" t="s">
        <v>516</v>
      </c>
      <c r="F129" s="10">
        <v>1</v>
      </c>
      <c r="G129" s="10" t="s">
        <v>517</v>
      </c>
      <c r="H129" s="10">
        <v>0</v>
      </c>
      <c r="I129" s="10" t="s">
        <v>74</v>
      </c>
      <c r="J129" s="10" t="s">
        <v>42</v>
      </c>
      <c r="K129" s="10" t="s">
        <v>43</v>
      </c>
      <c r="L129" s="20" t="s">
        <v>518</v>
      </c>
      <c r="M129" s="23">
        <v>44</v>
      </c>
      <c r="N129" s="23">
        <v>19760115</v>
      </c>
      <c r="O129" s="22">
        <v>32</v>
      </c>
      <c r="P129" s="5">
        <v>20110715</v>
      </c>
      <c r="Q129" s="5">
        <v>1</v>
      </c>
      <c r="R129" s="45" t="s">
        <v>519</v>
      </c>
      <c r="S129" s="9">
        <f t="shared" si="1"/>
        <v>15033</v>
      </c>
      <c r="T129" s="5">
        <v>51</v>
      </c>
      <c r="U129" s="5">
        <v>46</v>
      </c>
      <c r="V129" s="5">
        <v>44</v>
      </c>
      <c r="W129" s="5">
        <v>40</v>
      </c>
      <c r="X129" s="5">
        <v>55</v>
      </c>
      <c r="Y129" s="5">
        <v>65</v>
      </c>
      <c r="Z129" s="5">
        <v>35</v>
      </c>
      <c r="AA129" s="5">
        <v>47</v>
      </c>
      <c r="AB129" s="5"/>
      <c r="AC129" s="5">
        <v>22</v>
      </c>
      <c r="AD129" s="5">
        <v>14</v>
      </c>
      <c r="AE129" s="5">
        <v>35</v>
      </c>
      <c r="AF129" s="5">
        <v>71</v>
      </c>
      <c r="AG129" s="5">
        <v>12</v>
      </c>
      <c r="AH129" s="5">
        <v>11</v>
      </c>
      <c r="AI129" s="5">
        <v>22</v>
      </c>
      <c r="AJ129" s="5">
        <v>45</v>
      </c>
      <c r="AK129" s="36">
        <f t="shared" ref="AK129:AL129" si="41">100-((AG129-7)*100/(AC129-7))</f>
        <v>66.666666666666657</v>
      </c>
      <c r="AL129" s="36">
        <f t="shared" si="41"/>
        <v>42.857142857142854</v>
      </c>
      <c r="AM129" s="36">
        <f t="shared" si="3"/>
        <v>68.421052631578945</v>
      </c>
      <c r="AN129" s="36">
        <f t="shared" si="4"/>
        <v>63.414634146341463</v>
      </c>
      <c r="AO129" s="5">
        <f>+VLOOKUP(S129,[1]IDG_municipios_total!$A:$T,20,0)</f>
        <v>0.42699999999999999</v>
      </c>
      <c r="AP129" s="5">
        <v>0.93185455935600703</v>
      </c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</row>
    <row r="130" spans="1:62" ht="24">
      <c r="A130" s="10" t="s">
        <v>520</v>
      </c>
      <c r="B130" s="13">
        <v>5.4</v>
      </c>
      <c r="C130" s="11" t="s">
        <v>91</v>
      </c>
      <c r="D130" s="20">
        <v>2</v>
      </c>
      <c r="E130" s="21" t="s">
        <v>521</v>
      </c>
      <c r="F130" s="10">
        <v>1</v>
      </c>
      <c r="G130" s="10"/>
      <c r="H130" s="10">
        <v>0</v>
      </c>
      <c r="I130" s="10" t="s">
        <v>251</v>
      </c>
      <c r="J130" s="10" t="s">
        <v>62</v>
      </c>
      <c r="K130" s="10" t="s">
        <v>63</v>
      </c>
      <c r="L130" s="20" t="s">
        <v>522</v>
      </c>
      <c r="M130" s="22">
        <v>22</v>
      </c>
      <c r="N130" s="22">
        <v>19960905</v>
      </c>
      <c r="O130" s="22">
        <v>208</v>
      </c>
      <c r="P130" s="5">
        <v>20180921</v>
      </c>
      <c r="Q130" s="5">
        <v>1</v>
      </c>
      <c r="R130" s="45" t="s">
        <v>523</v>
      </c>
      <c r="S130" s="9">
        <f t="shared" si="1"/>
        <v>15031</v>
      </c>
      <c r="T130" s="5">
        <v>29</v>
      </c>
      <c r="U130" s="5">
        <v>27</v>
      </c>
      <c r="V130" s="5">
        <v>39</v>
      </c>
      <c r="W130" s="5">
        <v>37</v>
      </c>
      <c r="X130" s="5">
        <v>41</v>
      </c>
      <c r="Y130" s="5">
        <v>40</v>
      </c>
      <c r="Z130" s="5">
        <v>43</v>
      </c>
      <c r="AA130" s="5">
        <v>29</v>
      </c>
      <c r="AB130" s="5"/>
      <c r="AC130" s="5">
        <v>22</v>
      </c>
      <c r="AD130" s="5">
        <v>24</v>
      </c>
      <c r="AE130" s="5">
        <v>49</v>
      </c>
      <c r="AF130" s="5">
        <v>95</v>
      </c>
      <c r="AG130" s="5">
        <v>11</v>
      </c>
      <c r="AH130" s="5">
        <v>23</v>
      </c>
      <c r="AI130" s="5">
        <v>29</v>
      </c>
      <c r="AJ130" s="5">
        <v>63</v>
      </c>
      <c r="AK130" s="36">
        <f t="shared" ref="AK130:AL130" si="42">100-((AG130-7)*100/(AC130-7))</f>
        <v>73.333333333333329</v>
      </c>
      <c r="AL130" s="36">
        <f t="shared" si="42"/>
        <v>5.8823529411764639</v>
      </c>
      <c r="AM130" s="36">
        <f t="shared" si="3"/>
        <v>60.606060606060609</v>
      </c>
      <c r="AN130" s="36">
        <f t="shared" si="4"/>
        <v>49.230769230769234</v>
      </c>
      <c r="AO130" s="5">
        <f>+VLOOKUP(S130,[1]IDG_municipios_total!$A:$T,20,0)</f>
        <v>0.42499999999999999</v>
      </c>
      <c r="AP130" s="5">
        <v>0.90509845566500602</v>
      </c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</row>
    <row r="131" spans="1:62" ht="14">
      <c r="A131" s="10" t="s">
        <v>524</v>
      </c>
      <c r="B131" s="10">
        <v>5.2</v>
      </c>
      <c r="C131" s="11" t="s">
        <v>91</v>
      </c>
      <c r="D131" s="20">
        <v>1</v>
      </c>
      <c r="E131" s="21" t="s">
        <v>67</v>
      </c>
      <c r="F131" s="10">
        <v>0</v>
      </c>
      <c r="G131" s="10" t="s">
        <v>525</v>
      </c>
      <c r="H131" s="10">
        <v>1</v>
      </c>
      <c r="I131" s="10"/>
      <c r="J131" s="10" t="s">
        <v>62</v>
      </c>
      <c r="K131" s="10" t="s">
        <v>63</v>
      </c>
      <c r="L131" s="20" t="s">
        <v>526</v>
      </c>
      <c r="M131" s="22">
        <v>29</v>
      </c>
      <c r="N131" s="22">
        <v>19890608</v>
      </c>
      <c r="O131" s="22">
        <v>52</v>
      </c>
      <c r="P131" s="5">
        <v>20180312</v>
      </c>
      <c r="Q131" s="5">
        <v>1</v>
      </c>
      <c r="R131" s="45" t="s">
        <v>527</v>
      </c>
      <c r="S131" s="9">
        <f t="shared" ref="S131:S194" si="43">+VALUE(MID(R131,1,5))</f>
        <v>15090</v>
      </c>
      <c r="T131" s="5">
        <v>39</v>
      </c>
      <c r="U131" s="5">
        <v>46</v>
      </c>
      <c r="V131" s="5">
        <v>40</v>
      </c>
      <c r="W131" s="5">
        <v>34</v>
      </c>
      <c r="X131" s="5">
        <v>55</v>
      </c>
      <c r="Y131" s="5">
        <v>39</v>
      </c>
      <c r="Z131" s="5">
        <v>32</v>
      </c>
      <c r="AA131" s="5">
        <v>35</v>
      </c>
      <c r="AB131" s="5"/>
      <c r="AC131" s="5">
        <v>26</v>
      </c>
      <c r="AD131" s="5">
        <v>24</v>
      </c>
      <c r="AE131" s="5">
        <v>53</v>
      </c>
      <c r="AF131" s="5">
        <v>103</v>
      </c>
      <c r="AG131" s="5">
        <v>10</v>
      </c>
      <c r="AH131" s="5">
        <v>14</v>
      </c>
      <c r="AI131" s="5">
        <v>26</v>
      </c>
      <c r="AJ131" s="5">
        <v>41</v>
      </c>
      <c r="AK131" s="36">
        <f t="shared" ref="AK131:AL131" si="44">100-((AG131-7)*100/(AC131-7))</f>
        <v>84.21052631578948</v>
      </c>
      <c r="AL131" s="36">
        <f t="shared" si="44"/>
        <v>58.823529411764703</v>
      </c>
      <c r="AM131" s="36">
        <f t="shared" si="3"/>
        <v>72.972972972972968</v>
      </c>
      <c r="AN131" s="36">
        <f t="shared" si="4"/>
        <v>84.93150684931507</v>
      </c>
      <c r="AO131" s="5">
        <f>+VLOOKUP(S131,[1]IDG_municipios_total!$A:$T,20,0)</f>
        <v>0.45300000000000001</v>
      </c>
      <c r="AP131" s="5">
        <v>0.88795840494011002</v>
      </c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</row>
    <row r="132" spans="1:62" ht="14">
      <c r="A132" s="10" t="s">
        <v>528</v>
      </c>
      <c r="B132" s="10">
        <v>1.2</v>
      </c>
      <c r="C132" s="11" t="s">
        <v>40</v>
      </c>
      <c r="D132" s="20">
        <v>2</v>
      </c>
      <c r="E132" s="21" t="s">
        <v>529</v>
      </c>
      <c r="F132" s="10">
        <v>1</v>
      </c>
      <c r="G132" s="10" t="s">
        <v>150</v>
      </c>
      <c r="H132" s="10">
        <v>0</v>
      </c>
      <c r="I132" s="10" t="s">
        <v>198</v>
      </c>
      <c r="J132" s="10" t="s">
        <v>42</v>
      </c>
      <c r="K132" s="10" t="s">
        <v>43</v>
      </c>
      <c r="L132" s="20" t="s">
        <v>530</v>
      </c>
      <c r="M132" s="22">
        <v>25</v>
      </c>
      <c r="N132" s="22">
        <v>19870624</v>
      </c>
      <c r="O132" s="22">
        <v>36</v>
      </c>
      <c r="P132" s="5">
        <v>20120926</v>
      </c>
      <c r="Q132" s="5">
        <v>1</v>
      </c>
      <c r="R132" s="45" t="s">
        <v>346</v>
      </c>
      <c r="S132" s="9">
        <f t="shared" si="43"/>
        <v>9004</v>
      </c>
      <c r="T132" s="5">
        <v>26</v>
      </c>
      <c r="U132" s="5">
        <v>34</v>
      </c>
      <c r="V132" s="5">
        <v>47</v>
      </c>
      <c r="W132" s="5">
        <v>37</v>
      </c>
      <c r="X132" s="5">
        <v>59</v>
      </c>
      <c r="Y132" s="5">
        <v>40</v>
      </c>
      <c r="Z132" s="5">
        <v>23</v>
      </c>
      <c r="AA132" s="5">
        <v>34</v>
      </c>
      <c r="AB132" s="5" t="s">
        <v>531</v>
      </c>
      <c r="AC132" s="5">
        <v>32</v>
      </c>
      <c r="AD132" s="5">
        <v>31</v>
      </c>
      <c r="AE132" s="5">
        <v>56</v>
      </c>
      <c r="AF132" s="5">
        <v>119</v>
      </c>
      <c r="AG132" s="5">
        <v>32</v>
      </c>
      <c r="AH132" s="5">
        <v>31</v>
      </c>
      <c r="AI132" s="5">
        <v>56</v>
      </c>
      <c r="AJ132" s="5">
        <v>119</v>
      </c>
      <c r="AK132" s="36">
        <f t="shared" ref="AK132:AL132" si="45">100-((AG132-7)*100/(AC132-7))</f>
        <v>0</v>
      </c>
      <c r="AL132" s="36">
        <f t="shared" si="45"/>
        <v>0</v>
      </c>
      <c r="AM132" s="36">
        <f t="shared" si="3"/>
        <v>0</v>
      </c>
      <c r="AN132" s="36">
        <f t="shared" si="4"/>
        <v>0</v>
      </c>
      <c r="AO132" s="5">
        <f>+VLOOKUP(S132,[1]IDG_municipios_total!$A:$T,20,0)</f>
        <v>0.47199999999999998</v>
      </c>
      <c r="AP132" s="5">
        <v>0.94644013368514102</v>
      </c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</row>
    <row r="133" spans="1:62" ht="24">
      <c r="A133" s="10" t="s">
        <v>532</v>
      </c>
      <c r="B133" s="13">
        <v>4</v>
      </c>
      <c r="C133" s="11" t="s">
        <v>60</v>
      </c>
      <c r="D133" s="20">
        <v>1</v>
      </c>
      <c r="E133" s="21" t="s">
        <v>533</v>
      </c>
      <c r="F133" s="10">
        <v>1</v>
      </c>
      <c r="G133" s="10"/>
      <c r="H133" s="10">
        <v>0</v>
      </c>
      <c r="I133" s="10" t="s">
        <v>251</v>
      </c>
      <c r="J133" s="10" t="s">
        <v>62</v>
      </c>
      <c r="K133" s="10" t="s">
        <v>63</v>
      </c>
      <c r="L133" s="20" t="s">
        <v>534</v>
      </c>
      <c r="M133" s="22">
        <v>19</v>
      </c>
      <c r="N133" s="22">
        <v>20000606</v>
      </c>
      <c r="O133" s="22">
        <v>91</v>
      </c>
      <c r="P133" s="5">
        <v>20190910</v>
      </c>
      <c r="Q133" s="5">
        <v>1</v>
      </c>
      <c r="R133" s="5" t="s">
        <v>513</v>
      </c>
      <c r="S133" s="9">
        <v>9013</v>
      </c>
      <c r="T133" s="5">
        <v>33</v>
      </c>
      <c r="U133" s="5">
        <v>46</v>
      </c>
      <c r="V133" s="5">
        <v>42</v>
      </c>
      <c r="W133" s="5">
        <v>36</v>
      </c>
      <c r="X133" s="5">
        <v>37</v>
      </c>
      <c r="Y133" s="5">
        <v>42</v>
      </c>
      <c r="Z133" s="5">
        <v>36</v>
      </c>
      <c r="AA133" s="5">
        <v>32</v>
      </c>
      <c r="AB133" s="5"/>
      <c r="AC133" s="5">
        <v>20</v>
      </c>
      <c r="AD133" s="5">
        <v>28</v>
      </c>
      <c r="AE133" s="5">
        <v>50</v>
      </c>
      <c r="AF133" s="5">
        <v>98</v>
      </c>
      <c r="AG133" s="5">
        <v>19</v>
      </c>
      <c r="AH133" s="5">
        <v>28</v>
      </c>
      <c r="AI133" s="5">
        <v>44</v>
      </c>
      <c r="AJ133" s="5">
        <v>91</v>
      </c>
      <c r="AK133" s="36">
        <f t="shared" ref="AK133:AL133" si="46">100-((AG133-7)*100/(AC133-7))</f>
        <v>7.6923076923076934</v>
      </c>
      <c r="AL133" s="36">
        <f t="shared" si="46"/>
        <v>0</v>
      </c>
      <c r="AM133" s="36">
        <f t="shared" si="3"/>
        <v>17.647058823529406</v>
      </c>
      <c r="AN133" s="36">
        <f t="shared" si="4"/>
        <v>10.294117647058826</v>
      </c>
      <c r="AO133" s="5">
        <f>+VLOOKUP(S133,[1]IDG_municipios_total!$A:$T,20,0)</f>
        <v>0.45700000000000002</v>
      </c>
      <c r="AP133" s="5">
        <v>0.91692381737647499</v>
      </c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</row>
    <row r="134" spans="1:62" ht="36">
      <c r="A134" s="10" t="s">
        <v>535</v>
      </c>
      <c r="B134" s="10">
        <v>4</v>
      </c>
      <c r="C134" s="11" t="s">
        <v>60</v>
      </c>
      <c r="D134" s="20">
        <v>1</v>
      </c>
      <c r="E134" s="21" t="s">
        <v>536</v>
      </c>
      <c r="F134" s="10">
        <v>1</v>
      </c>
      <c r="G134" s="10"/>
      <c r="H134" s="10">
        <v>1</v>
      </c>
      <c r="I134" s="10"/>
      <c r="J134" s="10" t="s">
        <v>62</v>
      </c>
      <c r="K134" s="10" t="s">
        <v>63</v>
      </c>
      <c r="L134" s="20" t="s">
        <v>537</v>
      </c>
      <c r="M134" s="22">
        <v>24</v>
      </c>
      <c r="N134" s="22">
        <v>19950711</v>
      </c>
      <c r="O134" s="22">
        <v>17</v>
      </c>
      <c r="P134" s="5">
        <v>20190831</v>
      </c>
      <c r="Q134" s="5">
        <v>1</v>
      </c>
      <c r="R134" s="5" t="s">
        <v>369</v>
      </c>
      <c r="S134" s="9">
        <f t="shared" si="43"/>
        <v>15057</v>
      </c>
      <c r="T134" s="5">
        <v>36</v>
      </c>
      <c r="U134" s="5">
        <v>27</v>
      </c>
      <c r="V134" s="5">
        <v>46</v>
      </c>
      <c r="W134" s="5">
        <v>33</v>
      </c>
      <c r="X134" s="5">
        <v>38</v>
      </c>
      <c r="Y134" s="5">
        <v>45</v>
      </c>
      <c r="Z134" s="5">
        <v>37</v>
      </c>
      <c r="AA134" s="5">
        <v>30</v>
      </c>
      <c r="AB134" s="5"/>
      <c r="AC134" s="5">
        <v>36</v>
      </c>
      <c r="AD134" s="5">
        <v>33</v>
      </c>
      <c r="AE134" s="5">
        <v>69</v>
      </c>
      <c r="AF134" s="5">
        <v>138</v>
      </c>
      <c r="AG134" s="5">
        <v>12</v>
      </c>
      <c r="AH134" s="5">
        <v>15</v>
      </c>
      <c r="AI134" s="5">
        <v>37</v>
      </c>
      <c r="AJ134" s="5">
        <v>64</v>
      </c>
      <c r="AK134" s="36">
        <f t="shared" ref="AK134:AL134" si="47">100-((AG134-7)*100/(AC134-7))</f>
        <v>82.758620689655174</v>
      </c>
      <c r="AL134" s="36">
        <f t="shared" si="47"/>
        <v>69.230769230769226</v>
      </c>
      <c r="AM134" s="36">
        <f t="shared" si="3"/>
        <v>60.377358490566039</v>
      </c>
      <c r="AN134" s="36">
        <f t="shared" si="4"/>
        <v>68.518518518518519</v>
      </c>
      <c r="AO134" s="5">
        <f>+VLOOKUP(S134,[1]IDG_municipios_total!$A:$T,20,0)</f>
        <v>0.435</v>
      </c>
      <c r="AP134" s="5">
        <v>0.93186294646373302</v>
      </c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</row>
    <row r="135" spans="1:62" ht="14">
      <c r="A135" s="10" t="s">
        <v>538</v>
      </c>
      <c r="B135" s="10">
        <v>1.2</v>
      </c>
      <c r="C135" s="11" t="s">
        <v>40</v>
      </c>
      <c r="D135" s="20">
        <v>3</v>
      </c>
      <c r="E135" s="21" t="s">
        <v>539</v>
      </c>
      <c r="F135" s="10">
        <v>0</v>
      </c>
      <c r="G135" s="10"/>
      <c r="H135" s="10">
        <v>0</v>
      </c>
      <c r="I135" s="10" t="s">
        <v>156</v>
      </c>
      <c r="J135" s="10" t="s">
        <v>42</v>
      </c>
      <c r="K135" s="10" t="s">
        <v>43</v>
      </c>
      <c r="L135" s="20" t="s">
        <v>540</v>
      </c>
      <c r="M135" s="22">
        <v>13</v>
      </c>
      <c r="N135" s="22">
        <v>20000801</v>
      </c>
      <c r="O135" s="22">
        <v>10</v>
      </c>
      <c r="P135" s="5">
        <v>20140110</v>
      </c>
      <c r="Q135" s="5">
        <v>2</v>
      </c>
      <c r="R135" s="45" t="s">
        <v>504</v>
      </c>
      <c r="S135" s="9">
        <f t="shared" si="43"/>
        <v>15013</v>
      </c>
      <c r="T135" s="5">
        <v>24</v>
      </c>
      <c r="U135" s="5">
        <v>29</v>
      </c>
      <c r="V135" s="5">
        <v>53</v>
      </c>
      <c r="W135" s="5">
        <v>48</v>
      </c>
      <c r="X135" s="5">
        <v>57</v>
      </c>
      <c r="Y135" s="5">
        <v>52</v>
      </c>
      <c r="Z135" s="5">
        <v>48</v>
      </c>
      <c r="AA135" s="5">
        <v>41</v>
      </c>
      <c r="AB135" s="5"/>
      <c r="AC135" s="5">
        <v>22</v>
      </c>
      <c r="AD135" s="5">
        <v>20</v>
      </c>
      <c r="AE135" s="5">
        <v>43</v>
      </c>
      <c r="AF135" s="5">
        <v>85</v>
      </c>
      <c r="AG135" s="16"/>
      <c r="AH135" s="16"/>
      <c r="AI135" s="16"/>
      <c r="AJ135" s="16"/>
      <c r="AK135" s="36">
        <f t="shared" ref="AK135:AL135" si="48">100-((AG135-7)*100/(AC135-7))</f>
        <v>146.66666666666666</v>
      </c>
      <c r="AL135" s="36">
        <f t="shared" si="48"/>
        <v>153.84615384615384</v>
      </c>
      <c r="AM135" s="36">
        <f t="shared" si="3"/>
        <v>159.25925925925927</v>
      </c>
      <c r="AN135" s="36">
        <f t="shared" si="4"/>
        <v>154.54545454545456</v>
      </c>
      <c r="AO135" s="5">
        <f>+VLOOKUP(S135,[1]IDG_municipios_total!$A:$T,20,0)</f>
        <v>0.42399999999999999</v>
      </c>
      <c r="AP135" s="5">
        <v>0.94021250002926704</v>
      </c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</row>
    <row r="136" spans="1:62" ht="24">
      <c r="A136" s="10" t="s">
        <v>541</v>
      </c>
      <c r="B136" s="10">
        <v>1.2</v>
      </c>
      <c r="C136" s="11" t="s">
        <v>40</v>
      </c>
      <c r="D136" s="20">
        <v>2</v>
      </c>
      <c r="E136" s="21" t="s">
        <v>542</v>
      </c>
      <c r="F136" s="10">
        <v>1</v>
      </c>
      <c r="G136" s="10"/>
      <c r="H136" s="10">
        <v>1</v>
      </c>
      <c r="I136" s="10" t="s">
        <v>543</v>
      </c>
      <c r="J136" s="10" t="s">
        <v>42</v>
      </c>
      <c r="K136" s="10" t="s">
        <v>43</v>
      </c>
      <c r="L136" s="20" t="s">
        <v>544</v>
      </c>
      <c r="M136" s="22">
        <v>25</v>
      </c>
      <c r="N136" s="22" t="s">
        <v>45</v>
      </c>
      <c r="O136" s="22">
        <v>4</v>
      </c>
      <c r="P136" s="5">
        <v>20090703</v>
      </c>
      <c r="Q136" s="5">
        <v>2</v>
      </c>
      <c r="R136" s="45" t="s">
        <v>390</v>
      </c>
      <c r="S136" s="9">
        <f t="shared" si="43"/>
        <v>15033</v>
      </c>
      <c r="T136" s="5">
        <v>55</v>
      </c>
      <c r="U136" s="5">
        <v>43</v>
      </c>
      <c r="V136" s="5">
        <v>45</v>
      </c>
      <c r="W136" s="5">
        <v>42</v>
      </c>
      <c r="X136" s="5">
        <v>63</v>
      </c>
      <c r="Y136" s="5">
        <v>55</v>
      </c>
      <c r="Z136" s="5">
        <v>47</v>
      </c>
      <c r="AA136" s="5">
        <v>50</v>
      </c>
      <c r="AB136" s="5"/>
      <c r="AC136" s="5">
        <v>24</v>
      </c>
      <c r="AD136" s="5">
        <v>37</v>
      </c>
      <c r="AE136" s="5">
        <v>54</v>
      </c>
      <c r="AF136" s="5">
        <v>115</v>
      </c>
      <c r="AG136" s="5">
        <v>11</v>
      </c>
      <c r="AH136" s="5">
        <v>21</v>
      </c>
      <c r="AI136" s="5">
        <v>31</v>
      </c>
      <c r="AJ136" s="5">
        <v>63</v>
      </c>
      <c r="AK136" s="36">
        <f t="shared" ref="AK136:AL136" si="49">100-((AG136-7)*100/(AC136-7))</f>
        <v>76.470588235294116</v>
      </c>
      <c r="AL136" s="36">
        <f t="shared" si="49"/>
        <v>53.333333333333336</v>
      </c>
      <c r="AM136" s="36">
        <f t="shared" si="3"/>
        <v>60.526315789473685</v>
      </c>
      <c r="AN136" s="36">
        <f t="shared" si="4"/>
        <v>61.176470588235297</v>
      </c>
      <c r="AO136" s="5">
        <f>+VLOOKUP(S136,[1]IDG_municipios_total!$A:$T,20,0)</f>
        <v>0.42699999999999999</v>
      </c>
      <c r="AP136" s="5">
        <v>0.93185455935600703</v>
      </c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</row>
    <row r="137" spans="1:62" ht="14">
      <c r="A137" s="10" t="s">
        <v>545</v>
      </c>
      <c r="B137" s="10">
        <v>4</v>
      </c>
      <c r="C137" s="11" t="s">
        <v>60</v>
      </c>
      <c r="D137" s="20">
        <v>2</v>
      </c>
      <c r="E137" s="21" t="s">
        <v>433</v>
      </c>
      <c r="F137" s="10">
        <v>0</v>
      </c>
      <c r="G137" s="10" t="s">
        <v>546</v>
      </c>
      <c r="H137" s="10">
        <v>1</v>
      </c>
      <c r="I137" s="10"/>
      <c r="J137" s="10" t="s">
        <v>62</v>
      </c>
      <c r="K137" s="10" t="s">
        <v>63</v>
      </c>
      <c r="L137" s="20" t="s">
        <v>547</v>
      </c>
      <c r="M137" s="22">
        <v>30</v>
      </c>
      <c r="N137" s="22">
        <v>19880912</v>
      </c>
      <c r="O137" s="22">
        <v>60</v>
      </c>
      <c r="P137" s="5">
        <v>20190815</v>
      </c>
      <c r="Q137" s="5">
        <v>2</v>
      </c>
      <c r="R137" s="5" t="s">
        <v>158</v>
      </c>
      <c r="S137" s="9">
        <f t="shared" si="43"/>
        <v>9013</v>
      </c>
      <c r="T137" s="5">
        <v>15</v>
      </c>
      <c r="U137" s="5">
        <v>25</v>
      </c>
      <c r="V137" s="5">
        <v>36</v>
      </c>
      <c r="W137" s="5">
        <v>36</v>
      </c>
      <c r="X137" s="5">
        <v>47</v>
      </c>
      <c r="Y137" s="5">
        <v>42</v>
      </c>
      <c r="Z137" s="5">
        <v>37</v>
      </c>
      <c r="AA137" s="5">
        <v>24</v>
      </c>
      <c r="AB137" s="5"/>
      <c r="AC137" s="5">
        <v>25</v>
      </c>
      <c r="AD137" s="5">
        <v>11</v>
      </c>
      <c r="AE137" s="5">
        <v>37</v>
      </c>
      <c r="AF137" s="5">
        <v>73</v>
      </c>
      <c r="AG137" s="5">
        <v>25</v>
      </c>
      <c r="AH137" s="5">
        <v>14</v>
      </c>
      <c r="AI137" s="5">
        <v>40</v>
      </c>
      <c r="AJ137" s="5">
        <v>79</v>
      </c>
      <c r="AK137" s="36">
        <f t="shared" ref="AK137:AL137" si="50">100-((AG137-7)*100/(AC137-7))</f>
        <v>0</v>
      </c>
      <c r="AL137" s="36">
        <f t="shared" si="50"/>
        <v>-75</v>
      </c>
      <c r="AM137" s="36">
        <f t="shared" si="3"/>
        <v>-14.285714285714292</v>
      </c>
      <c r="AN137" s="36">
        <f t="shared" si="4"/>
        <v>-13.95348837209302</v>
      </c>
      <c r="AO137" s="5">
        <f>+VLOOKUP(S137,[1]IDG_municipios_total!$A:$T,20,0)</f>
        <v>0.45700000000000002</v>
      </c>
      <c r="AP137" s="5">
        <v>0.91692381737647499</v>
      </c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</row>
    <row r="138" spans="1:62" ht="14">
      <c r="A138" s="10" t="s">
        <v>548</v>
      </c>
      <c r="B138" s="10">
        <v>1.2</v>
      </c>
      <c r="C138" s="11" t="s">
        <v>40</v>
      </c>
      <c r="D138" s="20">
        <v>2</v>
      </c>
      <c r="E138" s="21" t="s">
        <v>549</v>
      </c>
      <c r="F138" s="10">
        <v>0</v>
      </c>
      <c r="G138" s="10" t="s">
        <v>550</v>
      </c>
      <c r="H138" s="10">
        <v>0</v>
      </c>
      <c r="I138" s="10" t="s">
        <v>74</v>
      </c>
      <c r="J138" s="10" t="s">
        <v>42</v>
      </c>
      <c r="K138" s="10" t="s">
        <v>43</v>
      </c>
      <c r="L138" s="20" t="s">
        <v>551</v>
      </c>
      <c r="M138" s="22">
        <v>20</v>
      </c>
      <c r="N138" s="22" t="s">
        <v>45</v>
      </c>
      <c r="O138" s="22">
        <v>3</v>
      </c>
      <c r="P138" s="5">
        <v>20130726</v>
      </c>
      <c r="Q138" s="5">
        <v>2</v>
      </c>
      <c r="R138" s="45" t="s">
        <v>552</v>
      </c>
      <c r="S138" s="9">
        <f t="shared" si="43"/>
        <v>31041</v>
      </c>
      <c r="T138" s="5">
        <v>6</v>
      </c>
      <c r="U138" s="5">
        <v>17</v>
      </c>
      <c r="V138" s="5">
        <v>12</v>
      </c>
      <c r="W138" s="5">
        <v>17</v>
      </c>
      <c r="X138" s="5">
        <v>10</v>
      </c>
      <c r="Y138" s="5">
        <v>35</v>
      </c>
      <c r="Z138" s="5">
        <v>37</v>
      </c>
      <c r="AA138" s="5">
        <v>1</v>
      </c>
      <c r="AB138" s="5"/>
      <c r="AC138" s="5">
        <v>33</v>
      </c>
      <c r="AD138" s="5">
        <v>24</v>
      </c>
      <c r="AE138" s="5">
        <v>38</v>
      </c>
      <c r="AF138" s="5">
        <v>95</v>
      </c>
      <c r="AG138" s="16"/>
      <c r="AH138" s="16"/>
      <c r="AI138" s="16"/>
      <c r="AJ138" s="16"/>
      <c r="AK138" s="36">
        <f t="shared" ref="AK138:AL138" si="51">100-((AG138-7)*100/(AC138-7))</f>
        <v>126.92307692307692</v>
      </c>
      <c r="AL138" s="36">
        <f t="shared" si="51"/>
        <v>141.1764705882353</v>
      </c>
      <c r="AM138" s="36">
        <f t="shared" si="3"/>
        <v>172.72727272727275</v>
      </c>
      <c r="AN138" s="36">
        <f t="shared" si="4"/>
        <v>146.15384615384616</v>
      </c>
      <c r="AO138" s="5">
        <f>+VLOOKUP(S138,[1]IDG_municipios_total!$A:$T,20,0)</f>
        <v>0.36599999999999999</v>
      </c>
      <c r="AP138" s="5">
        <v>0.91010992434233395</v>
      </c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</row>
    <row r="139" spans="1:62" ht="14">
      <c r="A139" s="10" t="s">
        <v>553</v>
      </c>
      <c r="B139" s="10">
        <v>1.2</v>
      </c>
      <c r="C139" s="11" t="s">
        <v>40</v>
      </c>
      <c r="D139" s="20">
        <v>3</v>
      </c>
      <c r="E139" s="21" t="s">
        <v>437</v>
      </c>
      <c r="F139" s="10">
        <v>0</v>
      </c>
      <c r="G139" s="10"/>
      <c r="H139" s="10">
        <v>0</v>
      </c>
      <c r="I139" s="10" t="s">
        <v>156</v>
      </c>
      <c r="J139" s="10" t="s">
        <v>42</v>
      </c>
      <c r="K139" s="10" t="s">
        <v>43</v>
      </c>
      <c r="L139" s="20" t="s">
        <v>554</v>
      </c>
      <c r="M139" s="22">
        <v>20</v>
      </c>
      <c r="N139" s="22">
        <v>19910403</v>
      </c>
      <c r="O139" s="22">
        <v>4</v>
      </c>
      <c r="P139" s="5">
        <v>20110406</v>
      </c>
      <c r="Q139" s="5">
        <v>1</v>
      </c>
      <c r="R139" s="5" t="s">
        <v>444</v>
      </c>
      <c r="S139" s="9">
        <f t="shared" si="43"/>
        <v>15081</v>
      </c>
      <c r="T139" s="5">
        <v>36</v>
      </c>
      <c r="U139" s="5">
        <v>30</v>
      </c>
      <c r="V139" s="5">
        <v>42</v>
      </c>
      <c r="W139" s="5">
        <v>56</v>
      </c>
      <c r="X139" s="5">
        <v>51</v>
      </c>
      <c r="Y139" s="5">
        <v>41</v>
      </c>
      <c r="Z139" s="5">
        <v>25</v>
      </c>
      <c r="AA139" s="5">
        <v>34</v>
      </c>
      <c r="AB139" s="5"/>
      <c r="AC139" s="5">
        <v>21</v>
      </c>
      <c r="AD139" s="5">
        <v>34</v>
      </c>
      <c r="AE139" s="5">
        <v>54</v>
      </c>
      <c r="AF139" s="5">
        <v>109</v>
      </c>
      <c r="AG139" s="5">
        <v>9</v>
      </c>
      <c r="AH139" s="5">
        <v>15</v>
      </c>
      <c r="AI139" s="5">
        <v>23</v>
      </c>
      <c r="AJ139" s="5">
        <v>47</v>
      </c>
      <c r="AK139" s="36">
        <f t="shared" ref="AK139:AL139" si="52">100-((AG139-7)*100/(AC139-7))</f>
        <v>85.714285714285708</v>
      </c>
      <c r="AL139" s="36">
        <f t="shared" si="52"/>
        <v>70.370370370370367</v>
      </c>
      <c r="AM139" s="36">
        <f t="shared" si="3"/>
        <v>81.578947368421055</v>
      </c>
      <c r="AN139" s="36">
        <f t="shared" si="4"/>
        <v>78.481012658227854</v>
      </c>
      <c r="AO139" s="5">
        <f>+VLOOKUP(S139,[1]IDG_municipios_total!$A:$T,20,0)</f>
        <v>0.44900000000000001</v>
      </c>
      <c r="AP139" s="5">
        <v>0.94134169067957096</v>
      </c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</row>
    <row r="140" spans="1:62" ht="24">
      <c r="A140" s="10" t="s">
        <v>555</v>
      </c>
      <c r="B140" s="10">
        <v>1.2</v>
      </c>
      <c r="C140" s="11" t="s">
        <v>40</v>
      </c>
      <c r="D140" s="20">
        <v>2</v>
      </c>
      <c r="E140" s="21" t="s">
        <v>556</v>
      </c>
      <c r="F140" s="10">
        <v>0</v>
      </c>
      <c r="G140" s="10" t="s">
        <v>557</v>
      </c>
      <c r="H140" s="10">
        <v>1</v>
      </c>
      <c r="I140" s="10"/>
      <c r="J140" s="10" t="s">
        <v>42</v>
      </c>
      <c r="K140" s="10" t="s">
        <v>43</v>
      </c>
      <c r="L140" s="20" t="s">
        <v>558</v>
      </c>
      <c r="M140" s="22">
        <v>22</v>
      </c>
      <c r="N140" s="22">
        <v>19901001</v>
      </c>
      <c r="O140" s="22">
        <v>24</v>
      </c>
      <c r="P140" s="5">
        <v>20121030</v>
      </c>
      <c r="Q140" s="5">
        <v>2</v>
      </c>
      <c r="R140" s="5" t="s">
        <v>559</v>
      </c>
      <c r="S140" s="9">
        <f t="shared" si="43"/>
        <v>9011</v>
      </c>
      <c r="T140" s="5">
        <v>40</v>
      </c>
      <c r="U140" s="5">
        <v>39</v>
      </c>
      <c r="V140" s="5">
        <v>35</v>
      </c>
      <c r="W140" s="5">
        <v>33</v>
      </c>
      <c r="X140" s="5">
        <v>46</v>
      </c>
      <c r="Y140" s="5">
        <v>42</v>
      </c>
      <c r="Z140" s="5">
        <v>58</v>
      </c>
      <c r="AA140" s="5">
        <v>37</v>
      </c>
      <c r="AB140" s="5"/>
      <c r="AC140" s="5">
        <v>22</v>
      </c>
      <c r="AD140" s="5">
        <v>24</v>
      </c>
      <c r="AE140" s="5">
        <v>49</v>
      </c>
      <c r="AF140" s="5">
        <v>95</v>
      </c>
      <c r="AG140" s="5">
        <v>9</v>
      </c>
      <c r="AH140" s="5">
        <v>11</v>
      </c>
      <c r="AI140" s="5">
        <v>26</v>
      </c>
      <c r="AJ140" s="5">
        <v>46</v>
      </c>
      <c r="AK140" s="36">
        <f t="shared" ref="AK140:AL140" si="53">100-((AG140-7)*100/(AC140-7))</f>
        <v>86.666666666666671</v>
      </c>
      <c r="AL140" s="36">
        <f t="shared" si="53"/>
        <v>76.470588235294116</v>
      </c>
      <c r="AM140" s="36">
        <f t="shared" si="3"/>
        <v>69.696969696969688</v>
      </c>
      <c r="AN140" s="36">
        <f t="shared" si="4"/>
        <v>75.384615384615387</v>
      </c>
      <c r="AO140" s="5">
        <f>+VLOOKUP(S140,[1]IDG_municipios_total!$A:$T,20,0)</f>
        <v>0.442</v>
      </c>
      <c r="AP140" s="5">
        <v>0.92894857697460698</v>
      </c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</row>
    <row r="141" spans="1:62" ht="24">
      <c r="A141" s="10" t="s">
        <v>560</v>
      </c>
      <c r="B141" s="10">
        <v>1.2</v>
      </c>
      <c r="C141" s="11" t="s">
        <v>40</v>
      </c>
      <c r="D141" s="20">
        <v>2</v>
      </c>
      <c r="E141" s="21" t="s">
        <v>561</v>
      </c>
      <c r="F141" s="10">
        <v>1</v>
      </c>
      <c r="G141" s="10"/>
      <c r="H141" s="10">
        <v>1</v>
      </c>
      <c r="I141" s="10"/>
      <c r="J141" s="10" t="s">
        <v>42</v>
      </c>
      <c r="K141" s="10" t="s">
        <v>43</v>
      </c>
      <c r="L141" s="20" t="s">
        <v>562</v>
      </c>
      <c r="M141" s="22">
        <v>34</v>
      </c>
      <c r="N141" s="22">
        <v>19770202</v>
      </c>
      <c r="O141" s="22">
        <v>44</v>
      </c>
      <c r="P141" s="5">
        <v>20110405</v>
      </c>
      <c r="Q141" s="5">
        <v>1</v>
      </c>
      <c r="R141" s="5" t="s">
        <v>116</v>
      </c>
      <c r="S141" s="9">
        <f t="shared" si="43"/>
        <v>9012</v>
      </c>
      <c r="T141" s="5">
        <v>16</v>
      </c>
      <c r="U141" s="5">
        <v>23</v>
      </c>
      <c r="V141" s="5">
        <v>21</v>
      </c>
      <c r="W141" s="5">
        <v>27</v>
      </c>
      <c r="X141" s="5">
        <v>21</v>
      </c>
      <c r="Y141" s="5">
        <v>31</v>
      </c>
      <c r="Z141" s="5">
        <v>34</v>
      </c>
      <c r="AA141" s="5">
        <v>10</v>
      </c>
      <c r="AB141" s="5" t="s">
        <v>563</v>
      </c>
      <c r="AC141" s="5">
        <v>21</v>
      </c>
      <c r="AD141" s="5">
        <v>23</v>
      </c>
      <c r="AE141" s="5">
        <v>48</v>
      </c>
      <c r="AF141" s="5">
        <v>92</v>
      </c>
      <c r="AG141" s="5">
        <v>16</v>
      </c>
      <c r="AH141" s="5">
        <v>18</v>
      </c>
      <c r="AI141" s="5">
        <v>40</v>
      </c>
      <c r="AJ141" s="5">
        <v>74</v>
      </c>
      <c r="AK141" s="36">
        <f t="shared" ref="AK141:AL141" si="54">100-((AG141-7)*100/(AC141-7))</f>
        <v>35.714285714285708</v>
      </c>
      <c r="AL141" s="36">
        <f t="shared" si="54"/>
        <v>31.25</v>
      </c>
      <c r="AM141" s="36">
        <f t="shared" si="3"/>
        <v>25</v>
      </c>
      <c r="AN141" s="36">
        <f t="shared" si="4"/>
        <v>29.032258064516128</v>
      </c>
      <c r="AO141" s="5">
        <f>+VLOOKUP(S141,[1]IDG_municipios_total!$A:$T,20,0)</f>
        <v>0.42299999999999999</v>
      </c>
      <c r="AP141" s="5">
        <v>0.93275668342460505</v>
      </c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</row>
    <row r="142" spans="1:62" ht="14">
      <c r="A142" s="10" t="s">
        <v>564</v>
      </c>
      <c r="B142" s="10">
        <v>1.2</v>
      </c>
      <c r="C142" s="11" t="s">
        <v>40</v>
      </c>
      <c r="D142" s="20">
        <v>2</v>
      </c>
      <c r="E142" s="21" t="s">
        <v>565</v>
      </c>
      <c r="F142" s="10">
        <v>0</v>
      </c>
      <c r="G142" s="10" t="s">
        <v>566</v>
      </c>
      <c r="H142" s="10">
        <v>0</v>
      </c>
      <c r="I142" s="10" t="s">
        <v>198</v>
      </c>
      <c r="J142" s="10" t="s">
        <v>42</v>
      </c>
      <c r="K142" s="10" t="s">
        <v>43</v>
      </c>
      <c r="L142" s="20" t="s">
        <v>567</v>
      </c>
      <c r="M142" s="22">
        <v>35</v>
      </c>
      <c r="N142" s="22">
        <v>19760211</v>
      </c>
      <c r="O142" s="22">
        <v>60</v>
      </c>
      <c r="P142" s="5">
        <v>20110222</v>
      </c>
      <c r="Q142" s="5">
        <v>2</v>
      </c>
      <c r="R142" s="45" t="s">
        <v>97</v>
      </c>
      <c r="S142" s="9">
        <f t="shared" si="43"/>
        <v>9008</v>
      </c>
      <c r="T142" s="5">
        <v>43</v>
      </c>
      <c r="U142" s="5">
        <v>34</v>
      </c>
      <c r="V142" s="5">
        <v>51</v>
      </c>
      <c r="W142" s="5">
        <v>34</v>
      </c>
      <c r="X142" s="5">
        <v>49</v>
      </c>
      <c r="Y142" s="5">
        <v>46</v>
      </c>
      <c r="Z142" s="5">
        <v>48</v>
      </c>
      <c r="AA142" s="5">
        <v>40</v>
      </c>
      <c r="AB142" t="s">
        <v>568</v>
      </c>
      <c r="AC142" s="5">
        <v>21</v>
      </c>
      <c r="AD142" s="5">
        <v>28</v>
      </c>
      <c r="AE142" s="5">
        <v>40</v>
      </c>
      <c r="AF142" s="5">
        <v>89</v>
      </c>
      <c r="AG142" s="5">
        <v>11</v>
      </c>
      <c r="AH142" s="5">
        <v>29</v>
      </c>
      <c r="AI142" s="5">
        <v>23</v>
      </c>
      <c r="AJ142" s="5">
        <v>63</v>
      </c>
      <c r="AK142" s="36">
        <f t="shared" ref="AK142:AL142" si="55">100-((AG142-7)*100/(AC142-7))</f>
        <v>71.428571428571431</v>
      </c>
      <c r="AL142" s="36">
        <f t="shared" si="55"/>
        <v>-4.7619047619047592</v>
      </c>
      <c r="AM142" s="36">
        <f t="shared" si="3"/>
        <v>70.833333333333329</v>
      </c>
      <c r="AN142" s="36">
        <f t="shared" si="4"/>
        <v>44.067796610169495</v>
      </c>
      <c r="AO142" s="5">
        <f>+VLOOKUP(S142,[1]IDG_municipios_total!$A:$T,20,0)</f>
        <v>0.44900000000000001</v>
      </c>
      <c r="AP142" s="5">
        <v>0.93455804980996604</v>
      </c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</row>
    <row r="143" spans="1:62" ht="24">
      <c r="A143" s="10" t="s">
        <v>569</v>
      </c>
      <c r="B143" s="13">
        <v>5.4</v>
      </c>
      <c r="C143" s="11" t="s">
        <v>91</v>
      </c>
      <c r="D143" s="20">
        <v>2</v>
      </c>
      <c r="E143" s="21" t="s">
        <v>570</v>
      </c>
      <c r="F143" s="10">
        <v>1</v>
      </c>
      <c r="G143" s="10" t="s">
        <v>571</v>
      </c>
      <c r="H143" s="10">
        <v>0</v>
      </c>
      <c r="I143" s="10" t="s">
        <v>572</v>
      </c>
      <c r="J143" s="10" t="s">
        <v>62</v>
      </c>
      <c r="K143" s="10" t="s">
        <v>63</v>
      </c>
      <c r="L143" s="20" t="s">
        <v>573</v>
      </c>
      <c r="M143" s="22">
        <v>22</v>
      </c>
      <c r="N143" s="22">
        <v>19971128</v>
      </c>
      <c r="O143" s="22">
        <v>260</v>
      </c>
      <c r="P143" s="5">
        <v>20190507</v>
      </c>
      <c r="Q143" s="5">
        <v>1</v>
      </c>
      <c r="R143" s="9" t="s">
        <v>574</v>
      </c>
      <c r="S143" s="9">
        <f t="shared" si="43"/>
        <v>15100</v>
      </c>
      <c r="T143" s="5">
        <v>34</v>
      </c>
      <c r="U143" s="5">
        <v>41</v>
      </c>
      <c r="V143" s="5">
        <v>37</v>
      </c>
      <c r="W143" s="5">
        <v>34</v>
      </c>
      <c r="X143" s="5">
        <v>35</v>
      </c>
      <c r="Y143" s="5">
        <v>39</v>
      </c>
      <c r="Z143" s="5">
        <v>36</v>
      </c>
      <c r="AA143" s="5">
        <v>28</v>
      </c>
      <c r="AB143" s="5"/>
      <c r="AC143" s="5">
        <v>32</v>
      </c>
      <c r="AD143" s="5">
        <v>15</v>
      </c>
      <c r="AE143" s="5">
        <v>51</v>
      </c>
      <c r="AF143" s="5">
        <v>98</v>
      </c>
      <c r="AG143" s="16"/>
      <c r="AH143" s="16"/>
      <c r="AI143" s="16"/>
      <c r="AJ143" s="16"/>
      <c r="AK143" s="36">
        <f t="shared" ref="AK143:AL143" si="56">100-((AG143-7)*100/(AC143-7))</f>
        <v>128</v>
      </c>
      <c r="AL143" s="36">
        <f t="shared" si="56"/>
        <v>187.5</v>
      </c>
      <c r="AM143" s="36">
        <f t="shared" si="3"/>
        <v>145.71428571428572</v>
      </c>
      <c r="AN143" s="36">
        <f t="shared" si="4"/>
        <v>144.11764705882354</v>
      </c>
      <c r="AO143" s="5">
        <f>+VLOOKUP(S143,[1]IDG_municipios_total!$A:$T,20,0)</f>
        <v>0.39100000000000001</v>
      </c>
      <c r="AP143" s="5">
        <v>0.87467985564241602</v>
      </c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</row>
    <row r="144" spans="1:62" ht="24">
      <c r="A144" s="10" t="s">
        <v>575</v>
      </c>
      <c r="B144" s="10">
        <v>4</v>
      </c>
      <c r="C144" s="11" t="s">
        <v>60</v>
      </c>
      <c r="D144" s="20">
        <v>3</v>
      </c>
      <c r="E144" s="21" t="s">
        <v>576</v>
      </c>
      <c r="F144" s="10">
        <v>0</v>
      </c>
      <c r="G144" s="10"/>
      <c r="H144" s="10">
        <v>0</v>
      </c>
      <c r="I144" s="10" t="s">
        <v>156</v>
      </c>
      <c r="J144" s="10" t="s">
        <v>62</v>
      </c>
      <c r="K144" s="10" t="s">
        <v>63</v>
      </c>
      <c r="L144" s="20" t="s">
        <v>577</v>
      </c>
      <c r="M144" s="22">
        <v>27</v>
      </c>
      <c r="N144" s="22">
        <v>19920810</v>
      </c>
      <c r="O144" s="22">
        <v>25</v>
      </c>
      <c r="P144" s="5">
        <v>20200303</v>
      </c>
      <c r="Q144" s="5">
        <v>1</v>
      </c>
      <c r="R144" s="9" t="s">
        <v>158</v>
      </c>
      <c r="S144" s="9">
        <f t="shared" si="43"/>
        <v>9013</v>
      </c>
      <c r="T144" s="5">
        <v>13</v>
      </c>
      <c r="U144" s="5">
        <v>27</v>
      </c>
      <c r="V144" s="5">
        <v>37</v>
      </c>
      <c r="W144" s="5">
        <v>30</v>
      </c>
      <c r="X144" s="5">
        <v>49</v>
      </c>
      <c r="Y144" s="5">
        <v>39</v>
      </c>
      <c r="Z144" s="5">
        <v>31</v>
      </c>
      <c r="AA144" s="5">
        <v>21</v>
      </c>
      <c r="AB144" s="5"/>
      <c r="AC144" s="5">
        <v>35</v>
      </c>
      <c r="AD144" s="5">
        <v>29</v>
      </c>
      <c r="AE144" s="5">
        <v>62</v>
      </c>
      <c r="AF144" s="5">
        <v>126</v>
      </c>
      <c r="AG144" s="5">
        <v>13</v>
      </c>
      <c r="AH144" s="5">
        <v>19</v>
      </c>
      <c r="AI144" s="5">
        <v>35</v>
      </c>
      <c r="AJ144" s="5">
        <v>67</v>
      </c>
      <c r="AK144" s="36">
        <f t="shared" ref="AK144:AL144" si="57">100-((AG144-7)*100/(AC144-7))</f>
        <v>78.571428571428569</v>
      </c>
      <c r="AL144" s="36">
        <f t="shared" si="57"/>
        <v>45.454545454545453</v>
      </c>
      <c r="AM144" s="36">
        <f t="shared" si="3"/>
        <v>58.695652173913047</v>
      </c>
      <c r="AN144" s="36">
        <f t="shared" si="4"/>
        <v>61.458333333333336</v>
      </c>
      <c r="AO144" s="5">
        <f>+VLOOKUP(S144,[1]IDG_municipios_total!$A:$T,20,0)</f>
        <v>0.45700000000000002</v>
      </c>
      <c r="AP144" s="5">
        <v>0.91692381737647499</v>
      </c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</row>
    <row r="145" spans="1:62" ht="14">
      <c r="A145" s="10" t="s">
        <v>578</v>
      </c>
      <c r="B145" s="13">
        <v>4</v>
      </c>
      <c r="C145" s="11" t="s">
        <v>60</v>
      </c>
      <c r="D145" s="20">
        <v>3</v>
      </c>
      <c r="E145" s="21">
        <v>3.5</v>
      </c>
      <c r="F145" s="10">
        <v>0</v>
      </c>
      <c r="G145" s="10"/>
      <c r="H145" s="10">
        <v>0</v>
      </c>
      <c r="I145" s="10" t="s">
        <v>156</v>
      </c>
      <c r="J145" s="10" t="s">
        <v>62</v>
      </c>
      <c r="K145" s="10" t="s">
        <v>63</v>
      </c>
      <c r="L145" s="20" t="s">
        <v>579</v>
      </c>
      <c r="M145" s="22">
        <v>25</v>
      </c>
      <c r="N145" s="22">
        <v>19930915</v>
      </c>
      <c r="O145" s="22">
        <v>156</v>
      </c>
      <c r="P145" s="5">
        <v>20180810</v>
      </c>
      <c r="Q145" s="5">
        <v>2</v>
      </c>
      <c r="R145" s="9" t="s">
        <v>580</v>
      </c>
      <c r="S145" s="9">
        <f t="shared" si="43"/>
        <v>16053</v>
      </c>
      <c r="T145" s="5">
        <v>12</v>
      </c>
      <c r="U145" s="5">
        <v>7</v>
      </c>
      <c r="V145" s="5">
        <v>17</v>
      </c>
      <c r="W145" s="5">
        <v>37</v>
      </c>
      <c r="X145" s="5">
        <v>13</v>
      </c>
      <c r="Y145" s="5">
        <v>33</v>
      </c>
      <c r="Z145" s="5">
        <v>29</v>
      </c>
      <c r="AA145" s="5">
        <v>4</v>
      </c>
      <c r="AB145" s="5"/>
      <c r="AC145" s="5">
        <v>29</v>
      </c>
      <c r="AD145" s="5">
        <v>32</v>
      </c>
      <c r="AE145" s="5">
        <v>55</v>
      </c>
      <c r="AF145" s="5">
        <v>116</v>
      </c>
      <c r="AG145" s="5">
        <v>24</v>
      </c>
      <c r="AH145" s="5">
        <v>30</v>
      </c>
      <c r="AI145" s="5">
        <v>49</v>
      </c>
      <c r="AJ145" s="5">
        <v>103</v>
      </c>
      <c r="AK145" s="36">
        <f t="shared" ref="AK145:AL145" si="58">100-((AG145-7)*100/(AC145-7))</f>
        <v>22.727272727272734</v>
      </c>
      <c r="AL145" s="36">
        <f t="shared" si="58"/>
        <v>8</v>
      </c>
      <c r="AM145" s="36">
        <f t="shared" si="3"/>
        <v>15.384615384615387</v>
      </c>
      <c r="AN145" s="36">
        <f t="shared" si="4"/>
        <v>15.116279069767444</v>
      </c>
      <c r="AO145" s="5">
        <f>+VLOOKUP(S145,[1]IDG_municipios_total!$A:$T,20,0)</f>
        <v>0.38100000000000001</v>
      </c>
      <c r="AP145" s="5">
        <v>0.93003423558690301</v>
      </c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</row>
    <row r="146" spans="1:62" ht="14">
      <c r="A146" s="10" t="s">
        <v>581</v>
      </c>
      <c r="B146" s="13">
        <v>1.2</v>
      </c>
      <c r="C146" s="11" t="s">
        <v>40</v>
      </c>
      <c r="D146" s="20">
        <v>2</v>
      </c>
      <c r="E146" s="21" t="s">
        <v>582</v>
      </c>
      <c r="F146" s="10">
        <v>1</v>
      </c>
      <c r="G146" s="10" t="s">
        <v>571</v>
      </c>
      <c r="H146" s="10">
        <v>1</v>
      </c>
      <c r="I146" s="10"/>
      <c r="J146" s="10" t="s">
        <v>42</v>
      </c>
      <c r="K146" s="10" t="s">
        <v>43</v>
      </c>
      <c r="L146" s="20" t="s">
        <v>583</v>
      </c>
      <c r="M146" s="22">
        <v>21</v>
      </c>
      <c r="N146" s="22" t="s">
        <v>45</v>
      </c>
      <c r="O146" s="22">
        <v>94</v>
      </c>
      <c r="P146" s="5">
        <v>20120425</v>
      </c>
      <c r="Q146" s="5">
        <v>1</v>
      </c>
      <c r="R146" s="5" t="s">
        <v>523</v>
      </c>
      <c r="S146" s="9">
        <f t="shared" si="43"/>
        <v>15031</v>
      </c>
      <c r="T146" s="5">
        <v>27</v>
      </c>
      <c r="U146" s="5">
        <v>33</v>
      </c>
      <c r="V146" s="5">
        <v>33</v>
      </c>
      <c r="W146" s="5">
        <v>30</v>
      </c>
      <c r="X146" s="5">
        <v>30</v>
      </c>
      <c r="Y146" s="5">
        <v>33</v>
      </c>
      <c r="Z146" s="5">
        <v>29</v>
      </c>
      <c r="AA146" s="5">
        <v>20</v>
      </c>
      <c r="AB146" s="5" t="s">
        <v>584</v>
      </c>
      <c r="AC146" s="5">
        <v>30</v>
      </c>
      <c r="AD146" s="5">
        <v>27</v>
      </c>
      <c r="AE146" s="5">
        <v>53</v>
      </c>
      <c r="AF146" s="5">
        <v>110</v>
      </c>
      <c r="AG146" s="5">
        <v>17</v>
      </c>
      <c r="AH146" s="5">
        <v>19</v>
      </c>
      <c r="AI146" s="5">
        <v>39</v>
      </c>
      <c r="AJ146" s="5">
        <v>75</v>
      </c>
      <c r="AK146" s="36">
        <f t="shared" ref="AK146:AL146" si="59">100-((AG146-7)*100/(AC146-7))</f>
        <v>56.521739130434781</v>
      </c>
      <c r="AL146" s="36">
        <f t="shared" si="59"/>
        <v>40</v>
      </c>
      <c r="AM146" s="36">
        <f t="shared" si="3"/>
        <v>37.837837837837839</v>
      </c>
      <c r="AN146" s="36">
        <f t="shared" si="4"/>
        <v>43.75</v>
      </c>
      <c r="AO146" s="5">
        <f>+VLOOKUP(S146,[1]IDG_municipios_total!$A:$T,20,0)</f>
        <v>0.42499999999999999</v>
      </c>
      <c r="AP146" s="5">
        <v>0.90509845566500602</v>
      </c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</row>
    <row r="147" spans="1:62" ht="14">
      <c r="A147" s="10" t="s">
        <v>585</v>
      </c>
      <c r="B147" s="10">
        <v>4</v>
      </c>
      <c r="C147" s="11" t="s">
        <v>60</v>
      </c>
      <c r="D147" s="20">
        <v>1</v>
      </c>
      <c r="E147" s="21" t="s">
        <v>67</v>
      </c>
      <c r="F147" s="10">
        <v>0</v>
      </c>
      <c r="G147" s="10" t="s">
        <v>586</v>
      </c>
      <c r="H147" s="10">
        <v>1</v>
      </c>
      <c r="I147" s="10"/>
      <c r="J147" s="10" t="s">
        <v>62</v>
      </c>
      <c r="K147" s="10" t="s">
        <v>63</v>
      </c>
      <c r="L147" s="20" t="s">
        <v>587</v>
      </c>
      <c r="M147" s="22">
        <v>42</v>
      </c>
      <c r="N147" s="22">
        <v>19760529</v>
      </c>
      <c r="O147" s="22">
        <v>4</v>
      </c>
      <c r="P147" s="5">
        <v>20190130</v>
      </c>
      <c r="Q147" s="5">
        <v>2</v>
      </c>
      <c r="R147" s="9" t="s">
        <v>588</v>
      </c>
      <c r="S147" s="9">
        <f t="shared" si="43"/>
        <v>17006</v>
      </c>
      <c r="T147" s="5">
        <v>26</v>
      </c>
      <c r="U147" s="5">
        <v>19</v>
      </c>
      <c r="V147" s="5">
        <v>30</v>
      </c>
      <c r="W147" s="5">
        <v>32</v>
      </c>
      <c r="X147" s="5">
        <v>27</v>
      </c>
      <c r="Y147" s="5">
        <v>32</v>
      </c>
      <c r="Z147" s="5">
        <v>40</v>
      </c>
      <c r="AA147" s="5">
        <v>17</v>
      </c>
      <c r="AB147" s="5"/>
      <c r="AC147" s="5">
        <v>26</v>
      </c>
      <c r="AD147" s="5">
        <v>18</v>
      </c>
      <c r="AE147" s="5">
        <v>40</v>
      </c>
      <c r="AF147" s="5">
        <v>84</v>
      </c>
      <c r="AG147" s="5">
        <v>10</v>
      </c>
      <c r="AH147" s="5">
        <v>16</v>
      </c>
      <c r="AI147" s="5">
        <v>26</v>
      </c>
      <c r="AJ147" s="5">
        <v>52</v>
      </c>
      <c r="AK147" s="36">
        <f t="shared" ref="AK147:AL147" si="60">100-((AG147-7)*100/(AC147-7))</f>
        <v>84.21052631578948</v>
      </c>
      <c r="AL147" s="36">
        <f t="shared" si="60"/>
        <v>18.181818181818187</v>
      </c>
      <c r="AM147" s="36">
        <f t="shared" si="3"/>
        <v>58.333333333333336</v>
      </c>
      <c r="AN147" s="36">
        <f t="shared" si="4"/>
        <v>59.25925925925926</v>
      </c>
      <c r="AO147" s="5">
        <f>+VLOOKUP(S147,[1]IDG_municipios_total!$A:$T,20,0)</f>
        <v>0.34300000000000003</v>
      </c>
      <c r="AP147" s="5">
        <v>0.90754222213895197</v>
      </c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</row>
    <row r="148" spans="1:62" ht="24">
      <c r="A148" s="10" t="s">
        <v>589</v>
      </c>
      <c r="B148" s="13">
        <v>5.4</v>
      </c>
      <c r="C148" s="11" t="s">
        <v>91</v>
      </c>
      <c r="D148" s="20">
        <v>1</v>
      </c>
      <c r="E148" s="21" t="s">
        <v>590</v>
      </c>
      <c r="F148" s="10">
        <v>1</v>
      </c>
      <c r="G148" s="10" t="s">
        <v>591</v>
      </c>
      <c r="H148" s="10">
        <v>1</v>
      </c>
      <c r="I148" s="10"/>
      <c r="J148" s="10" t="s">
        <v>62</v>
      </c>
      <c r="K148" s="10" t="s">
        <v>63</v>
      </c>
      <c r="L148" s="20" t="s">
        <v>592</v>
      </c>
      <c r="M148" s="22">
        <v>56</v>
      </c>
      <c r="N148" s="22">
        <v>19620311</v>
      </c>
      <c r="O148" s="22">
        <v>936</v>
      </c>
      <c r="P148" s="5">
        <v>20181019</v>
      </c>
      <c r="Q148" s="5">
        <v>2</v>
      </c>
      <c r="R148" s="9" t="s">
        <v>420</v>
      </c>
      <c r="S148" s="9">
        <f t="shared" si="43"/>
        <v>15109</v>
      </c>
      <c r="T148" s="5">
        <v>18</v>
      </c>
      <c r="U148" s="5">
        <v>20</v>
      </c>
      <c r="V148" s="5">
        <v>26</v>
      </c>
      <c r="W148" s="5">
        <v>33</v>
      </c>
      <c r="X148" s="5">
        <v>34</v>
      </c>
      <c r="Y148" s="5">
        <v>32</v>
      </c>
      <c r="Z148" s="5">
        <v>28</v>
      </c>
      <c r="AA148" s="5">
        <v>14</v>
      </c>
      <c r="AB148" s="5"/>
      <c r="AC148" s="5">
        <v>30</v>
      </c>
      <c r="AD148" s="5">
        <v>24</v>
      </c>
      <c r="AE148" s="5">
        <v>52</v>
      </c>
      <c r="AF148" s="5">
        <v>106</v>
      </c>
      <c r="AG148" s="5">
        <v>19</v>
      </c>
      <c r="AH148" s="5">
        <v>24</v>
      </c>
      <c r="AI148" s="5">
        <v>38</v>
      </c>
      <c r="AJ148" s="5">
        <v>81</v>
      </c>
      <c r="AK148" s="36">
        <f t="shared" ref="AK148:AL148" si="61">100-((AG148-7)*100/(AC148-7))</f>
        <v>47.826086956521742</v>
      </c>
      <c r="AL148" s="36">
        <f t="shared" si="61"/>
        <v>0</v>
      </c>
      <c r="AM148" s="36">
        <f t="shared" si="3"/>
        <v>38.888888888888886</v>
      </c>
      <c r="AN148" s="36">
        <f t="shared" si="4"/>
        <v>32.89473684210526</v>
      </c>
      <c r="AO148" s="5">
        <f>+VLOOKUP(S148,[1]IDG_municipios_total!$A:$T,20,0)</f>
        <v>0.433</v>
      </c>
      <c r="AP148" s="5">
        <v>0.93931677894416599</v>
      </c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</row>
    <row r="149" spans="1:62" ht="24">
      <c r="A149" s="10" t="s">
        <v>593</v>
      </c>
      <c r="B149" s="10">
        <v>4</v>
      </c>
      <c r="C149" s="11" t="s">
        <v>60</v>
      </c>
      <c r="D149" s="20">
        <v>1</v>
      </c>
      <c r="E149" s="21" t="s">
        <v>594</v>
      </c>
      <c r="F149" s="10">
        <v>1</v>
      </c>
      <c r="G149" s="10" t="s">
        <v>571</v>
      </c>
      <c r="H149" s="10">
        <v>1</v>
      </c>
      <c r="I149" s="10"/>
      <c r="J149" s="10" t="s">
        <v>62</v>
      </c>
      <c r="K149" s="10" t="s">
        <v>63</v>
      </c>
      <c r="L149" s="20" t="s">
        <v>595</v>
      </c>
      <c r="M149" s="22">
        <v>23</v>
      </c>
      <c r="N149" s="22">
        <v>19960709</v>
      </c>
      <c r="O149" s="22">
        <v>45</v>
      </c>
      <c r="P149" s="5">
        <v>20200116</v>
      </c>
      <c r="Q149" s="5">
        <v>2</v>
      </c>
      <c r="R149" s="9" t="s">
        <v>97</v>
      </c>
      <c r="S149" s="9">
        <f t="shared" si="43"/>
        <v>9008</v>
      </c>
      <c r="T149" s="5">
        <v>31</v>
      </c>
      <c r="U149" s="5">
        <v>36</v>
      </c>
      <c r="V149" s="5">
        <v>22</v>
      </c>
      <c r="W149" s="5">
        <v>31</v>
      </c>
      <c r="X149" s="5">
        <v>41</v>
      </c>
      <c r="Y149" s="5">
        <v>25</v>
      </c>
      <c r="Z149" s="5">
        <v>14</v>
      </c>
      <c r="AA149" s="5">
        <v>16</v>
      </c>
      <c r="AB149" s="5"/>
      <c r="AC149" s="5">
        <v>35</v>
      </c>
      <c r="AD149" s="5">
        <v>43</v>
      </c>
      <c r="AE149" s="5">
        <v>64</v>
      </c>
      <c r="AF149" s="5">
        <v>142</v>
      </c>
      <c r="AG149" s="5">
        <v>32</v>
      </c>
      <c r="AH149" s="5">
        <v>45</v>
      </c>
      <c r="AI149" s="5">
        <v>60</v>
      </c>
      <c r="AJ149" s="5">
        <v>137</v>
      </c>
      <c r="AK149" s="36">
        <f t="shared" ref="AK149:AL149" si="62">100-((AG149-7)*100/(AC149-7))</f>
        <v>10.714285714285708</v>
      </c>
      <c r="AL149" s="36">
        <f t="shared" si="62"/>
        <v>-5.5555555555555571</v>
      </c>
      <c r="AM149" s="36">
        <f t="shared" si="3"/>
        <v>8.3333333333333286</v>
      </c>
      <c r="AN149" s="36">
        <f t="shared" si="4"/>
        <v>4.4642857142857082</v>
      </c>
      <c r="AO149" s="5">
        <f>+VLOOKUP(S149,[1]IDG_municipios_total!$A:$T,20,0)</f>
        <v>0.44900000000000001</v>
      </c>
      <c r="AP149" s="5">
        <v>0.93455804980996604</v>
      </c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</row>
    <row r="150" spans="1:62" ht="14">
      <c r="A150" s="10" t="s">
        <v>596</v>
      </c>
      <c r="B150" s="10">
        <v>1.2</v>
      </c>
      <c r="C150" s="11" t="s">
        <v>40</v>
      </c>
      <c r="D150" s="20">
        <v>2</v>
      </c>
      <c r="E150" s="21" t="s">
        <v>597</v>
      </c>
      <c r="F150" s="10">
        <v>1</v>
      </c>
      <c r="G150" s="10"/>
      <c r="H150" s="10">
        <v>1</v>
      </c>
      <c r="I150" s="10" t="s">
        <v>99</v>
      </c>
      <c r="J150" s="10" t="s">
        <v>42</v>
      </c>
      <c r="K150" s="10" t="s">
        <v>43</v>
      </c>
      <c r="L150" s="20" t="s">
        <v>598</v>
      </c>
      <c r="M150" s="22">
        <v>22</v>
      </c>
      <c r="N150" s="22">
        <v>19891031</v>
      </c>
      <c r="O150" s="22">
        <v>21</v>
      </c>
      <c r="P150" s="5">
        <v>20121004</v>
      </c>
      <c r="Q150" s="5">
        <v>1</v>
      </c>
      <c r="R150" s="48" t="s">
        <v>599</v>
      </c>
      <c r="S150" s="9">
        <f t="shared" si="43"/>
        <v>17015</v>
      </c>
      <c r="T150" s="5">
        <v>6</v>
      </c>
      <c r="U150" s="5">
        <v>4</v>
      </c>
      <c r="V150" s="5">
        <v>-2</v>
      </c>
      <c r="W150" s="5">
        <v>30</v>
      </c>
      <c r="X150" s="5">
        <v>15</v>
      </c>
      <c r="Y150" s="5">
        <v>38</v>
      </c>
      <c r="Z150" s="5">
        <v>43</v>
      </c>
      <c r="AA150" s="5">
        <v>1</v>
      </c>
      <c r="AB150" s="5" t="s">
        <v>600</v>
      </c>
      <c r="AC150" s="5">
        <v>25</v>
      </c>
      <c r="AD150" s="5">
        <v>16</v>
      </c>
      <c r="AE150" s="5">
        <v>40</v>
      </c>
      <c r="AF150" s="5">
        <v>81</v>
      </c>
      <c r="AG150" s="5">
        <v>12</v>
      </c>
      <c r="AH150" s="5">
        <v>12</v>
      </c>
      <c r="AI150" s="5">
        <v>33</v>
      </c>
      <c r="AJ150" s="5">
        <v>57</v>
      </c>
      <c r="AK150" s="36">
        <f t="shared" ref="AK150:AL150" si="63">100-((AG150-7)*100/(AC150-7))</f>
        <v>72.222222222222229</v>
      </c>
      <c r="AL150" s="36">
        <f t="shared" si="63"/>
        <v>44.444444444444443</v>
      </c>
      <c r="AM150" s="36">
        <f t="shared" si="3"/>
        <v>29.166666666666671</v>
      </c>
      <c r="AN150" s="36">
        <f t="shared" si="4"/>
        <v>47.058823529411768</v>
      </c>
      <c r="AO150" s="5">
        <f>+VLOOKUP(S150,[1]IDG_municipios_total!$A:$T,20,0)</f>
        <v>0.28899999999999998</v>
      </c>
      <c r="AP150" s="5">
        <v>0.88567771974090403</v>
      </c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</row>
    <row r="151" spans="1:62" ht="36">
      <c r="A151" s="10" t="s">
        <v>601</v>
      </c>
      <c r="B151" s="10">
        <v>4</v>
      </c>
      <c r="C151" s="11" t="s">
        <v>60</v>
      </c>
      <c r="D151" s="20">
        <v>2</v>
      </c>
      <c r="E151" s="21" t="s">
        <v>602</v>
      </c>
      <c r="F151" s="10">
        <v>1</v>
      </c>
      <c r="G151" s="10" t="s">
        <v>603</v>
      </c>
      <c r="H151" s="10">
        <v>0</v>
      </c>
      <c r="I151" s="10" t="s">
        <v>251</v>
      </c>
      <c r="J151" s="10" t="s">
        <v>62</v>
      </c>
      <c r="K151" s="10" t="s">
        <v>63</v>
      </c>
      <c r="L151" s="20" t="s">
        <v>604</v>
      </c>
      <c r="M151" s="22">
        <v>26</v>
      </c>
      <c r="N151" s="22">
        <v>19901001</v>
      </c>
      <c r="O151" s="22">
        <v>13</v>
      </c>
      <c r="P151" s="5">
        <v>20190831</v>
      </c>
      <c r="Q151" s="5">
        <v>1</v>
      </c>
      <c r="R151" s="9" t="s">
        <v>84</v>
      </c>
      <c r="S151" s="9">
        <f t="shared" si="43"/>
        <v>9002</v>
      </c>
      <c r="T151" s="5">
        <v>50</v>
      </c>
      <c r="U151" s="5">
        <v>32</v>
      </c>
      <c r="V151" s="5">
        <v>28</v>
      </c>
      <c r="W151" s="5">
        <v>36</v>
      </c>
      <c r="X151" s="5">
        <v>46</v>
      </c>
      <c r="Y151" s="5">
        <v>25</v>
      </c>
      <c r="Z151" s="5">
        <v>54</v>
      </c>
      <c r="AA151" s="5">
        <v>31</v>
      </c>
      <c r="AB151" s="5"/>
      <c r="AC151" s="5">
        <v>37</v>
      </c>
      <c r="AD151" s="5">
        <v>21</v>
      </c>
      <c r="AE151" s="5">
        <v>65</v>
      </c>
      <c r="AF151" s="5">
        <v>123</v>
      </c>
      <c r="AG151" s="5">
        <v>36</v>
      </c>
      <c r="AH151" s="5">
        <v>23</v>
      </c>
      <c r="AI151" s="5">
        <v>50</v>
      </c>
      <c r="AJ151" s="5">
        <v>109</v>
      </c>
      <c r="AK151" s="36">
        <f t="shared" ref="AK151:AL151" si="64">100-((AG151-7)*100/(AC151-7))</f>
        <v>3.3333333333333286</v>
      </c>
      <c r="AL151" s="36">
        <f t="shared" si="64"/>
        <v>-14.285714285714292</v>
      </c>
      <c r="AM151" s="36">
        <f t="shared" si="3"/>
        <v>30.612244897959187</v>
      </c>
      <c r="AN151" s="36">
        <f t="shared" si="4"/>
        <v>15.053763440860209</v>
      </c>
      <c r="AO151" s="5">
        <f>+VLOOKUP(S151,[1]IDG_municipios_total!$A:$T,20,0)</f>
        <v>0.4</v>
      </c>
      <c r="AP151" s="5">
        <v>0.94950601918371302</v>
      </c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</row>
    <row r="152" spans="1:62" ht="24">
      <c r="A152" s="10" t="s">
        <v>605</v>
      </c>
      <c r="B152" s="10">
        <v>1.2</v>
      </c>
      <c r="C152" s="11" t="s">
        <v>40</v>
      </c>
      <c r="D152" s="20">
        <v>2</v>
      </c>
      <c r="E152" s="21" t="s">
        <v>606</v>
      </c>
      <c r="F152" s="10">
        <v>0</v>
      </c>
      <c r="G152" s="10" t="s">
        <v>607</v>
      </c>
      <c r="H152" s="10">
        <v>0</v>
      </c>
      <c r="I152" s="10" t="s">
        <v>74</v>
      </c>
      <c r="J152" s="10" t="s">
        <v>42</v>
      </c>
      <c r="K152" s="10" t="s">
        <v>43</v>
      </c>
      <c r="L152" s="20" t="s">
        <v>608</v>
      </c>
      <c r="M152" s="22">
        <v>16</v>
      </c>
      <c r="N152" s="22">
        <v>19961127</v>
      </c>
      <c r="O152" s="22">
        <v>30</v>
      </c>
      <c r="P152" s="5">
        <v>20130311</v>
      </c>
      <c r="Q152" s="5">
        <v>1</v>
      </c>
      <c r="R152" s="45" t="s">
        <v>153</v>
      </c>
      <c r="S152" s="9">
        <f t="shared" si="43"/>
        <v>9007</v>
      </c>
      <c r="T152" s="5">
        <v>18</v>
      </c>
      <c r="U152" s="5">
        <v>28</v>
      </c>
      <c r="V152" s="5">
        <v>24</v>
      </c>
      <c r="W152" s="5">
        <v>23</v>
      </c>
      <c r="X152" s="5">
        <v>19</v>
      </c>
      <c r="Y152" s="5">
        <v>39</v>
      </c>
      <c r="Z152" s="5">
        <v>29</v>
      </c>
      <c r="AA152" s="5">
        <v>11</v>
      </c>
      <c r="AB152" t="s">
        <v>609</v>
      </c>
      <c r="AC152" s="5">
        <v>28</v>
      </c>
      <c r="AD152" s="5">
        <v>35</v>
      </c>
      <c r="AE152" s="5">
        <v>56</v>
      </c>
      <c r="AF152" s="5">
        <v>119</v>
      </c>
      <c r="AG152" s="5">
        <v>23</v>
      </c>
      <c r="AH152" s="5">
        <v>25</v>
      </c>
      <c r="AI152" s="5">
        <v>48</v>
      </c>
      <c r="AJ152" s="5">
        <v>96</v>
      </c>
      <c r="AK152" s="36">
        <f t="shared" ref="AK152:AL152" si="65">100-((AG152-7)*100/(AC152-7))</f>
        <v>23.80952380952381</v>
      </c>
      <c r="AL152" s="36">
        <f t="shared" si="65"/>
        <v>35.714285714285708</v>
      </c>
      <c r="AM152" s="36">
        <f t="shared" si="3"/>
        <v>20</v>
      </c>
      <c r="AN152" s="36">
        <f t="shared" si="4"/>
        <v>25.842696629213478</v>
      </c>
      <c r="AO152" s="5">
        <f>+VLOOKUP(S152,[1]IDG_municipios_total!$A:$T,20,0)</f>
        <v>0.41599999999999998</v>
      </c>
      <c r="AP152" s="5">
        <v>0.93238474423218498</v>
      </c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</row>
    <row r="153" spans="1:62" ht="14">
      <c r="A153" s="10" t="s">
        <v>610</v>
      </c>
      <c r="B153" s="13">
        <v>5.4</v>
      </c>
      <c r="C153" s="11" t="s">
        <v>91</v>
      </c>
      <c r="D153" s="20">
        <v>2</v>
      </c>
      <c r="E153" s="21" t="s">
        <v>433</v>
      </c>
      <c r="F153" s="10">
        <v>1</v>
      </c>
      <c r="G153" s="10" t="s">
        <v>571</v>
      </c>
      <c r="H153" s="10">
        <v>1</v>
      </c>
      <c r="I153" s="10"/>
      <c r="J153" s="10" t="s">
        <v>62</v>
      </c>
      <c r="K153" s="10" t="s">
        <v>63</v>
      </c>
      <c r="L153" s="20" t="s">
        <v>611</v>
      </c>
      <c r="M153" s="23">
        <v>39</v>
      </c>
      <c r="N153" s="23">
        <v>19700618</v>
      </c>
      <c r="O153" s="22">
        <v>572</v>
      </c>
      <c r="P153" s="5">
        <v>20171128</v>
      </c>
      <c r="Q153" s="5">
        <v>2</v>
      </c>
      <c r="R153" s="48" t="s">
        <v>420</v>
      </c>
      <c r="S153" s="9">
        <f t="shared" si="43"/>
        <v>15109</v>
      </c>
      <c r="T153" s="5">
        <v>19</v>
      </c>
      <c r="U153" s="5">
        <v>24</v>
      </c>
      <c r="V153" s="5">
        <v>38</v>
      </c>
      <c r="W153" s="5">
        <v>44</v>
      </c>
      <c r="X153" s="5">
        <v>32</v>
      </c>
      <c r="Y153" s="5">
        <v>31</v>
      </c>
      <c r="Z153" s="5">
        <v>24</v>
      </c>
      <c r="AA153" s="5">
        <v>18</v>
      </c>
      <c r="AB153" s="5"/>
      <c r="AC153" s="5">
        <v>26</v>
      </c>
      <c r="AD153" s="5">
        <v>30</v>
      </c>
      <c r="AE153" s="5">
        <v>51</v>
      </c>
      <c r="AF153" s="5">
        <v>107</v>
      </c>
      <c r="AG153" s="16"/>
      <c r="AH153" s="16"/>
      <c r="AI153" s="16"/>
      <c r="AJ153" s="16"/>
      <c r="AK153" s="36">
        <f t="shared" ref="AK153:AL153" si="66">100-((AG153-7)*100/(AC153-7))</f>
        <v>136.84210526315789</v>
      </c>
      <c r="AL153" s="36">
        <f t="shared" si="66"/>
        <v>130.43478260869566</v>
      </c>
      <c r="AM153" s="36">
        <f t="shared" si="3"/>
        <v>145.71428571428572</v>
      </c>
      <c r="AN153" s="36">
        <f t="shared" si="4"/>
        <v>138.96103896103895</v>
      </c>
      <c r="AO153" s="5">
        <f>+VLOOKUP(S153,[1]IDG_municipios_total!$A:$T,20,0)</f>
        <v>0.433</v>
      </c>
      <c r="AP153" s="5">
        <v>0.93931677894416599</v>
      </c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</row>
    <row r="154" spans="1:62" ht="14">
      <c r="A154" s="10" t="s">
        <v>612</v>
      </c>
      <c r="B154" s="10">
        <v>4</v>
      </c>
      <c r="C154" s="11" t="s">
        <v>60</v>
      </c>
      <c r="D154" s="20">
        <v>3</v>
      </c>
      <c r="E154" s="21" t="s">
        <v>613</v>
      </c>
      <c r="F154" s="10">
        <v>0</v>
      </c>
      <c r="G154" s="10"/>
      <c r="H154" s="10">
        <v>0</v>
      </c>
      <c r="I154" s="10" t="s">
        <v>156</v>
      </c>
      <c r="J154" s="10" t="s">
        <v>62</v>
      </c>
      <c r="K154" s="10" t="s">
        <v>63</v>
      </c>
      <c r="L154" s="20" t="s">
        <v>614</v>
      </c>
      <c r="M154" s="22">
        <v>23</v>
      </c>
      <c r="N154" s="22">
        <v>19960530</v>
      </c>
      <c r="O154" s="22">
        <v>21</v>
      </c>
      <c r="P154" s="5">
        <v>20190611</v>
      </c>
      <c r="Q154" s="5">
        <v>2</v>
      </c>
      <c r="R154" s="9" t="s">
        <v>153</v>
      </c>
      <c r="S154" s="9">
        <f t="shared" si="43"/>
        <v>9007</v>
      </c>
      <c r="T154" s="5">
        <v>33</v>
      </c>
      <c r="U154" s="5">
        <v>37</v>
      </c>
      <c r="V154" s="5">
        <v>44</v>
      </c>
      <c r="W154" s="5">
        <v>23</v>
      </c>
      <c r="X154" s="5">
        <v>41</v>
      </c>
      <c r="Y154" s="5">
        <v>33</v>
      </c>
      <c r="Z154" s="5">
        <v>27</v>
      </c>
      <c r="AA154" s="5">
        <v>24</v>
      </c>
      <c r="AB154" s="5"/>
      <c r="AC154" s="5">
        <v>33</v>
      </c>
      <c r="AD154" s="5">
        <v>46</v>
      </c>
      <c r="AE154" s="5">
        <v>66</v>
      </c>
      <c r="AF154" s="5">
        <v>145</v>
      </c>
      <c r="AG154" s="5">
        <v>13</v>
      </c>
      <c r="AH154" s="5">
        <v>36</v>
      </c>
      <c r="AI154" s="5">
        <v>41</v>
      </c>
      <c r="AJ154" s="5">
        <v>90</v>
      </c>
      <c r="AK154" s="36">
        <f t="shared" ref="AK154:AL154" si="67">100-((AG154-7)*100/(AC154-7))</f>
        <v>76.92307692307692</v>
      </c>
      <c r="AL154" s="36">
        <f t="shared" si="67"/>
        <v>25.641025641025635</v>
      </c>
      <c r="AM154" s="36">
        <f t="shared" si="3"/>
        <v>50</v>
      </c>
      <c r="AN154" s="36">
        <f t="shared" si="4"/>
        <v>47.826086956521742</v>
      </c>
      <c r="AO154" s="5">
        <f>+VLOOKUP(S154,[1]IDG_municipios_total!$A:$T,20,0)</f>
        <v>0.41599999999999998</v>
      </c>
      <c r="AP154" s="5">
        <v>0.93238474423218498</v>
      </c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</row>
    <row r="155" spans="1:62" ht="36">
      <c r="A155" s="10" t="s">
        <v>615</v>
      </c>
      <c r="B155" s="13">
        <v>5.4</v>
      </c>
      <c r="C155" s="11" t="s">
        <v>91</v>
      </c>
      <c r="D155" s="20">
        <v>1</v>
      </c>
      <c r="E155" s="21" t="s">
        <v>616</v>
      </c>
      <c r="F155" s="10">
        <v>1</v>
      </c>
      <c r="G155" s="10" t="s">
        <v>571</v>
      </c>
      <c r="H155" s="10">
        <v>1</v>
      </c>
      <c r="I155" s="10"/>
      <c r="J155" s="10" t="s">
        <v>62</v>
      </c>
      <c r="K155" s="10" t="s">
        <v>63</v>
      </c>
      <c r="L155" s="20" t="s">
        <v>617</v>
      </c>
      <c r="M155" s="22">
        <v>43</v>
      </c>
      <c r="N155" s="22">
        <v>19740709</v>
      </c>
      <c r="O155" s="22">
        <v>1300</v>
      </c>
      <c r="P155" s="5">
        <v>20180620</v>
      </c>
      <c r="Q155" s="5">
        <v>2</v>
      </c>
      <c r="R155" s="9" t="s">
        <v>97</v>
      </c>
      <c r="S155" s="9">
        <f t="shared" si="43"/>
        <v>9008</v>
      </c>
      <c r="T155" s="5">
        <v>3</v>
      </c>
      <c r="U155" s="5">
        <v>14</v>
      </c>
      <c r="V155" s="5">
        <v>3</v>
      </c>
      <c r="W155" s="5">
        <v>28</v>
      </c>
      <c r="X155" s="5">
        <v>18</v>
      </c>
      <c r="Y155" s="5">
        <v>29</v>
      </c>
      <c r="Z155" s="5">
        <v>24</v>
      </c>
      <c r="AA155" s="5">
        <v>-3</v>
      </c>
      <c r="AB155" s="5"/>
      <c r="AC155" s="5">
        <v>33</v>
      </c>
      <c r="AD155" s="5">
        <v>42</v>
      </c>
      <c r="AE155" s="5">
        <v>48</v>
      </c>
      <c r="AF155" s="5">
        <v>133</v>
      </c>
      <c r="AG155" s="5">
        <v>14</v>
      </c>
      <c r="AH155" s="5">
        <v>41</v>
      </c>
      <c r="AI155" s="5">
        <v>46</v>
      </c>
      <c r="AJ155" s="5">
        <v>101</v>
      </c>
      <c r="AK155" s="36">
        <f t="shared" ref="AK155:AL155" si="68">100-((AG155-7)*100/(AC155-7))</f>
        <v>73.07692307692308</v>
      </c>
      <c r="AL155" s="36">
        <f t="shared" si="68"/>
        <v>2.8571428571428612</v>
      </c>
      <c r="AM155" s="36">
        <f t="shared" si="3"/>
        <v>6.25</v>
      </c>
      <c r="AN155" s="36">
        <f t="shared" si="4"/>
        <v>31.067961165048544</v>
      </c>
      <c r="AO155" s="5">
        <f>+VLOOKUP(S155,[1]IDG_municipios_total!$A:$T,20,0)</f>
        <v>0.44900000000000001</v>
      </c>
      <c r="AP155" s="5">
        <v>0.93455804980996604</v>
      </c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</row>
    <row r="156" spans="1:62" ht="14">
      <c r="A156" s="10" t="s">
        <v>618</v>
      </c>
      <c r="B156" s="10">
        <v>4</v>
      </c>
      <c r="C156" s="11" t="s">
        <v>60</v>
      </c>
      <c r="D156" s="20">
        <v>1</v>
      </c>
      <c r="E156" s="21"/>
      <c r="F156" s="10">
        <v>1</v>
      </c>
      <c r="G156" s="10"/>
      <c r="H156" s="10">
        <v>1</v>
      </c>
      <c r="I156" s="10"/>
      <c r="J156" s="10" t="s">
        <v>62</v>
      </c>
      <c r="K156" s="10" t="s">
        <v>63</v>
      </c>
      <c r="L156" s="20" t="s">
        <v>619</v>
      </c>
      <c r="M156" s="22">
        <v>29</v>
      </c>
      <c r="N156" s="22">
        <v>19880828</v>
      </c>
      <c r="O156" s="22">
        <v>12</v>
      </c>
      <c r="P156" s="5">
        <v>20180711</v>
      </c>
      <c r="Q156" s="5">
        <v>2</v>
      </c>
      <c r="R156" s="9" t="s">
        <v>113</v>
      </c>
      <c r="S156" s="9">
        <f t="shared" si="43"/>
        <v>9015</v>
      </c>
      <c r="T156" s="5">
        <v>13</v>
      </c>
      <c r="U156" s="5">
        <v>23</v>
      </c>
      <c r="V156" s="5">
        <v>13</v>
      </c>
      <c r="W156" s="5">
        <v>34</v>
      </c>
      <c r="X156" s="5">
        <v>20</v>
      </c>
      <c r="Y156" s="5">
        <v>29</v>
      </c>
      <c r="Z156" s="5">
        <v>23</v>
      </c>
      <c r="AA156" s="5">
        <v>5</v>
      </c>
      <c r="AB156" s="5"/>
      <c r="AC156" s="5">
        <v>32</v>
      </c>
      <c r="AD156" s="5">
        <v>17</v>
      </c>
      <c r="AE156" s="5">
        <v>47</v>
      </c>
      <c r="AF156" s="5">
        <v>96</v>
      </c>
      <c r="AG156" s="5">
        <v>24</v>
      </c>
      <c r="AH156" s="5">
        <v>17</v>
      </c>
      <c r="AI156" s="5">
        <v>39</v>
      </c>
      <c r="AJ156" s="5">
        <v>80</v>
      </c>
      <c r="AK156" s="36">
        <f t="shared" ref="AK156:AL156" si="69">100-((AG156-7)*100/(AC156-7))</f>
        <v>32</v>
      </c>
      <c r="AL156" s="36">
        <f t="shared" si="69"/>
        <v>0</v>
      </c>
      <c r="AM156" s="36">
        <f t="shared" si="3"/>
        <v>25.806451612903231</v>
      </c>
      <c r="AN156" s="36">
        <f t="shared" si="4"/>
        <v>24.242424242424249</v>
      </c>
      <c r="AO156" s="5">
        <f>+VLOOKUP(S156,[1]IDG_municipios_total!$A:$T,20,0)</f>
        <v>0.41099999999999998</v>
      </c>
      <c r="AP156" s="5">
        <v>0.96031948233429298</v>
      </c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</row>
    <row r="157" spans="1:62" ht="14">
      <c r="A157" s="10" t="s">
        <v>620</v>
      </c>
      <c r="B157" s="10">
        <v>1.2</v>
      </c>
      <c r="C157" s="11" t="s">
        <v>40</v>
      </c>
      <c r="D157" s="20">
        <v>2</v>
      </c>
      <c r="E157" s="21" t="s">
        <v>621</v>
      </c>
      <c r="F157" s="10">
        <v>0</v>
      </c>
      <c r="G157" s="10" t="s">
        <v>622</v>
      </c>
      <c r="H157" s="10">
        <v>0</v>
      </c>
      <c r="I157" s="10" t="s">
        <v>74</v>
      </c>
      <c r="J157" s="10" t="s">
        <v>42</v>
      </c>
      <c r="K157" s="10" t="s">
        <v>43</v>
      </c>
      <c r="L157" s="20" t="s">
        <v>623</v>
      </c>
      <c r="M157" s="22">
        <v>35</v>
      </c>
      <c r="N157" s="22" t="s">
        <v>45</v>
      </c>
      <c r="O157" s="22">
        <v>1</v>
      </c>
      <c r="P157" s="5">
        <v>20101007</v>
      </c>
      <c r="Q157" s="5">
        <v>2</v>
      </c>
      <c r="R157" s="49" t="s">
        <v>624</v>
      </c>
      <c r="S157" s="9">
        <f t="shared" si="43"/>
        <v>9076</v>
      </c>
      <c r="T157" s="5">
        <v>8</v>
      </c>
      <c r="U157" s="5">
        <v>5</v>
      </c>
      <c r="V157" s="5">
        <v>28</v>
      </c>
      <c r="W157" s="5">
        <v>25</v>
      </c>
      <c r="X157" s="5">
        <v>26</v>
      </c>
      <c r="Y157" s="5">
        <v>31</v>
      </c>
      <c r="Z157" s="5">
        <v>52</v>
      </c>
      <c r="AA157" s="5">
        <v>10</v>
      </c>
      <c r="AB157" s="25" t="s">
        <v>440</v>
      </c>
      <c r="AC157" s="5">
        <v>29</v>
      </c>
      <c r="AD157" s="5">
        <v>25</v>
      </c>
      <c r="AE157" s="5">
        <v>50</v>
      </c>
      <c r="AF157" s="5">
        <v>104</v>
      </c>
      <c r="AG157" s="5">
        <v>9</v>
      </c>
      <c r="AH157" s="5">
        <v>17</v>
      </c>
      <c r="AI157" s="5">
        <v>33</v>
      </c>
      <c r="AJ157" s="5">
        <v>59</v>
      </c>
      <c r="AK157" s="36">
        <f t="shared" ref="AK157:AL157" si="70">100-((AG157-7)*100/(AC157-7))</f>
        <v>90.909090909090907</v>
      </c>
      <c r="AL157" s="36">
        <f t="shared" si="70"/>
        <v>44.444444444444443</v>
      </c>
      <c r="AM157" s="36">
        <f t="shared" si="3"/>
        <v>50</v>
      </c>
      <c r="AN157" s="36">
        <f t="shared" si="4"/>
        <v>60.810810810810814</v>
      </c>
      <c r="AO157" s="5" t="e">
        <f>+VLOOKUP(S157,[1]IDG_municipios_total!$A:$T,20,0)</f>
        <v>#N/A</v>
      </c>
      <c r="AP157" s="5" t="e">
        <v>#N/A</v>
      </c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</row>
    <row r="158" spans="1:62" ht="14">
      <c r="A158" s="10" t="s">
        <v>625</v>
      </c>
      <c r="B158" s="10">
        <v>4</v>
      </c>
      <c r="C158" s="11" t="s">
        <v>60</v>
      </c>
      <c r="D158" s="20">
        <v>3</v>
      </c>
      <c r="E158" s="21" t="s">
        <v>506</v>
      </c>
      <c r="F158" s="10">
        <v>0</v>
      </c>
      <c r="G158" s="10"/>
      <c r="H158" s="10">
        <v>0</v>
      </c>
      <c r="I158" s="10" t="s">
        <v>156</v>
      </c>
      <c r="J158" s="10" t="s">
        <v>62</v>
      </c>
      <c r="K158" s="10" t="s">
        <v>63</v>
      </c>
      <c r="L158" s="20" t="s">
        <v>626</v>
      </c>
      <c r="M158" s="22">
        <v>38</v>
      </c>
      <c r="N158" s="22">
        <v>19810927</v>
      </c>
      <c r="O158" s="22">
        <v>9</v>
      </c>
      <c r="P158" s="5">
        <v>20200309</v>
      </c>
      <c r="Q158" s="5">
        <v>2</v>
      </c>
      <c r="R158" s="9" t="s">
        <v>158</v>
      </c>
      <c r="S158" s="9">
        <f t="shared" si="43"/>
        <v>9013</v>
      </c>
      <c r="T158" s="5">
        <v>1</v>
      </c>
      <c r="U158" s="5">
        <v>6</v>
      </c>
      <c r="V158" s="5">
        <v>6</v>
      </c>
      <c r="W158" s="5">
        <v>19</v>
      </c>
      <c r="X158" s="5">
        <v>15</v>
      </c>
      <c r="Y158" s="5">
        <v>29</v>
      </c>
      <c r="Z158" s="5">
        <v>16</v>
      </c>
      <c r="AA158" s="5">
        <v>-9</v>
      </c>
      <c r="AB158" s="5"/>
      <c r="AC158" s="5">
        <v>30</v>
      </c>
      <c r="AD158" s="5">
        <v>29</v>
      </c>
      <c r="AE158" s="5">
        <v>63</v>
      </c>
      <c r="AF158" s="5">
        <v>122</v>
      </c>
      <c r="AG158" s="5">
        <v>18</v>
      </c>
      <c r="AH158" s="5">
        <v>21</v>
      </c>
      <c r="AI158" s="5">
        <v>35</v>
      </c>
      <c r="AJ158" s="5">
        <v>74</v>
      </c>
      <c r="AK158" s="36">
        <f t="shared" ref="AK158:AL158" si="71">100-((AG158-7)*100/(AC158-7))</f>
        <v>52.173913043478258</v>
      </c>
      <c r="AL158" s="36">
        <f t="shared" si="71"/>
        <v>36.363636363636367</v>
      </c>
      <c r="AM158" s="36">
        <f t="shared" si="3"/>
        <v>59.574468085106382</v>
      </c>
      <c r="AN158" s="36">
        <f t="shared" si="4"/>
        <v>52.173913043478258</v>
      </c>
      <c r="AO158" s="5">
        <f>+VLOOKUP(S158,[1]IDG_municipios_total!$A:$T,20,0)</f>
        <v>0.45700000000000002</v>
      </c>
      <c r="AP158" s="5">
        <v>0.91692381737647499</v>
      </c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</row>
    <row r="159" spans="1:62" ht="14">
      <c r="A159" s="10" t="s">
        <v>627</v>
      </c>
      <c r="B159" s="10">
        <v>1.2</v>
      </c>
      <c r="C159" s="11" t="s">
        <v>40</v>
      </c>
      <c r="D159" s="20">
        <v>2</v>
      </c>
      <c r="E159" s="21" t="s">
        <v>628</v>
      </c>
      <c r="F159" s="10">
        <v>1</v>
      </c>
      <c r="G159" s="10" t="s">
        <v>629</v>
      </c>
      <c r="H159" s="10">
        <v>1</v>
      </c>
      <c r="I159" s="10" t="s">
        <v>360</v>
      </c>
      <c r="J159" s="10" t="s">
        <v>42</v>
      </c>
      <c r="K159" s="10" t="s">
        <v>43</v>
      </c>
      <c r="L159" s="20" t="s">
        <v>630</v>
      </c>
      <c r="M159" s="23">
        <v>18</v>
      </c>
      <c r="N159" s="22" t="s">
        <v>45</v>
      </c>
      <c r="O159" s="22">
        <v>1</v>
      </c>
      <c r="P159" s="5">
        <v>20120423</v>
      </c>
      <c r="Q159" s="5">
        <v>1</v>
      </c>
      <c r="R159" s="45" t="s">
        <v>346</v>
      </c>
      <c r="S159" s="9">
        <f t="shared" si="43"/>
        <v>9004</v>
      </c>
      <c r="T159" s="5">
        <v>33</v>
      </c>
      <c r="U159" s="5">
        <v>29</v>
      </c>
      <c r="V159" s="5">
        <v>31</v>
      </c>
      <c r="W159" s="5">
        <v>27</v>
      </c>
      <c r="X159" s="5">
        <v>43</v>
      </c>
      <c r="Y159" s="5">
        <v>39</v>
      </c>
      <c r="Z159" s="5">
        <v>28</v>
      </c>
      <c r="AA159" s="5">
        <v>22</v>
      </c>
      <c r="AB159" s="5" t="s">
        <v>631</v>
      </c>
      <c r="AC159" s="5">
        <v>18</v>
      </c>
      <c r="AD159" s="5">
        <v>21</v>
      </c>
      <c r="AE159" s="5">
        <v>35</v>
      </c>
      <c r="AF159" s="5">
        <v>74</v>
      </c>
      <c r="AG159" s="5">
        <v>16</v>
      </c>
      <c r="AH159" s="5">
        <v>21</v>
      </c>
      <c r="AI159" s="5">
        <v>33</v>
      </c>
      <c r="AJ159" s="5">
        <v>70</v>
      </c>
      <c r="AK159" s="36">
        <f t="shared" ref="AK159:AL159" si="72">100-((AG159-7)*100/(AC159-7))</f>
        <v>18.181818181818187</v>
      </c>
      <c r="AL159" s="36">
        <f t="shared" si="72"/>
        <v>0</v>
      </c>
      <c r="AM159" s="36">
        <f t="shared" si="3"/>
        <v>10.526315789473685</v>
      </c>
      <c r="AN159" s="36">
        <f t="shared" si="4"/>
        <v>9.0909090909090935</v>
      </c>
      <c r="AO159" s="5">
        <f>+VLOOKUP(S159,[1]IDG_municipios_total!$A:$T,20,0)</f>
        <v>0.47199999999999998</v>
      </c>
      <c r="AP159" s="5">
        <v>0.94644013368514102</v>
      </c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</row>
    <row r="160" spans="1:62" ht="14">
      <c r="A160" s="10" t="s">
        <v>632</v>
      </c>
      <c r="B160" s="10">
        <v>5.2</v>
      </c>
      <c r="C160" s="11" t="s">
        <v>91</v>
      </c>
      <c r="D160" s="20">
        <v>1</v>
      </c>
      <c r="E160" s="21" t="s">
        <v>633</v>
      </c>
      <c r="F160" s="10">
        <v>0</v>
      </c>
      <c r="G160" s="10" t="s">
        <v>634</v>
      </c>
      <c r="H160" s="10">
        <v>1</v>
      </c>
      <c r="I160" s="10"/>
      <c r="J160" s="10" t="s">
        <v>62</v>
      </c>
      <c r="K160" s="10" t="s">
        <v>63</v>
      </c>
      <c r="L160" s="20" t="s">
        <v>635</v>
      </c>
      <c r="M160" s="22">
        <v>25</v>
      </c>
      <c r="N160" s="22">
        <v>19921206</v>
      </c>
      <c r="O160" s="22">
        <v>8</v>
      </c>
      <c r="P160" s="5">
        <v>20180309</v>
      </c>
      <c r="Q160" s="5">
        <v>1</v>
      </c>
      <c r="R160" s="19" t="s">
        <v>580</v>
      </c>
      <c r="S160" s="9">
        <f t="shared" si="43"/>
        <v>16053</v>
      </c>
      <c r="T160" s="5">
        <v>49</v>
      </c>
      <c r="U160" s="5"/>
      <c r="V160" s="5">
        <v>51</v>
      </c>
      <c r="W160" s="5">
        <v>34</v>
      </c>
      <c r="X160" s="5">
        <v>46</v>
      </c>
      <c r="Y160" s="16"/>
      <c r="Z160" s="16"/>
      <c r="AA160" s="16"/>
      <c r="AB160" s="5"/>
      <c r="AC160" s="5">
        <v>26</v>
      </c>
      <c r="AD160" s="5">
        <v>28</v>
      </c>
      <c r="AE160" s="5">
        <v>52</v>
      </c>
      <c r="AF160" s="5">
        <v>106</v>
      </c>
      <c r="AG160" s="5">
        <v>8</v>
      </c>
      <c r="AH160" s="5">
        <v>14</v>
      </c>
      <c r="AI160" s="5">
        <v>25</v>
      </c>
      <c r="AJ160" s="5">
        <v>47</v>
      </c>
      <c r="AK160" s="36">
        <f t="shared" ref="AK160:AL160" si="73">100-((AG160-7)*100/(AC160-7))</f>
        <v>94.73684210526315</v>
      </c>
      <c r="AL160" s="36">
        <f t="shared" si="73"/>
        <v>66.666666666666657</v>
      </c>
      <c r="AM160" s="36">
        <f t="shared" si="3"/>
        <v>75</v>
      </c>
      <c r="AN160" s="36">
        <f t="shared" si="4"/>
        <v>77.631578947368425</v>
      </c>
      <c r="AO160" s="5">
        <f>+VLOOKUP(S160,[1]IDG_municipios_total!$A:$T,20,0)</f>
        <v>0.38100000000000001</v>
      </c>
      <c r="AP160" s="5">
        <v>0.93003423558690301</v>
      </c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</row>
    <row r="161" spans="1:62" ht="14">
      <c r="A161" s="10" t="s">
        <v>636</v>
      </c>
      <c r="B161" s="10">
        <v>4</v>
      </c>
      <c r="C161" s="11" t="s">
        <v>60</v>
      </c>
      <c r="D161" s="20">
        <v>1</v>
      </c>
      <c r="E161" s="21" t="s">
        <v>67</v>
      </c>
      <c r="F161" s="10">
        <v>1</v>
      </c>
      <c r="G161" s="10"/>
      <c r="H161" s="10">
        <v>1</v>
      </c>
      <c r="I161" s="10"/>
      <c r="J161" s="10" t="s">
        <v>62</v>
      </c>
      <c r="K161" s="10" t="s">
        <v>63</v>
      </c>
      <c r="L161" s="20" t="s">
        <v>637</v>
      </c>
      <c r="M161" s="22">
        <v>31</v>
      </c>
      <c r="N161" s="22">
        <v>19880918</v>
      </c>
      <c r="O161" s="22">
        <v>20</v>
      </c>
      <c r="P161" s="5">
        <v>20191213</v>
      </c>
      <c r="Q161" s="5">
        <v>1</v>
      </c>
      <c r="R161" s="5" t="s">
        <v>137</v>
      </c>
      <c r="S161" s="9">
        <f t="shared" si="43"/>
        <v>9003</v>
      </c>
      <c r="T161" s="5">
        <v>38</v>
      </c>
      <c r="U161" s="5">
        <v>45</v>
      </c>
      <c r="V161" s="5">
        <v>54</v>
      </c>
      <c r="W161" s="5">
        <v>46</v>
      </c>
      <c r="X161" s="5">
        <v>34</v>
      </c>
      <c r="Y161" s="5">
        <v>37</v>
      </c>
      <c r="Z161" s="5">
        <v>37</v>
      </c>
      <c r="AA161" s="5">
        <v>36</v>
      </c>
      <c r="AB161" s="5"/>
      <c r="AC161" s="5">
        <v>20</v>
      </c>
      <c r="AD161" s="5">
        <v>14</v>
      </c>
      <c r="AE161" s="5">
        <v>43</v>
      </c>
      <c r="AF161" s="5">
        <v>77</v>
      </c>
      <c r="AG161" s="5">
        <v>11</v>
      </c>
      <c r="AH161" s="5">
        <v>8</v>
      </c>
      <c r="AI161" s="5">
        <v>27</v>
      </c>
      <c r="AJ161" s="5">
        <v>46</v>
      </c>
      <c r="AK161" s="36">
        <f t="shared" ref="AK161:AL161" si="74">100-((AG161-7)*100/(AC161-7))</f>
        <v>69.230769230769226</v>
      </c>
      <c r="AL161" s="36">
        <f t="shared" si="74"/>
        <v>85.714285714285708</v>
      </c>
      <c r="AM161" s="36">
        <f t="shared" si="3"/>
        <v>59.25925925925926</v>
      </c>
      <c r="AN161" s="36">
        <f t="shared" si="4"/>
        <v>65.957446808510639</v>
      </c>
      <c r="AO161" s="5">
        <f>+VLOOKUP(S161,[1]IDG_municipios_total!$A:$T,20,0)</f>
        <v>0.41799999999999998</v>
      </c>
      <c r="AP161" s="5">
        <v>0.95324836090412701</v>
      </c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</row>
    <row r="162" spans="1:62" ht="24">
      <c r="A162" s="10" t="s">
        <v>638</v>
      </c>
      <c r="B162" s="10">
        <v>4</v>
      </c>
      <c r="C162" s="11" t="s">
        <v>60</v>
      </c>
      <c r="D162" s="20">
        <v>2</v>
      </c>
      <c r="E162" s="21" t="s">
        <v>570</v>
      </c>
      <c r="F162" s="10">
        <v>1</v>
      </c>
      <c r="G162" s="10" t="s">
        <v>639</v>
      </c>
      <c r="H162" s="10">
        <v>1</v>
      </c>
      <c r="I162" s="10"/>
      <c r="J162" s="10" t="s">
        <v>62</v>
      </c>
      <c r="K162" s="10" t="s">
        <v>63</v>
      </c>
      <c r="L162" s="20" t="s">
        <v>640</v>
      </c>
      <c r="M162" s="22">
        <v>17</v>
      </c>
      <c r="N162" s="22">
        <v>20010814</v>
      </c>
      <c r="O162" s="22">
        <v>1</v>
      </c>
      <c r="P162" s="5">
        <v>20180809</v>
      </c>
      <c r="Q162" s="5">
        <v>1</v>
      </c>
      <c r="R162" s="9" t="s">
        <v>52</v>
      </c>
      <c r="S162" s="9">
        <f t="shared" si="43"/>
        <v>9010</v>
      </c>
      <c r="T162" s="5">
        <v>44</v>
      </c>
      <c r="U162" s="5">
        <v>48</v>
      </c>
      <c r="V162" s="5">
        <v>42</v>
      </c>
      <c r="W162" s="5">
        <v>51</v>
      </c>
      <c r="X162" s="5">
        <v>43</v>
      </c>
      <c r="Y162" s="5">
        <v>50</v>
      </c>
      <c r="Z162" s="5">
        <v>33</v>
      </c>
      <c r="AA162" s="5">
        <v>41</v>
      </c>
      <c r="AB162" s="5" t="s">
        <v>641</v>
      </c>
      <c r="AC162" s="5">
        <v>35</v>
      </c>
      <c r="AD162" s="5">
        <v>20</v>
      </c>
      <c r="AE162" s="5">
        <v>55</v>
      </c>
      <c r="AF162" s="5">
        <v>110</v>
      </c>
      <c r="AG162" s="5">
        <v>9</v>
      </c>
      <c r="AH162" s="5">
        <v>12</v>
      </c>
      <c r="AI162" s="5">
        <v>21</v>
      </c>
      <c r="AJ162" s="5">
        <v>42</v>
      </c>
      <c r="AK162" s="36">
        <f t="shared" ref="AK162:AL162" si="75">100-((AG162-7)*100/(AC162-7))</f>
        <v>92.857142857142861</v>
      </c>
      <c r="AL162" s="36">
        <f t="shared" si="75"/>
        <v>61.53846153846154</v>
      </c>
      <c r="AM162" s="36">
        <f t="shared" si="3"/>
        <v>87.179487179487182</v>
      </c>
      <c r="AN162" s="36">
        <f t="shared" si="4"/>
        <v>85</v>
      </c>
      <c r="AO162" s="5">
        <f>+VLOOKUP(S162,[1]IDG_municipios_total!$A:$T,20,0)</f>
        <v>0.42199999999999999</v>
      </c>
      <c r="AP162" s="5">
        <v>0.94714305417883404</v>
      </c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</row>
    <row r="163" spans="1:62" ht="14">
      <c r="A163" s="10" t="s">
        <v>642</v>
      </c>
      <c r="B163" s="10">
        <v>1.2</v>
      </c>
      <c r="C163" s="11" t="s">
        <v>40</v>
      </c>
      <c r="D163" s="20">
        <v>2</v>
      </c>
      <c r="E163" s="21" t="s">
        <v>643</v>
      </c>
      <c r="F163" s="10">
        <v>0</v>
      </c>
      <c r="G163" s="10" t="s">
        <v>644</v>
      </c>
      <c r="H163" s="10">
        <v>1</v>
      </c>
      <c r="I163" s="10"/>
      <c r="J163" s="10" t="s">
        <v>42</v>
      </c>
      <c r="K163" s="10" t="s">
        <v>43</v>
      </c>
      <c r="L163" s="20" t="s">
        <v>645</v>
      </c>
      <c r="M163" s="22">
        <v>27</v>
      </c>
      <c r="N163" s="22">
        <v>19851010</v>
      </c>
      <c r="O163" s="22">
        <v>4</v>
      </c>
      <c r="P163" s="5">
        <v>20130626</v>
      </c>
      <c r="Q163" s="5">
        <v>2</v>
      </c>
      <c r="R163" s="50" t="s">
        <v>646</v>
      </c>
      <c r="S163" s="9">
        <f t="shared" si="43"/>
        <v>15106</v>
      </c>
      <c r="T163" s="5">
        <v>40</v>
      </c>
      <c r="U163" s="5">
        <v>21</v>
      </c>
      <c r="V163" s="5">
        <v>37</v>
      </c>
      <c r="W163" s="5">
        <v>34</v>
      </c>
      <c r="X163" s="5">
        <v>65</v>
      </c>
      <c r="Y163" s="5">
        <v>45</v>
      </c>
      <c r="Z163" s="5">
        <v>28</v>
      </c>
      <c r="AA163" s="5">
        <v>32</v>
      </c>
      <c r="AB163" s="5" t="s">
        <v>647</v>
      </c>
      <c r="AC163" s="5">
        <v>35</v>
      </c>
      <c r="AD163" s="5">
        <v>39</v>
      </c>
      <c r="AE163" s="5">
        <v>63</v>
      </c>
      <c r="AF163" s="5">
        <v>137</v>
      </c>
      <c r="AG163" s="5">
        <v>11</v>
      </c>
      <c r="AH163" s="5">
        <v>13</v>
      </c>
      <c r="AI163" s="5">
        <v>30</v>
      </c>
      <c r="AJ163" s="5">
        <v>54</v>
      </c>
      <c r="AK163" s="36">
        <f t="shared" ref="AK163:AL163" si="76">100-((AG163-7)*100/(AC163-7))</f>
        <v>85.714285714285708</v>
      </c>
      <c r="AL163" s="36">
        <f t="shared" si="76"/>
        <v>81.25</v>
      </c>
      <c r="AM163" s="36">
        <f t="shared" si="3"/>
        <v>70.212765957446805</v>
      </c>
      <c r="AN163" s="36">
        <f t="shared" si="4"/>
        <v>77.570093457943926</v>
      </c>
      <c r="AO163" s="5">
        <f>+VLOOKUP(S163,[1]IDG_municipios_total!$A:$T,20,0)</f>
        <v>0.442</v>
      </c>
      <c r="AP163" s="5">
        <v>0.92830449424537498</v>
      </c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</row>
    <row r="164" spans="1:62" ht="14">
      <c r="A164" s="10" t="s">
        <v>648</v>
      </c>
      <c r="B164" s="10">
        <v>1.2</v>
      </c>
      <c r="C164" s="11" t="s">
        <v>40</v>
      </c>
      <c r="D164" s="20">
        <v>1</v>
      </c>
      <c r="E164" s="21" t="s">
        <v>649</v>
      </c>
      <c r="F164" s="10">
        <v>1</v>
      </c>
      <c r="G164" s="10" t="s">
        <v>650</v>
      </c>
      <c r="H164" s="10">
        <v>1</v>
      </c>
      <c r="I164" s="10"/>
      <c r="J164" s="10" t="s">
        <v>42</v>
      </c>
      <c r="K164" s="10" t="s">
        <v>43</v>
      </c>
      <c r="L164" s="20" t="s">
        <v>651</v>
      </c>
      <c r="M164" s="22">
        <v>24</v>
      </c>
      <c r="N164" s="22" t="s">
        <v>45</v>
      </c>
      <c r="O164" s="22">
        <v>28</v>
      </c>
      <c r="P164" s="5">
        <v>20081122</v>
      </c>
      <c r="Q164" s="5">
        <v>1</v>
      </c>
      <c r="R164" s="5" t="s">
        <v>652</v>
      </c>
      <c r="S164" s="9">
        <f t="shared" si="43"/>
        <v>15001</v>
      </c>
      <c r="T164" s="5">
        <v>44</v>
      </c>
      <c r="U164" s="5">
        <v>31</v>
      </c>
      <c r="V164" s="5">
        <v>42</v>
      </c>
      <c r="W164" s="5">
        <v>30</v>
      </c>
      <c r="X164" s="5">
        <v>51</v>
      </c>
      <c r="Y164" s="5">
        <v>43</v>
      </c>
      <c r="Z164" s="5">
        <v>31</v>
      </c>
      <c r="AA164" s="5">
        <v>32</v>
      </c>
      <c r="AB164" s="5"/>
      <c r="AC164" s="5">
        <v>16</v>
      </c>
      <c r="AD164" s="5">
        <v>32</v>
      </c>
      <c r="AE164" s="5">
        <v>36</v>
      </c>
      <c r="AF164" s="5">
        <v>84</v>
      </c>
      <c r="AG164" s="5">
        <v>13</v>
      </c>
      <c r="AH164" s="5">
        <v>14</v>
      </c>
      <c r="AI164" s="5">
        <v>18</v>
      </c>
      <c r="AJ164" s="5">
        <v>45</v>
      </c>
      <c r="AK164" s="36">
        <f t="shared" ref="AK164:AL164" si="77">100-((AG164-7)*100/(AC164-7))</f>
        <v>33.333333333333329</v>
      </c>
      <c r="AL164" s="36">
        <f t="shared" si="77"/>
        <v>72</v>
      </c>
      <c r="AM164" s="36">
        <f t="shared" si="3"/>
        <v>90</v>
      </c>
      <c r="AN164" s="36">
        <f t="shared" si="4"/>
        <v>72.222222222222229</v>
      </c>
      <c r="AO164" s="5">
        <f>+VLOOKUP(S164,[1]IDG_municipios_total!$A:$T,20,0)</f>
        <v>0.36599999999999999</v>
      </c>
      <c r="AP164" s="5">
        <v>0.82638360035942304</v>
      </c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</row>
    <row r="165" spans="1:62" ht="14">
      <c r="A165" s="10" t="s">
        <v>653</v>
      </c>
      <c r="B165" s="10">
        <v>5.4</v>
      </c>
      <c r="C165" s="11" t="s">
        <v>91</v>
      </c>
      <c r="D165" s="20">
        <v>1</v>
      </c>
      <c r="E165" s="21" t="s">
        <v>67</v>
      </c>
      <c r="F165" s="10">
        <v>0</v>
      </c>
      <c r="G165" s="10" t="s">
        <v>654</v>
      </c>
      <c r="H165" s="10">
        <v>1</v>
      </c>
      <c r="I165" s="10" t="s">
        <v>360</v>
      </c>
      <c r="J165" s="10" t="s">
        <v>62</v>
      </c>
      <c r="K165" s="10" t="s">
        <v>63</v>
      </c>
      <c r="L165" s="20" t="s">
        <v>655</v>
      </c>
      <c r="M165" s="22">
        <v>45</v>
      </c>
      <c r="N165" s="22">
        <v>19720704</v>
      </c>
      <c r="O165" s="22">
        <v>572</v>
      </c>
      <c r="P165" s="5">
        <v>20171128</v>
      </c>
      <c r="Q165" s="5">
        <v>1</v>
      </c>
      <c r="R165" s="5" t="s">
        <v>439</v>
      </c>
      <c r="S165" s="9">
        <f t="shared" si="43"/>
        <v>15058</v>
      </c>
      <c r="T165" s="5">
        <v>-1</v>
      </c>
      <c r="U165" s="5">
        <v>2</v>
      </c>
      <c r="V165" s="5">
        <v>1</v>
      </c>
      <c r="W165" s="5">
        <v>21</v>
      </c>
      <c r="X165" s="5">
        <v>12</v>
      </c>
      <c r="Y165" s="5">
        <v>31</v>
      </c>
      <c r="Z165" s="5">
        <v>19</v>
      </c>
      <c r="AA165" s="5">
        <v>-11</v>
      </c>
      <c r="AB165" t="s">
        <v>656</v>
      </c>
      <c r="AC165" s="5">
        <v>33</v>
      </c>
      <c r="AD165" s="5">
        <v>38</v>
      </c>
      <c r="AE165" s="5">
        <v>63</v>
      </c>
      <c r="AF165" s="5">
        <v>134</v>
      </c>
      <c r="AG165" s="16"/>
      <c r="AH165" s="16"/>
      <c r="AI165" s="16"/>
      <c r="AJ165" s="16"/>
      <c r="AK165" s="36">
        <f t="shared" ref="AK165:AL165" si="78">100-((AG165-7)*100/(AC165-7))</f>
        <v>126.92307692307692</v>
      </c>
      <c r="AL165" s="36">
        <f t="shared" si="78"/>
        <v>122.58064516129032</v>
      </c>
      <c r="AM165" s="36">
        <f t="shared" si="3"/>
        <v>134.04255319148936</v>
      </c>
      <c r="AN165" s="36">
        <f t="shared" si="4"/>
        <v>128.84615384615384</v>
      </c>
      <c r="AO165" s="5">
        <f>+VLOOKUP(S165,[1]IDG_municipios_total!$A:$T,20,0)</f>
        <v>0.41499999999999998</v>
      </c>
      <c r="AP165" s="5">
        <v>0.930363225889144</v>
      </c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</row>
    <row r="166" spans="1:62" ht="14">
      <c r="A166" s="10" t="s">
        <v>657</v>
      </c>
      <c r="B166" s="10">
        <v>1.2</v>
      </c>
      <c r="C166" s="11" t="s">
        <v>40</v>
      </c>
      <c r="D166" s="20">
        <v>2</v>
      </c>
      <c r="E166" s="21" t="s">
        <v>529</v>
      </c>
      <c r="F166" s="10">
        <v>1</v>
      </c>
      <c r="G166" s="10" t="s">
        <v>658</v>
      </c>
      <c r="H166" s="10">
        <v>1</v>
      </c>
      <c r="I166" s="10"/>
      <c r="J166" s="10" t="s">
        <v>42</v>
      </c>
      <c r="K166" s="10" t="s">
        <v>43</v>
      </c>
      <c r="L166" s="20" t="s">
        <v>659</v>
      </c>
      <c r="M166" s="22">
        <v>27</v>
      </c>
      <c r="N166" s="22" t="s">
        <v>45</v>
      </c>
      <c r="O166" s="22">
        <v>2</v>
      </c>
      <c r="P166" s="5">
        <v>20110112</v>
      </c>
      <c r="Q166" s="5">
        <v>2</v>
      </c>
      <c r="R166" s="5" t="s">
        <v>352</v>
      </c>
      <c r="S166" s="9">
        <f t="shared" si="43"/>
        <v>9005</v>
      </c>
      <c r="T166" s="5">
        <v>20</v>
      </c>
      <c r="U166" s="5">
        <v>20</v>
      </c>
      <c r="V166" s="5">
        <v>42</v>
      </c>
      <c r="W166" s="5">
        <v>30</v>
      </c>
      <c r="X166" s="5">
        <v>21</v>
      </c>
      <c r="Y166" s="5">
        <v>36</v>
      </c>
      <c r="Z166" s="5">
        <v>17</v>
      </c>
      <c r="AA166" s="5">
        <v>12</v>
      </c>
      <c r="AB166" s="5" t="s">
        <v>660</v>
      </c>
      <c r="AC166" s="5">
        <v>25</v>
      </c>
      <c r="AD166" s="5">
        <v>22</v>
      </c>
      <c r="AE166" s="5">
        <v>45</v>
      </c>
      <c r="AF166" s="5">
        <v>92</v>
      </c>
      <c r="AG166" s="5">
        <v>13</v>
      </c>
      <c r="AH166" s="5">
        <v>7</v>
      </c>
      <c r="AI166" s="5">
        <v>19</v>
      </c>
      <c r="AJ166" s="5">
        <v>39</v>
      </c>
      <c r="AK166" s="36">
        <f t="shared" ref="AK166:AL166" si="79">100-((AG166-7)*100/(AC166-7))</f>
        <v>66.666666666666657</v>
      </c>
      <c r="AL166" s="36">
        <f t="shared" si="79"/>
        <v>100</v>
      </c>
      <c r="AM166" s="36">
        <f t="shared" si="3"/>
        <v>89.65517241379311</v>
      </c>
      <c r="AN166" s="36">
        <f t="shared" si="4"/>
        <v>85.483870967741936</v>
      </c>
      <c r="AO166" s="5">
        <f>+VLOOKUP(S166,[1]IDG_municipios_total!$A:$T,20,0)</f>
        <v>0.435</v>
      </c>
      <c r="AP166" s="5">
        <v>0.94095900599520099</v>
      </c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</row>
    <row r="167" spans="1:62" ht="14">
      <c r="A167" s="10" t="s">
        <v>661</v>
      </c>
      <c r="B167" s="13">
        <v>5.4</v>
      </c>
      <c r="C167" s="11" t="s">
        <v>91</v>
      </c>
      <c r="D167" s="20">
        <v>2</v>
      </c>
      <c r="E167" s="21" t="s">
        <v>103</v>
      </c>
      <c r="F167" s="10">
        <v>1</v>
      </c>
      <c r="G167" s="10" t="s">
        <v>662</v>
      </c>
      <c r="H167" s="10">
        <v>0</v>
      </c>
      <c r="I167" s="10" t="s">
        <v>74</v>
      </c>
      <c r="J167" s="10" t="s">
        <v>62</v>
      </c>
      <c r="K167" s="10" t="s">
        <v>63</v>
      </c>
      <c r="L167" s="20" t="s">
        <v>663</v>
      </c>
      <c r="M167" s="22">
        <v>60</v>
      </c>
      <c r="N167" s="22">
        <v>19580619</v>
      </c>
      <c r="O167" s="22">
        <v>364</v>
      </c>
      <c r="P167" s="5">
        <v>20190522</v>
      </c>
      <c r="Q167" s="5">
        <v>2</v>
      </c>
      <c r="R167" s="5" t="s">
        <v>390</v>
      </c>
      <c r="S167" s="9">
        <f t="shared" si="43"/>
        <v>15033</v>
      </c>
      <c r="T167" s="5">
        <v>32</v>
      </c>
      <c r="U167" s="5">
        <v>35</v>
      </c>
      <c r="V167" s="5">
        <v>33</v>
      </c>
      <c r="W167" s="5">
        <v>46</v>
      </c>
      <c r="X167" s="5">
        <v>40</v>
      </c>
      <c r="Y167" s="5">
        <v>34</v>
      </c>
      <c r="Z167" s="5">
        <v>19</v>
      </c>
      <c r="AA167" s="5">
        <v>24</v>
      </c>
      <c r="AB167" s="5"/>
      <c r="AC167" s="5">
        <v>25</v>
      </c>
      <c r="AD167" s="5">
        <v>13</v>
      </c>
      <c r="AE167" s="5">
        <v>45</v>
      </c>
      <c r="AF167" s="5">
        <v>83</v>
      </c>
      <c r="AG167" s="16"/>
      <c r="AH167" s="16"/>
      <c r="AI167" s="16"/>
      <c r="AJ167" s="16"/>
      <c r="AK167" s="36">
        <f t="shared" ref="AK167:AL167" si="80">100-((AG167-7)*100/(AC167-7))</f>
        <v>138.88888888888889</v>
      </c>
      <c r="AL167" s="36">
        <f t="shared" si="80"/>
        <v>216.66666666666669</v>
      </c>
      <c r="AM167" s="36">
        <f t="shared" si="3"/>
        <v>155.17241379310343</v>
      </c>
      <c r="AN167" s="36">
        <f t="shared" si="4"/>
        <v>156.60377358490567</v>
      </c>
      <c r="AO167" s="5">
        <f>+VLOOKUP(S167,[1]IDG_municipios_total!$A:$T,20,0)</f>
        <v>0.42699999999999999</v>
      </c>
      <c r="AP167" s="5">
        <v>0.93185455935600703</v>
      </c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</row>
    <row r="168" spans="1:62" ht="14">
      <c r="A168" s="10" t="s">
        <v>664</v>
      </c>
      <c r="B168" s="13">
        <v>1.2</v>
      </c>
      <c r="C168" s="11" t="s">
        <v>40</v>
      </c>
      <c r="D168" s="20">
        <v>2</v>
      </c>
      <c r="E168" s="21" t="s">
        <v>529</v>
      </c>
      <c r="F168" s="10">
        <v>0</v>
      </c>
      <c r="G168" s="10" t="s">
        <v>665</v>
      </c>
      <c r="H168" s="10">
        <v>1</v>
      </c>
      <c r="I168" s="10"/>
      <c r="J168" s="10" t="s">
        <v>42</v>
      </c>
      <c r="K168" s="10" t="s">
        <v>43</v>
      </c>
      <c r="L168" s="20" t="s">
        <v>666</v>
      </c>
      <c r="M168" s="22">
        <v>21</v>
      </c>
      <c r="N168" s="22" t="s">
        <v>45</v>
      </c>
      <c r="O168" s="22">
        <v>146</v>
      </c>
      <c r="P168" s="5">
        <v>20120511</v>
      </c>
      <c r="Q168" s="5">
        <v>1</v>
      </c>
      <c r="R168" s="45" t="s">
        <v>153</v>
      </c>
      <c r="S168" s="9">
        <f t="shared" si="43"/>
        <v>9007</v>
      </c>
      <c r="T168" s="5">
        <v>36</v>
      </c>
      <c r="U168" s="5">
        <v>37</v>
      </c>
      <c r="V168" s="5">
        <v>42</v>
      </c>
      <c r="W168" s="5">
        <v>26</v>
      </c>
      <c r="X168" s="5">
        <v>60</v>
      </c>
      <c r="Y168" s="5">
        <v>61</v>
      </c>
      <c r="Z168" s="5">
        <v>25</v>
      </c>
      <c r="AA168" s="5">
        <v>36</v>
      </c>
      <c r="AB168" t="s">
        <v>667</v>
      </c>
      <c r="AC168" s="5">
        <v>26</v>
      </c>
      <c r="AD168" s="5">
        <v>33</v>
      </c>
      <c r="AE168" s="5">
        <v>58</v>
      </c>
      <c r="AF168" s="5">
        <v>117</v>
      </c>
      <c r="AG168" s="5">
        <v>24</v>
      </c>
      <c r="AH168" s="5">
        <v>33</v>
      </c>
      <c r="AI168" s="5">
        <v>56</v>
      </c>
      <c r="AJ168" s="5">
        <v>113</v>
      </c>
      <c r="AK168" s="36">
        <f t="shared" ref="AK168:AL168" si="81">100-((AG168-7)*100/(AC168-7))</f>
        <v>10.526315789473685</v>
      </c>
      <c r="AL168" s="36">
        <f t="shared" si="81"/>
        <v>0</v>
      </c>
      <c r="AM168" s="36">
        <f t="shared" si="3"/>
        <v>4.7619047619047592</v>
      </c>
      <c r="AN168" s="36">
        <f t="shared" si="4"/>
        <v>4.5977011494252906</v>
      </c>
      <c r="AO168" s="5">
        <f>+VLOOKUP(S168,[1]IDG_municipios_total!$A:$T,20,0)</f>
        <v>0.41599999999999998</v>
      </c>
      <c r="AP168" s="5">
        <v>0.93238474423218498</v>
      </c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</row>
    <row r="169" spans="1:62" ht="14">
      <c r="A169" s="10" t="s">
        <v>668</v>
      </c>
      <c r="B169" s="10">
        <v>1.2</v>
      </c>
      <c r="C169" s="11" t="s">
        <v>40</v>
      </c>
      <c r="D169" s="20">
        <v>2</v>
      </c>
      <c r="E169" s="21" t="s">
        <v>669</v>
      </c>
      <c r="F169" s="10">
        <v>1</v>
      </c>
      <c r="G169" s="10" t="s">
        <v>670</v>
      </c>
      <c r="H169" s="10">
        <v>1</v>
      </c>
      <c r="I169" s="10"/>
      <c r="J169" s="10" t="s">
        <v>42</v>
      </c>
      <c r="K169" s="10" t="s">
        <v>43</v>
      </c>
      <c r="L169" s="20" t="s">
        <v>671</v>
      </c>
      <c r="M169" s="22">
        <v>46</v>
      </c>
      <c r="N169" s="22">
        <v>19670220</v>
      </c>
      <c r="O169" s="22">
        <v>32</v>
      </c>
      <c r="P169" s="5">
        <v>20130830</v>
      </c>
      <c r="Q169" s="5">
        <v>2</v>
      </c>
      <c r="R169" s="48" t="s">
        <v>672</v>
      </c>
      <c r="S169" s="9">
        <f t="shared" si="43"/>
        <v>15058</v>
      </c>
      <c r="T169" s="5">
        <v>37</v>
      </c>
      <c r="U169" s="16"/>
      <c r="V169" s="5">
        <v>44</v>
      </c>
      <c r="W169" s="5">
        <v>46</v>
      </c>
      <c r="X169" s="5">
        <v>43</v>
      </c>
      <c r="Y169" s="5">
        <v>39</v>
      </c>
      <c r="Z169" s="16"/>
      <c r="AA169" s="16"/>
      <c r="AB169" s="5"/>
      <c r="AC169" s="5">
        <v>25</v>
      </c>
      <c r="AD169" s="5">
        <v>17</v>
      </c>
      <c r="AE169" s="5">
        <v>37</v>
      </c>
      <c r="AF169" s="5">
        <v>79</v>
      </c>
      <c r="AG169" s="16"/>
      <c r="AH169" s="16"/>
      <c r="AI169" s="16"/>
      <c r="AJ169" s="16"/>
      <c r="AK169" s="36">
        <f t="shared" ref="AK169:AL169" si="82">100-((AG169-7)*100/(AC169-7))</f>
        <v>138.88888888888889</v>
      </c>
      <c r="AL169" s="36">
        <f t="shared" si="82"/>
        <v>170</v>
      </c>
      <c r="AM169" s="36">
        <f t="shared" si="3"/>
        <v>176.1904761904762</v>
      </c>
      <c r="AN169" s="36">
        <f t="shared" si="4"/>
        <v>161.22448979591837</v>
      </c>
      <c r="AO169" s="5">
        <f>+VLOOKUP(S169,[1]IDG_municipios_total!$A:$T,20,0)</f>
        <v>0.41499999999999998</v>
      </c>
      <c r="AP169" s="5">
        <v>0.930363225889144</v>
      </c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</row>
    <row r="170" spans="1:62" ht="14">
      <c r="A170" s="10" t="s">
        <v>673</v>
      </c>
      <c r="B170" s="10">
        <v>1.2</v>
      </c>
      <c r="C170" s="11" t="s">
        <v>40</v>
      </c>
      <c r="D170" s="20">
        <v>2</v>
      </c>
      <c r="E170" s="21" t="s">
        <v>674</v>
      </c>
      <c r="F170" s="10">
        <v>0</v>
      </c>
      <c r="G170" s="10" t="s">
        <v>675</v>
      </c>
      <c r="H170" s="10">
        <v>0</v>
      </c>
      <c r="I170" s="10" t="s">
        <v>74</v>
      </c>
      <c r="J170" s="10" t="s">
        <v>42</v>
      </c>
      <c r="K170" s="10" t="s">
        <v>43</v>
      </c>
      <c r="L170" s="20" t="s">
        <v>676</v>
      </c>
      <c r="M170" s="22">
        <v>20</v>
      </c>
      <c r="N170" s="22">
        <v>19930419</v>
      </c>
      <c r="O170" s="22">
        <v>3</v>
      </c>
      <c r="P170" s="5">
        <v>20130618</v>
      </c>
      <c r="Q170" s="5">
        <v>1</v>
      </c>
      <c r="R170" s="5" t="s">
        <v>646</v>
      </c>
      <c r="S170" s="9">
        <f t="shared" si="43"/>
        <v>15106</v>
      </c>
      <c r="T170" s="5">
        <v>-2</v>
      </c>
      <c r="U170" s="16"/>
      <c r="V170" s="5">
        <v>11</v>
      </c>
      <c r="W170" s="5">
        <v>26</v>
      </c>
      <c r="X170" s="5">
        <v>13</v>
      </c>
      <c r="Y170" s="5">
        <v>36</v>
      </c>
      <c r="Z170" s="5">
        <v>17</v>
      </c>
      <c r="AA170" s="16"/>
      <c r="AB170" s="5"/>
      <c r="AC170" s="5">
        <v>40</v>
      </c>
      <c r="AD170" s="5">
        <v>18</v>
      </c>
      <c r="AE170" s="5">
        <v>53</v>
      </c>
      <c r="AF170" s="5">
        <v>11</v>
      </c>
      <c r="AG170" s="5">
        <v>14</v>
      </c>
      <c r="AH170" s="5">
        <v>19</v>
      </c>
      <c r="AI170" s="5">
        <v>38</v>
      </c>
      <c r="AJ170" s="5">
        <v>71</v>
      </c>
      <c r="AK170" s="36">
        <f t="shared" ref="AK170:AL170" si="83">100-((AG170-7)*100/(AC170-7))</f>
        <v>78.787878787878782</v>
      </c>
      <c r="AL170" s="36">
        <f t="shared" si="83"/>
        <v>-9.0909090909090935</v>
      </c>
      <c r="AM170" s="36">
        <f t="shared" si="3"/>
        <v>40.54054054054054</v>
      </c>
      <c r="AN170" s="36">
        <f t="shared" si="4"/>
        <v>315.78947368421052</v>
      </c>
      <c r="AO170" s="5">
        <f>+VLOOKUP(S170,[1]IDG_municipios_total!$A:$T,20,0)</f>
        <v>0.442</v>
      </c>
      <c r="AP170" s="5">
        <v>0.92830449424537498</v>
      </c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</row>
    <row r="171" spans="1:62" ht="14">
      <c r="A171" s="10" t="s">
        <v>677</v>
      </c>
      <c r="B171" s="10">
        <v>1.2</v>
      </c>
      <c r="C171" s="11" t="s">
        <v>40</v>
      </c>
      <c r="D171" s="20">
        <v>2</v>
      </c>
      <c r="E171" s="21" t="s">
        <v>529</v>
      </c>
      <c r="F171" s="10">
        <v>0</v>
      </c>
      <c r="G171" s="10" t="s">
        <v>678</v>
      </c>
      <c r="H171" s="10">
        <v>0</v>
      </c>
      <c r="I171" s="10" t="s">
        <v>198</v>
      </c>
      <c r="J171" s="10" t="s">
        <v>42</v>
      </c>
      <c r="K171" s="10" t="s">
        <v>43</v>
      </c>
      <c r="L171" s="20" t="s">
        <v>679</v>
      </c>
      <c r="M171" s="22">
        <v>19</v>
      </c>
      <c r="N171" s="22">
        <v>19920420</v>
      </c>
      <c r="O171" s="22">
        <v>2</v>
      </c>
      <c r="P171" s="5">
        <v>20110427</v>
      </c>
      <c r="Q171" s="5">
        <v>2</v>
      </c>
      <c r="R171" s="5" t="s">
        <v>137</v>
      </c>
      <c r="S171" s="9">
        <f t="shared" si="43"/>
        <v>9003</v>
      </c>
      <c r="T171" s="5">
        <v>30</v>
      </c>
      <c r="U171" s="5">
        <v>10</v>
      </c>
      <c r="V171" s="5">
        <v>31</v>
      </c>
      <c r="W171" s="5">
        <v>42</v>
      </c>
      <c r="X171" s="5">
        <v>46</v>
      </c>
      <c r="Y171" s="5">
        <v>34</v>
      </c>
      <c r="Z171" s="5">
        <v>42</v>
      </c>
      <c r="AA171" s="5">
        <v>24</v>
      </c>
      <c r="AB171" s="25" t="s">
        <v>680</v>
      </c>
      <c r="AC171" s="5">
        <v>16</v>
      </c>
      <c r="AD171" s="5">
        <v>21</v>
      </c>
      <c r="AE171" s="5">
        <v>44</v>
      </c>
      <c r="AF171" s="5">
        <v>81</v>
      </c>
      <c r="AG171" s="5">
        <v>11</v>
      </c>
      <c r="AH171" s="5">
        <v>17</v>
      </c>
      <c r="AI171" s="5">
        <v>34</v>
      </c>
      <c r="AJ171" s="5">
        <v>62</v>
      </c>
      <c r="AK171" s="36">
        <f t="shared" ref="AK171:AL171" si="84">100-((AG171-7)*100/(AC171-7))</f>
        <v>55.555555555555557</v>
      </c>
      <c r="AL171" s="36">
        <f t="shared" si="84"/>
        <v>28.571428571428569</v>
      </c>
      <c r="AM171" s="36">
        <f t="shared" si="3"/>
        <v>35.714285714285708</v>
      </c>
      <c r="AN171" s="36">
        <f t="shared" si="4"/>
        <v>37.254901960784316</v>
      </c>
      <c r="AO171" s="5">
        <f>+VLOOKUP(S171,[1]IDG_municipios_total!$A:$T,20,0)</f>
        <v>0.41799999999999998</v>
      </c>
      <c r="AP171" s="5">
        <v>0.95324836090412701</v>
      </c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</row>
    <row r="172" spans="1:62" ht="24">
      <c r="A172" s="10" t="s">
        <v>681</v>
      </c>
      <c r="B172" s="10">
        <v>1.2</v>
      </c>
      <c r="C172" s="11" t="s">
        <v>40</v>
      </c>
      <c r="D172" s="20">
        <v>2</v>
      </c>
      <c r="E172" s="21" t="s">
        <v>682</v>
      </c>
      <c r="F172" s="10">
        <v>1</v>
      </c>
      <c r="G172" s="10" t="s">
        <v>683</v>
      </c>
      <c r="H172" s="10">
        <v>0</v>
      </c>
      <c r="I172" s="10" t="s">
        <v>74</v>
      </c>
      <c r="J172" s="10" t="s">
        <v>42</v>
      </c>
      <c r="K172" s="10" t="s">
        <v>43</v>
      </c>
      <c r="L172" s="20" t="s">
        <v>684</v>
      </c>
      <c r="M172" s="22">
        <v>28</v>
      </c>
      <c r="N172" s="22" t="s">
        <v>45</v>
      </c>
      <c r="O172" s="22">
        <v>24</v>
      </c>
      <c r="P172" s="5">
        <v>20071115</v>
      </c>
      <c r="Q172" s="5">
        <v>2</v>
      </c>
      <c r="R172" s="5" t="s">
        <v>559</v>
      </c>
      <c r="S172" s="9">
        <f t="shared" si="43"/>
        <v>9011</v>
      </c>
      <c r="T172" s="5">
        <v>51</v>
      </c>
      <c r="U172" s="5">
        <v>44</v>
      </c>
      <c r="V172" s="5">
        <v>47</v>
      </c>
      <c r="W172" s="5">
        <v>59</v>
      </c>
      <c r="X172" s="5">
        <v>63</v>
      </c>
      <c r="Y172" s="5">
        <v>58</v>
      </c>
      <c r="Z172" s="5">
        <v>26</v>
      </c>
      <c r="AA172" s="5">
        <v>50</v>
      </c>
      <c r="AB172" s="5"/>
      <c r="AC172" s="5">
        <v>17</v>
      </c>
      <c r="AD172" s="5">
        <v>29</v>
      </c>
      <c r="AE172" s="5">
        <v>40</v>
      </c>
      <c r="AF172" s="5">
        <v>86</v>
      </c>
      <c r="AG172" s="5">
        <v>12</v>
      </c>
      <c r="AH172" s="5">
        <v>15</v>
      </c>
      <c r="AI172" s="5">
        <v>33</v>
      </c>
      <c r="AJ172" s="5">
        <v>60</v>
      </c>
      <c r="AK172" s="36">
        <f t="shared" ref="AK172:AL172" si="85">100-((AG172-7)*100/(AC172-7))</f>
        <v>50</v>
      </c>
      <c r="AL172" s="36">
        <f t="shared" si="85"/>
        <v>63.636363636363633</v>
      </c>
      <c r="AM172" s="36">
        <f t="shared" si="3"/>
        <v>29.166666666666671</v>
      </c>
      <c r="AN172" s="36">
        <f t="shared" si="4"/>
        <v>46.428571428571431</v>
      </c>
      <c r="AO172" s="5">
        <f>+VLOOKUP(S172,[1]IDG_municipios_total!$A:$T,20,0)</f>
        <v>0.442</v>
      </c>
      <c r="AP172" s="5">
        <v>0.92894857697460698</v>
      </c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</row>
    <row r="173" spans="1:62" ht="14">
      <c r="A173" s="10" t="s">
        <v>685</v>
      </c>
      <c r="B173" s="13">
        <v>5.4</v>
      </c>
      <c r="C173" s="11" t="s">
        <v>91</v>
      </c>
      <c r="D173" s="20">
        <v>1</v>
      </c>
      <c r="E173" s="21" t="s">
        <v>67</v>
      </c>
      <c r="F173" s="10">
        <v>1</v>
      </c>
      <c r="G173" s="10" t="s">
        <v>686</v>
      </c>
      <c r="H173" s="10">
        <v>1</v>
      </c>
      <c r="I173" s="10" t="s">
        <v>687</v>
      </c>
      <c r="J173" s="10" t="s">
        <v>62</v>
      </c>
      <c r="K173" s="10" t="s">
        <v>63</v>
      </c>
      <c r="L173" s="20" t="s">
        <v>688</v>
      </c>
      <c r="M173" s="22">
        <v>56</v>
      </c>
      <c r="N173" s="22">
        <v>19630805</v>
      </c>
      <c r="O173" s="22">
        <v>564</v>
      </c>
      <c r="P173" s="5">
        <v>20191107</v>
      </c>
      <c r="Q173" s="5">
        <v>2</v>
      </c>
      <c r="R173" s="5" t="s">
        <v>153</v>
      </c>
      <c r="S173" s="9">
        <f t="shared" si="43"/>
        <v>9007</v>
      </c>
      <c r="T173" s="5">
        <v>31</v>
      </c>
      <c r="U173" s="5">
        <v>19</v>
      </c>
      <c r="V173" s="5">
        <v>46</v>
      </c>
      <c r="W173" s="5">
        <v>37</v>
      </c>
      <c r="X173" s="5">
        <v>38</v>
      </c>
      <c r="Y173" s="5">
        <v>35</v>
      </c>
      <c r="Z173" s="5">
        <v>24</v>
      </c>
      <c r="AA173" s="5">
        <v>23</v>
      </c>
      <c r="AB173" s="5"/>
      <c r="AC173" s="16"/>
      <c r="AD173" s="16"/>
      <c r="AE173" s="16"/>
      <c r="AF173" s="16"/>
      <c r="AG173" s="16"/>
      <c r="AH173" s="16"/>
      <c r="AI173" s="16"/>
      <c r="AJ173" s="16"/>
      <c r="AK173" s="36">
        <f t="shared" ref="AK173:AL173" si="86">100-((AG173-7)*100/(AC173-7))</f>
        <v>0</v>
      </c>
      <c r="AL173" s="36">
        <f t="shared" si="86"/>
        <v>0</v>
      </c>
      <c r="AM173" s="36">
        <f t="shared" si="3"/>
        <v>0</v>
      </c>
      <c r="AN173" s="36">
        <f t="shared" si="4"/>
        <v>0</v>
      </c>
      <c r="AO173" s="5">
        <f>+VLOOKUP(S173,[1]IDG_municipios_total!$A:$T,20,0)</f>
        <v>0.41599999999999998</v>
      </c>
      <c r="AP173" s="5">
        <v>0.93238474423218498</v>
      </c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</row>
    <row r="174" spans="1:62" ht="14">
      <c r="A174" s="10" t="s">
        <v>689</v>
      </c>
      <c r="B174" s="10">
        <v>1.2</v>
      </c>
      <c r="C174" s="11" t="s">
        <v>40</v>
      </c>
      <c r="D174" s="20">
        <v>1</v>
      </c>
      <c r="E174" s="21" t="s">
        <v>690</v>
      </c>
      <c r="F174" s="10">
        <v>1</v>
      </c>
      <c r="G174" s="10"/>
      <c r="H174" s="10">
        <v>1</v>
      </c>
      <c r="I174" s="10"/>
      <c r="J174" s="10" t="s">
        <v>42</v>
      </c>
      <c r="K174" s="10" t="s">
        <v>43</v>
      </c>
      <c r="L174" s="20" t="s">
        <v>691</v>
      </c>
      <c r="M174" s="22">
        <v>20</v>
      </c>
      <c r="N174" s="22" t="s">
        <v>45</v>
      </c>
      <c r="O174" s="22">
        <v>20</v>
      </c>
      <c r="P174" s="5">
        <v>20110514</v>
      </c>
      <c r="Q174" s="5">
        <v>1</v>
      </c>
      <c r="R174" s="51" t="s">
        <v>692</v>
      </c>
      <c r="S174" s="9">
        <v>12015</v>
      </c>
      <c r="T174" s="5">
        <v>16</v>
      </c>
      <c r="U174" s="5">
        <v>11</v>
      </c>
      <c r="V174" s="5">
        <v>22</v>
      </c>
      <c r="W174" s="5">
        <v>36</v>
      </c>
      <c r="X174" s="5">
        <v>15</v>
      </c>
      <c r="Y174" s="5">
        <v>33</v>
      </c>
      <c r="Z174" s="5">
        <v>27</v>
      </c>
      <c r="AA174" s="5">
        <v>6</v>
      </c>
      <c r="AB174" s="5"/>
      <c r="AC174" s="5">
        <v>23</v>
      </c>
      <c r="AD174" s="5">
        <v>17</v>
      </c>
      <c r="AE174" s="5">
        <v>48</v>
      </c>
      <c r="AF174" s="5">
        <v>88</v>
      </c>
      <c r="AG174" s="5">
        <v>16</v>
      </c>
      <c r="AH174" s="5">
        <v>11</v>
      </c>
      <c r="AI174" s="5">
        <v>28</v>
      </c>
      <c r="AJ174" s="5">
        <v>55</v>
      </c>
      <c r="AK174" s="36">
        <f t="shared" ref="AK174:AL174" si="87">100-((AG174-7)*100/(AC174-7))</f>
        <v>43.75</v>
      </c>
      <c r="AL174" s="36">
        <f t="shared" si="87"/>
        <v>60</v>
      </c>
      <c r="AM174" s="36">
        <f t="shared" si="3"/>
        <v>62.5</v>
      </c>
      <c r="AN174" s="36">
        <f t="shared" si="4"/>
        <v>56.896551724137929</v>
      </c>
      <c r="AO174" s="5">
        <f>+VLOOKUP(S174,[1]IDG_municipios_total!$A:$T,20,0)</f>
        <v>0.33900000000000002</v>
      </c>
      <c r="AP174" s="5">
        <v>0.87564362087471104</v>
      </c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</row>
    <row r="175" spans="1:62" ht="13">
      <c r="A175" s="5" t="s">
        <v>693</v>
      </c>
      <c r="B175" s="5">
        <v>2</v>
      </c>
      <c r="C175" s="11" t="s">
        <v>694</v>
      </c>
      <c r="D175" s="5">
        <v>2</v>
      </c>
      <c r="E175" s="52" t="s">
        <v>695</v>
      </c>
      <c r="F175" s="10">
        <v>1</v>
      </c>
      <c r="G175" s="10" t="s">
        <v>696</v>
      </c>
      <c r="H175" s="10">
        <v>0</v>
      </c>
      <c r="I175" s="10" t="s">
        <v>697</v>
      </c>
      <c r="J175" s="10" t="s">
        <v>42</v>
      </c>
      <c r="K175" s="10" t="s">
        <v>43</v>
      </c>
      <c r="L175" s="5" t="s">
        <v>698</v>
      </c>
      <c r="M175" s="5">
        <v>24</v>
      </c>
      <c r="N175" s="5">
        <v>19890310</v>
      </c>
      <c r="O175" s="22">
        <v>3</v>
      </c>
      <c r="P175" s="5">
        <v>20130502</v>
      </c>
      <c r="Q175" s="5">
        <v>1</v>
      </c>
      <c r="R175" s="5" t="s">
        <v>116</v>
      </c>
      <c r="S175" s="9">
        <f t="shared" si="43"/>
        <v>9012</v>
      </c>
      <c r="T175" s="5">
        <v>51</v>
      </c>
      <c r="U175" s="5">
        <v>46</v>
      </c>
      <c r="V175" s="5">
        <v>44</v>
      </c>
      <c r="W175" s="5">
        <v>40</v>
      </c>
      <c r="X175" s="5">
        <v>55</v>
      </c>
      <c r="Y175" s="5">
        <v>65</v>
      </c>
      <c r="Z175" s="5">
        <v>35</v>
      </c>
      <c r="AA175" s="5">
        <v>47</v>
      </c>
      <c r="AB175" t="s">
        <v>699</v>
      </c>
      <c r="AC175" s="5">
        <v>23</v>
      </c>
      <c r="AD175" s="5">
        <v>21</v>
      </c>
      <c r="AE175" s="5">
        <v>41</v>
      </c>
      <c r="AF175" s="5">
        <v>85</v>
      </c>
      <c r="AG175" s="5">
        <v>11</v>
      </c>
      <c r="AH175" s="5">
        <v>8</v>
      </c>
      <c r="AI175" s="5">
        <v>29</v>
      </c>
      <c r="AJ175" s="5">
        <v>48</v>
      </c>
      <c r="AK175" s="36">
        <f t="shared" ref="AK175:AL175" si="88">100-((AG175-7)*100/(AC175-7))</f>
        <v>75</v>
      </c>
      <c r="AL175" s="36">
        <f t="shared" si="88"/>
        <v>92.857142857142861</v>
      </c>
      <c r="AM175" s="36">
        <f t="shared" si="3"/>
        <v>48</v>
      </c>
      <c r="AN175" s="36">
        <f t="shared" si="4"/>
        <v>67.27272727272728</v>
      </c>
      <c r="AO175" s="5">
        <f>+VLOOKUP(S175,[1]IDG_municipios_total!$A:$T,20,0)</f>
        <v>0.42299999999999999</v>
      </c>
      <c r="AP175" s="5">
        <v>0.93275668342460505</v>
      </c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</row>
    <row r="176" spans="1:62" ht="13">
      <c r="A176" s="5" t="s">
        <v>700</v>
      </c>
      <c r="B176" s="5">
        <v>2</v>
      </c>
      <c r="C176" s="11" t="s">
        <v>694</v>
      </c>
      <c r="D176" s="5">
        <v>3</v>
      </c>
      <c r="E176" s="52" t="s">
        <v>701</v>
      </c>
      <c r="F176" s="10">
        <v>0</v>
      </c>
      <c r="G176" s="10"/>
      <c r="H176" s="10">
        <v>0</v>
      </c>
      <c r="I176" s="10" t="s">
        <v>156</v>
      </c>
      <c r="J176" s="10" t="s">
        <v>42</v>
      </c>
      <c r="K176" s="10" t="s">
        <v>43</v>
      </c>
      <c r="L176" s="5" t="s">
        <v>702</v>
      </c>
      <c r="M176" s="5">
        <v>31</v>
      </c>
      <c r="N176" s="5">
        <v>19820608</v>
      </c>
      <c r="O176" s="5">
        <v>52</v>
      </c>
      <c r="P176" s="5">
        <v>20130802</v>
      </c>
      <c r="Q176" s="5">
        <v>2</v>
      </c>
      <c r="R176" s="5" t="s">
        <v>703</v>
      </c>
      <c r="S176" s="9">
        <f t="shared" si="43"/>
        <v>17009</v>
      </c>
      <c r="T176" s="5">
        <v>24</v>
      </c>
      <c r="U176" s="5">
        <v>36</v>
      </c>
      <c r="V176" s="5">
        <v>29</v>
      </c>
      <c r="W176" s="5">
        <v>30</v>
      </c>
      <c r="X176" s="5">
        <v>55</v>
      </c>
      <c r="Y176" s="5">
        <v>48</v>
      </c>
      <c r="Z176" s="5">
        <v>40</v>
      </c>
      <c r="AA176" s="5">
        <v>30</v>
      </c>
      <c r="AB176" s="5"/>
      <c r="AC176" s="5">
        <v>28</v>
      </c>
      <c r="AD176" s="5">
        <v>28</v>
      </c>
      <c r="AE176" s="5">
        <v>55</v>
      </c>
      <c r="AF176" s="5">
        <v>111</v>
      </c>
      <c r="AG176" s="5">
        <v>9</v>
      </c>
      <c r="AH176" s="5">
        <v>9</v>
      </c>
      <c r="AI176" s="5">
        <v>25</v>
      </c>
      <c r="AJ176" s="5">
        <v>43</v>
      </c>
      <c r="AK176" s="36">
        <f t="shared" ref="AK176:AL176" si="89">100-((AG176-7)*100/(AC176-7))</f>
        <v>90.476190476190482</v>
      </c>
      <c r="AL176" s="36">
        <f t="shared" si="89"/>
        <v>90.476190476190482</v>
      </c>
      <c r="AM176" s="36">
        <f t="shared" si="3"/>
        <v>76.92307692307692</v>
      </c>
      <c r="AN176" s="36">
        <f t="shared" si="4"/>
        <v>83.950617283950621</v>
      </c>
      <c r="AO176" s="5">
        <f>+VLOOKUP(S176,[1]IDG_municipios_total!$A:$T,20,0)</f>
        <v>0.34100000000000003</v>
      </c>
      <c r="AP176" s="5">
        <v>0.87582355569120596</v>
      </c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</row>
    <row r="177" spans="1:62" ht="13">
      <c r="A177" s="5" t="s">
        <v>704</v>
      </c>
      <c r="B177" s="5">
        <v>2</v>
      </c>
      <c r="C177" s="11" t="s">
        <v>694</v>
      </c>
      <c r="D177" s="5">
        <v>1</v>
      </c>
      <c r="E177" s="52" t="s">
        <v>705</v>
      </c>
      <c r="F177" s="10">
        <v>0</v>
      </c>
      <c r="G177" s="10" t="s">
        <v>706</v>
      </c>
      <c r="H177" s="10">
        <v>1</v>
      </c>
      <c r="I177" s="10" t="s">
        <v>707</v>
      </c>
      <c r="J177" s="10" t="s">
        <v>42</v>
      </c>
      <c r="K177" s="10" t="s">
        <v>43</v>
      </c>
      <c r="L177" s="5" t="s">
        <v>708</v>
      </c>
      <c r="M177" s="5">
        <v>43</v>
      </c>
      <c r="N177" s="5">
        <v>19690817</v>
      </c>
      <c r="O177" s="5">
        <v>312</v>
      </c>
      <c r="P177" s="5">
        <v>20130104</v>
      </c>
      <c r="Q177" s="5">
        <v>2</v>
      </c>
      <c r="R177" s="5" t="s">
        <v>352</v>
      </c>
      <c r="S177" s="9">
        <f t="shared" si="43"/>
        <v>9005</v>
      </c>
      <c r="T177" s="5">
        <v>48</v>
      </c>
      <c r="U177" s="5">
        <v>24</v>
      </c>
      <c r="V177" s="5">
        <v>49</v>
      </c>
      <c r="W177" s="5">
        <v>46</v>
      </c>
      <c r="X177" s="5">
        <v>59</v>
      </c>
      <c r="Y177" s="5">
        <v>42</v>
      </c>
      <c r="Z177" s="5">
        <v>27</v>
      </c>
      <c r="AA177" s="5">
        <v>36</v>
      </c>
      <c r="AB177" s="5"/>
      <c r="AC177" s="5">
        <v>34</v>
      </c>
      <c r="AD177" s="5">
        <v>22</v>
      </c>
      <c r="AE177" s="5">
        <v>43</v>
      </c>
      <c r="AF177" s="5">
        <v>99</v>
      </c>
      <c r="AG177" s="5">
        <v>23</v>
      </c>
      <c r="AH177" s="5">
        <v>20</v>
      </c>
      <c r="AI177" s="5">
        <v>40</v>
      </c>
      <c r="AJ177" s="5">
        <v>83</v>
      </c>
      <c r="AK177" s="36">
        <f t="shared" ref="AK177:AL177" si="90">100-((AG177-7)*100/(AC177-7))</f>
        <v>40.74074074074074</v>
      </c>
      <c r="AL177" s="36">
        <f t="shared" si="90"/>
        <v>13.333333333333329</v>
      </c>
      <c r="AM177" s="36">
        <f t="shared" si="3"/>
        <v>11.111111111111114</v>
      </c>
      <c r="AN177" s="36">
        <f t="shared" si="4"/>
        <v>23.188405797101453</v>
      </c>
      <c r="AO177" s="5">
        <f>+VLOOKUP(S177,[1]IDG_municipios_total!$A:$T,20,0)</f>
        <v>0.435</v>
      </c>
      <c r="AP177" s="5">
        <v>0.94095900599520099</v>
      </c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</row>
    <row r="178" spans="1:62" ht="13">
      <c r="A178" s="5" t="s">
        <v>709</v>
      </c>
      <c r="B178" s="5">
        <v>2</v>
      </c>
      <c r="C178" s="11" t="s">
        <v>694</v>
      </c>
      <c r="D178" s="5">
        <v>3</v>
      </c>
      <c r="E178" s="52" t="s">
        <v>710</v>
      </c>
      <c r="F178" s="10">
        <v>0</v>
      </c>
      <c r="G178" s="10"/>
      <c r="H178" s="10">
        <v>0</v>
      </c>
      <c r="I178" s="10" t="s">
        <v>156</v>
      </c>
      <c r="J178" s="10" t="s">
        <v>42</v>
      </c>
      <c r="K178" s="10" t="s">
        <v>43</v>
      </c>
      <c r="L178" s="5" t="s">
        <v>711</v>
      </c>
      <c r="M178" s="5">
        <v>25</v>
      </c>
      <c r="N178" s="5">
        <v>19861230</v>
      </c>
      <c r="O178" s="5">
        <v>8</v>
      </c>
      <c r="P178" s="5">
        <v>20121008</v>
      </c>
      <c r="Q178" s="5">
        <v>1</v>
      </c>
      <c r="R178" s="45" t="s">
        <v>390</v>
      </c>
      <c r="S178" s="9">
        <f t="shared" si="43"/>
        <v>15033</v>
      </c>
      <c r="T178" s="5">
        <v>33</v>
      </c>
      <c r="U178" s="5">
        <v>43</v>
      </c>
      <c r="V178" s="5">
        <v>49</v>
      </c>
      <c r="W178" s="5">
        <v>46</v>
      </c>
      <c r="X178" s="5">
        <v>44</v>
      </c>
      <c r="Y178" s="5">
        <v>58</v>
      </c>
      <c r="Z178" s="5">
        <v>51</v>
      </c>
      <c r="AA178" s="5">
        <v>44</v>
      </c>
      <c r="AB178" t="s">
        <v>712</v>
      </c>
      <c r="AC178" s="5">
        <v>27</v>
      </c>
      <c r="AD178" s="5">
        <v>21</v>
      </c>
      <c r="AE178" s="5">
        <v>48</v>
      </c>
      <c r="AF178" s="5">
        <v>96</v>
      </c>
      <c r="AG178" s="5">
        <v>12</v>
      </c>
      <c r="AH178" s="5">
        <v>15</v>
      </c>
      <c r="AI178" s="5">
        <v>32</v>
      </c>
      <c r="AJ178" s="5">
        <v>59</v>
      </c>
      <c r="AK178" s="36">
        <f t="shared" ref="AK178:AL178" si="91">100-((AG178-7)*100/(AC178-7))</f>
        <v>75</v>
      </c>
      <c r="AL178" s="36">
        <f t="shared" si="91"/>
        <v>42.857142857142854</v>
      </c>
      <c r="AM178" s="36">
        <f t="shared" si="3"/>
        <v>50</v>
      </c>
      <c r="AN178" s="36">
        <f t="shared" si="4"/>
        <v>56.060606060606062</v>
      </c>
      <c r="AO178" s="5">
        <f>+VLOOKUP(S178,[1]IDG_municipios_total!$A:$T,20,0)</f>
        <v>0.42699999999999999</v>
      </c>
      <c r="AP178" s="5">
        <v>0.93185455935600703</v>
      </c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</row>
    <row r="179" spans="1:62" ht="13">
      <c r="A179" s="5" t="s">
        <v>713</v>
      </c>
      <c r="B179" s="5">
        <v>2</v>
      </c>
      <c r="C179" s="11" t="s">
        <v>694</v>
      </c>
      <c r="D179" s="5">
        <v>2</v>
      </c>
      <c r="E179" s="52" t="s">
        <v>714</v>
      </c>
      <c r="F179" s="10">
        <v>0</v>
      </c>
      <c r="G179" s="10" t="s">
        <v>715</v>
      </c>
      <c r="H179" s="10">
        <v>1</v>
      </c>
      <c r="I179" s="10" t="s">
        <v>707</v>
      </c>
      <c r="J179" s="10" t="s">
        <v>42</v>
      </c>
      <c r="K179" s="10" t="s">
        <v>43</v>
      </c>
      <c r="L179" s="5" t="s">
        <v>716</v>
      </c>
      <c r="M179" s="5">
        <v>17</v>
      </c>
      <c r="N179" s="5">
        <v>19950928</v>
      </c>
      <c r="O179" s="5">
        <v>22</v>
      </c>
      <c r="P179" s="5">
        <v>20121227</v>
      </c>
      <c r="Q179" s="5">
        <v>2</v>
      </c>
      <c r="R179" s="5" t="s">
        <v>717</v>
      </c>
      <c r="S179" s="9">
        <f t="shared" si="43"/>
        <v>13076</v>
      </c>
      <c r="T179" s="5">
        <v>38</v>
      </c>
      <c r="U179" s="5">
        <v>24</v>
      </c>
      <c r="V179" s="5">
        <v>27</v>
      </c>
      <c r="W179" s="5">
        <v>25</v>
      </c>
      <c r="X179" s="5">
        <v>49</v>
      </c>
      <c r="Y179" s="5">
        <v>39</v>
      </c>
      <c r="Z179" s="5">
        <v>42</v>
      </c>
      <c r="AA179" s="5">
        <v>26</v>
      </c>
      <c r="AB179" s="5"/>
      <c r="AC179" s="5">
        <v>26</v>
      </c>
      <c r="AD179" s="5">
        <v>25</v>
      </c>
      <c r="AE179" s="5">
        <v>52</v>
      </c>
      <c r="AF179" s="5">
        <v>103</v>
      </c>
      <c r="AG179" s="5">
        <v>12</v>
      </c>
      <c r="AH179" s="5">
        <v>15</v>
      </c>
      <c r="AI179" s="5">
        <v>29</v>
      </c>
      <c r="AJ179" s="5">
        <v>56</v>
      </c>
      <c r="AK179" s="36">
        <f t="shared" ref="AK179:AL179" si="92">100-((AG179-7)*100/(AC179-7))</f>
        <v>73.684210526315795</v>
      </c>
      <c r="AL179" s="36">
        <f t="shared" si="92"/>
        <v>55.555555555555557</v>
      </c>
      <c r="AM179" s="36">
        <f t="shared" si="3"/>
        <v>63.888888888888886</v>
      </c>
      <c r="AN179" s="36">
        <f t="shared" si="4"/>
        <v>64.38356164383562</v>
      </c>
      <c r="AO179" s="5">
        <f>+VLOOKUP(S179,[1]IDG_municipios_total!$A:$T,20,0)</f>
        <v>0.30099999999999999</v>
      </c>
      <c r="AP179" s="5">
        <v>0.91489640490025803</v>
      </c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</row>
    <row r="180" spans="1:62" ht="13">
      <c r="A180" s="5" t="s">
        <v>718</v>
      </c>
      <c r="B180" s="5">
        <v>2</v>
      </c>
      <c r="C180" s="11" t="s">
        <v>694</v>
      </c>
      <c r="D180" s="5">
        <v>1</v>
      </c>
      <c r="E180" s="52" t="s">
        <v>649</v>
      </c>
      <c r="F180" s="10">
        <v>1</v>
      </c>
      <c r="G180" s="10" t="s">
        <v>719</v>
      </c>
      <c r="H180" s="10">
        <v>1</v>
      </c>
      <c r="I180" s="10"/>
      <c r="J180" s="10" t="s">
        <v>42</v>
      </c>
      <c r="K180" s="10" t="s">
        <v>43</v>
      </c>
      <c r="L180" s="5" t="s">
        <v>720</v>
      </c>
      <c r="M180" s="5">
        <v>34</v>
      </c>
      <c r="N180" s="5" t="s">
        <v>45</v>
      </c>
      <c r="O180" s="5">
        <v>156</v>
      </c>
      <c r="P180" s="5">
        <v>20140106</v>
      </c>
      <c r="Q180" s="5">
        <v>1</v>
      </c>
      <c r="R180" s="26" t="s">
        <v>721</v>
      </c>
      <c r="S180" s="9" t="e">
        <f t="shared" si="43"/>
        <v>#VALUE!</v>
      </c>
      <c r="T180" s="5">
        <v>21</v>
      </c>
      <c r="U180" s="16"/>
      <c r="V180" s="5">
        <v>33</v>
      </c>
      <c r="W180" s="5">
        <v>34</v>
      </c>
      <c r="X180" s="5">
        <v>19</v>
      </c>
      <c r="Y180" s="5">
        <v>36</v>
      </c>
      <c r="Z180" s="5">
        <v>21</v>
      </c>
      <c r="AA180" s="16"/>
      <c r="AB180" s="5"/>
      <c r="AC180" s="5">
        <v>24</v>
      </c>
      <c r="AD180" s="5">
        <v>18</v>
      </c>
      <c r="AE180" s="5">
        <v>52</v>
      </c>
      <c r="AF180" s="5">
        <v>94</v>
      </c>
      <c r="AG180" s="16"/>
      <c r="AH180" s="16"/>
      <c r="AI180" s="16"/>
      <c r="AJ180" s="16"/>
      <c r="AK180" s="36">
        <f t="shared" ref="AK180:AL180" si="93">100-((AG180-7)*100/(AC180-7))</f>
        <v>141.1764705882353</v>
      </c>
      <c r="AL180" s="36">
        <f t="shared" si="93"/>
        <v>163.63636363636363</v>
      </c>
      <c r="AM180" s="36">
        <f t="shared" si="3"/>
        <v>144.44444444444446</v>
      </c>
      <c r="AN180" s="36">
        <f t="shared" si="4"/>
        <v>146.875</v>
      </c>
      <c r="AO180" s="5" t="e">
        <f>+VLOOKUP(S180,[1]IDG_municipios_total!$A:$T,20,0)</f>
        <v>#VALUE!</v>
      </c>
      <c r="AP180" s="5" t="e">
        <v>#VALUE!</v>
      </c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</row>
    <row r="181" spans="1:62" ht="13">
      <c r="A181" s="5" t="s">
        <v>722</v>
      </c>
      <c r="B181" s="5">
        <v>2</v>
      </c>
      <c r="C181" s="11" t="s">
        <v>694</v>
      </c>
      <c r="D181" s="5">
        <v>1</v>
      </c>
      <c r="E181" s="52"/>
      <c r="F181" s="10">
        <v>1</v>
      </c>
      <c r="G181" s="10"/>
      <c r="H181" s="10">
        <v>0</v>
      </c>
      <c r="I181" s="10" t="s">
        <v>151</v>
      </c>
      <c r="J181" s="10" t="s">
        <v>42</v>
      </c>
      <c r="K181" s="10" t="s">
        <v>43</v>
      </c>
      <c r="L181" s="5" t="s">
        <v>723</v>
      </c>
      <c r="M181" s="5">
        <v>23</v>
      </c>
      <c r="N181" s="5" t="s">
        <v>45</v>
      </c>
      <c r="O181" s="5">
        <v>2</v>
      </c>
      <c r="P181" s="5">
        <v>20130102</v>
      </c>
      <c r="Q181" s="5">
        <v>1</v>
      </c>
      <c r="R181" s="5" t="s">
        <v>352</v>
      </c>
      <c r="S181" s="9">
        <f t="shared" si="43"/>
        <v>9005</v>
      </c>
      <c r="T181" s="5">
        <v>7</v>
      </c>
      <c r="U181" s="5">
        <v>19</v>
      </c>
      <c r="V181" s="5">
        <v>20</v>
      </c>
      <c r="W181" s="5">
        <v>30</v>
      </c>
      <c r="X181" s="5">
        <v>26</v>
      </c>
      <c r="Y181" s="5">
        <v>35</v>
      </c>
      <c r="Z181" s="5">
        <v>33</v>
      </c>
      <c r="AA181" s="5">
        <v>9</v>
      </c>
      <c r="AB181" s="5"/>
      <c r="AC181" s="5">
        <v>28</v>
      </c>
      <c r="AD181" s="5">
        <v>22</v>
      </c>
      <c r="AE181" s="5">
        <v>51</v>
      </c>
      <c r="AF181" s="5">
        <v>101</v>
      </c>
      <c r="AG181" s="16"/>
      <c r="AH181" s="16"/>
      <c r="AI181" s="16"/>
      <c r="AJ181" s="16"/>
      <c r="AK181" s="36">
        <f t="shared" ref="AK181:AL181" si="94">100-((AG181-7)*100/(AC181-7))</f>
        <v>133.33333333333334</v>
      </c>
      <c r="AL181" s="36">
        <f t="shared" si="94"/>
        <v>146.66666666666666</v>
      </c>
      <c r="AM181" s="36">
        <f t="shared" si="3"/>
        <v>145.71428571428572</v>
      </c>
      <c r="AN181" s="36">
        <f t="shared" si="4"/>
        <v>142.25352112676057</v>
      </c>
      <c r="AO181" s="5">
        <f>+VLOOKUP(S181,[1]IDG_municipios_total!$A:$T,20,0)</f>
        <v>0.435</v>
      </c>
      <c r="AP181" s="5">
        <v>0.94095900599520099</v>
      </c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</row>
    <row r="182" spans="1:62" ht="13">
      <c r="A182" s="5" t="s">
        <v>724</v>
      </c>
      <c r="B182" s="5">
        <v>2</v>
      </c>
      <c r="C182" s="11" t="s">
        <v>694</v>
      </c>
      <c r="D182" s="5">
        <v>2</v>
      </c>
      <c r="E182" s="52" t="s">
        <v>725</v>
      </c>
      <c r="F182" s="10">
        <v>1</v>
      </c>
      <c r="G182" s="10"/>
      <c r="H182" s="10">
        <v>1</v>
      </c>
      <c r="I182" s="10"/>
      <c r="J182" s="10" t="s">
        <v>42</v>
      </c>
      <c r="K182" s="10" t="s">
        <v>43</v>
      </c>
      <c r="L182" s="5" t="s">
        <v>726</v>
      </c>
      <c r="M182" s="5">
        <v>38</v>
      </c>
      <c r="N182" s="5" t="s">
        <v>45</v>
      </c>
      <c r="O182" s="5">
        <v>3</v>
      </c>
      <c r="P182" s="5">
        <v>20120420</v>
      </c>
      <c r="Q182" s="5">
        <v>2</v>
      </c>
      <c r="R182" s="5" t="s">
        <v>55</v>
      </c>
      <c r="S182" s="9">
        <f t="shared" si="43"/>
        <v>9016</v>
      </c>
      <c r="T182" s="5">
        <v>31</v>
      </c>
      <c r="U182" s="5">
        <v>21</v>
      </c>
      <c r="V182" s="5">
        <v>30</v>
      </c>
      <c r="W182" s="5">
        <v>30</v>
      </c>
      <c r="X182" s="26">
        <v>0</v>
      </c>
      <c r="Y182" s="5">
        <v>37</v>
      </c>
      <c r="Z182" s="5">
        <v>32</v>
      </c>
      <c r="AA182" s="26">
        <v>0</v>
      </c>
      <c r="AB182" s="5"/>
      <c r="AC182" s="5">
        <v>20</v>
      </c>
      <c r="AD182" s="5">
        <v>21</v>
      </c>
      <c r="AE182" s="5">
        <v>51</v>
      </c>
      <c r="AF182" s="5">
        <v>92</v>
      </c>
      <c r="AG182" s="16"/>
      <c r="AH182" s="16"/>
      <c r="AI182" s="16"/>
      <c r="AJ182" s="16"/>
      <c r="AK182" s="36">
        <f t="shared" ref="AK182:AL182" si="95">100-((AG182-7)*100/(AC182-7))</f>
        <v>153.84615384615384</v>
      </c>
      <c r="AL182" s="36">
        <f t="shared" si="95"/>
        <v>150</v>
      </c>
      <c r="AM182" s="36">
        <f t="shared" si="3"/>
        <v>145.71428571428572</v>
      </c>
      <c r="AN182" s="36">
        <f t="shared" si="4"/>
        <v>148.38709677419354</v>
      </c>
      <c r="AO182" s="5">
        <f>+VLOOKUP(S182,[1]IDG_municipios_total!$A:$T,20,0)</f>
        <v>0.40100000000000002</v>
      </c>
      <c r="AP182" s="5">
        <v>0.95864282677651502</v>
      </c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</row>
    <row r="183" spans="1:62" ht="13">
      <c r="A183" s="5" t="s">
        <v>727</v>
      </c>
      <c r="B183" s="5">
        <v>2</v>
      </c>
      <c r="C183" s="11" t="s">
        <v>694</v>
      </c>
      <c r="D183" s="5">
        <v>2</v>
      </c>
      <c r="E183" s="52" t="s">
        <v>728</v>
      </c>
      <c r="F183" s="10">
        <v>1</v>
      </c>
      <c r="G183" s="10" t="s">
        <v>729</v>
      </c>
      <c r="H183" s="10">
        <v>0</v>
      </c>
      <c r="I183" s="10" t="s">
        <v>730</v>
      </c>
      <c r="J183" s="10" t="s">
        <v>42</v>
      </c>
      <c r="K183" s="10" t="s">
        <v>43</v>
      </c>
      <c r="L183" s="5" t="s">
        <v>731</v>
      </c>
      <c r="M183" s="5">
        <v>33</v>
      </c>
      <c r="N183" s="5">
        <v>19800119</v>
      </c>
      <c r="O183" s="5">
        <v>337</v>
      </c>
      <c r="P183" s="5">
        <v>20130219</v>
      </c>
      <c r="Q183" s="5">
        <v>1</v>
      </c>
      <c r="R183" s="5" t="s">
        <v>732</v>
      </c>
      <c r="S183" s="9">
        <f t="shared" si="43"/>
        <v>15067</v>
      </c>
      <c r="T183" s="5">
        <v>29</v>
      </c>
      <c r="U183" s="5">
        <v>28</v>
      </c>
      <c r="V183" s="5">
        <v>35</v>
      </c>
      <c r="W183" s="5">
        <v>40</v>
      </c>
      <c r="X183" s="5">
        <v>66</v>
      </c>
      <c r="Y183" s="5">
        <v>39</v>
      </c>
      <c r="Z183" s="5">
        <v>28</v>
      </c>
      <c r="AA183" s="5">
        <v>31</v>
      </c>
      <c r="AB183" s="5"/>
      <c r="AC183" s="5">
        <v>26</v>
      </c>
      <c r="AD183" s="5">
        <v>18</v>
      </c>
      <c r="AE183" s="5">
        <v>44</v>
      </c>
      <c r="AF183" s="5">
        <v>88</v>
      </c>
      <c r="AG183" s="5">
        <v>10</v>
      </c>
      <c r="AH183" s="5">
        <v>13</v>
      </c>
      <c r="AI183" s="5">
        <v>31</v>
      </c>
      <c r="AJ183" s="5">
        <v>54</v>
      </c>
      <c r="AK183" s="36">
        <f t="shared" ref="AK183:AL183" si="96">100-((AG183-7)*100/(AC183-7))</f>
        <v>84.21052631578948</v>
      </c>
      <c r="AL183" s="36">
        <f t="shared" si="96"/>
        <v>45.454545454545453</v>
      </c>
      <c r="AM183" s="36">
        <f t="shared" si="3"/>
        <v>46.428571428571431</v>
      </c>
      <c r="AN183" s="36">
        <f t="shared" si="4"/>
        <v>58.620689655172413</v>
      </c>
      <c r="AO183" s="5">
        <f>+VLOOKUP(S183,[1]IDG_municipios_total!$A:$T,20,0)</f>
        <v>0.42599999999999999</v>
      </c>
      <c r="AP183" s="5">
        <v>0.88792157431149499</v>
      </c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</row>
    <row r="184" spans="1:62" ht="13">
      <c r="A184" s="5" t="s">
        <v>733</v>
      </c>
      <c r="B184" s="5">
        <v>2</v>
      </c>
      <c r="C184" s="11" t="s">
        <v>694</v>
      </c>
      <c r="D184" s="5">
        <v>1</v>
      </c>
      <c r="E184" s="52" t="s">
        <v>734</v>
      </c>
      <c r="F184" s="10">
        <v>1</v>
      </c>
      <c r="G184" s="10"/>
      <c r="H184" s="10">
        <v>1</v>
      </c>
      <c r="I184" s="10"/>
      <c r="J184" s="10" t="s">
        <v>42</v>
      </c>
      <c r="K184" s="10" t="s">
        <v>43</v>
      </c>
      <c r="L184" s="53" t="s">
        <v>735</v>
      </c>
      <c r="M184" s="5">
        <v>18</v>
      </c>
      <c r="N184" s="5">
        <v>19950410</v>
      </c>
      <c r="O184" s="5">
        <v>416</v>
      </c>
      <c r="P184" s="5">
        <v>20130503</v>
      </c>
      <c r="Q184" s="5">
        <v>1</v>
      </c>
      <c r="R184" s="5" t="s">
        <v>736</v>
      </c>
      <c r="S184" s="9" t="e">
        <f t="shared" si="43"/>
        <v>#VALUE!</v>
      </c>
      <c r="T184" s="5">
        <v>55</v>
      </c>
      <c r="U184" s="5">
        <v>51</v>
      </c>
      <c r="V184" s="5">
        <v>54</v>
      </c>
      <c r="W184" s="5">
        <v>46</v>
      </c>
      <c r="X184" s="5">
        <v>54</v>
      </c>
      <c r="Y184" s="5">
        <v>55</v>
      </c>
      <c r="Z184" s="5">
        <v>26</v>
      </c>
      <c r="AA184" s="5">
        <v>48</v>
      </c>
      <c r="AB184" s="5" t="s">
        <v>737</v>
      </c>
      <c r="AC184" s="5">
        <v>20</v>
      </c>
      <c r="AD184" s="5">
        <v>18</v>
      </c>
      <c r="AE184" s="5">
        <v>50</v>
      </c>
      <c r="AF184" s="5">
        <v>88</v>
      </c>
      <c r="AG184" s="5">
        <v>13</v>
      </c>
      <c r="AH184" s="5">
        <v>18</v>
      </c>
      <c r="AI184" s="5">
        <v>37</v>
      </c>
      <c r="AJ184" s="5">
        <v>68</v>
      </c>
      <c r="AK184" s="36">
        <f t="shared" ref="AK184:AL184" si="97">100-((AG184-7)*100/(AC184-7))</f>
        <v>53.846153846153847</v>
      </c>
      <c r="AL184" s="36">
        <f t="shared" si="97"/>
        <v>0</v>
      </c>
      <c r="AM184" s="36">
        <f t="shared" si="3"/>
        <v>38.235294117647058</v>
      </c>
      <c r="AN184" s="36">
        <f t="shared" si="4"/>
        <v>34.482758620689651</v>
      </c>
      <c r="AO184" s="5" t="e">
        <f>+VLOOKUP(S184,[1]IDG_municipios_total!$A:$T,20,0)</f>
        <v>#VALUE!</v>
      </c>
      <c r="AP184" s="5" t="e">
        <v>#VALUE!</v>
      </c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</row>
    <row r="185" spans="1:62" ht="13">
      <c r="A185" s="5" t="s">
        <v>738</v>
      </c>
      <c r="B185" s="5">
        <v>6</v>
      </c>
      <c r="C185" s="5" t="s">
        <v>311</v>
      </c>
      <c r="D185" s="5">
        <v>2</v>
      </c>
      <c r="E185" s="5" t="s">
        <v>372</v>
      </c>
      <c r="F185" s="5">
        <v>0</v>
      </c>
      <c r="G185" s="5" t="s">
        <v>739</v>
      </c>
      <c r="H185" s="5">
        <v>0</v>
      </c>
      <c r="I185" s="5" t="s">
        <v>740</v>
      </c>
      <c r="J185" s="5" t="s">
        <v>62</v>
      </c>
      <c r="K185" s="10" t="s">
        <v>63</v>
      </c>
      <c r="L185" s="5" t="s">
        <v>741</v>
      </c>
      <c r="M185" s="54">
        <v>27</v>
      </c>
      <c r="N185" s="54"/>
      <c r="O185" s="54">
        <v>208</v>
      </c>
      <c r="P185" s="54">
        <v>20220902</v>
      </c>
      <c r="Q185" s="54">
        <v>1</v>
      </c>
      <c r="R185" s="5" t="s">
        <v>742</v>
      </c>
      <c r="S185" s="9">
        <f t="shared" si="43"/>
        <v>9005</v>
      </c>
      <c r="T185" s="5">
        <v>-7</v>
      </c>
      <c r="U185" s="5">
        <v>9</v>
      </c>
      <c r="V185" s="5">
        <v>24</v>
      </c>
      <c r="W185" s="5">
        <v>29</v>
      </c>
      <c r="X185" s="5">
        <v>24</v>
      </c>
      <c r="Y185" s="5">
        <v>28</v>
      </c>
      <c r="Z185" s="5">
        <v>24</v>
      </c>
      <c r="AA185" s="5">
        <v>0</v>
      </c>
      <c r="AB185" s="5"/>
      <c r="AC185" s="5">
        <v>25</v>
      </c>
      <c r="AD185" s="5">
        <v>23</v>
      </c>
      <c r="AE185" s="5">
        <v>58</v>
      </c>
      <c r="AF185" s="5">
        <v>106</v>
      </c>
      <c r="AG185" s="5">
        <v>22</v>
      </c>
      <c r="AH185" s="5">
        <v>18</v>
      </c>
      <c r="AI185" s="5">
        <v>43</v>
      </c>
      <c r="AJ185" s="5">
        <v>83</v>
      </c>
      <c r="AK185" s="36">
        <f t="shared" ref="AK185:AL185" si="98">100-((AG185-7)*100/(AC185-7))</f>
        <v>16.666666666666671</v>
      </c>
      <c r="AL185" s="36">
        <f t="shared" si="98"/>
        <v>31.25</v>
      </c>
      <c r="AM185" s="36">
        <f t="shared" si="3"/>
        <v>35.714285714285708</v>
      </c>
      <c r="AN185" s="36">
        <f t="shared" si="4"/>
        <v>30.263157894736835</v>
      </c>
      <c r="AO185" s="5">
        <f>+VLOOKUP(S185,[1]IDG_municipios_total!$A:$T,20,0)</f>
        <v>0.435</v>
      </c>
      <c r="AP185" s="5">
        <v>0.94095900599520099</v>
      </c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</row>
    <row r="186" spans="1:62" ht="15">
      <c r="A186" s="5" t="s">
        <v>743</v>
      </c>
      <c r="B186" s="5">
        <v>6</v>
      </c>
      <c r="C186" s="5" t="s">
        <v>311</v>
      </c>
      <c r="D186" s="5">
        <v>2</v>
      </c>
      <c r="E186" s="5" t="s">
        <v>725</v>
      </c>
      <c r="F186" s="5">
        <v>1</v>
      </c>
      <c r="G186" s="5"/>
      <c r="H186" s="5">
        <v>1</v>
      </c>
      <c r="I186" s="5"/>
      <c r="J186" s="5" t="s">
        <v>62</v>
      </c>
      <c r="K186" s="10" t="s">
        <v>63</v>
      </c>
      <c r="L186" s="5" t="s">
        <v>744</v>
      </c>
      <c r="M186" s="5">
        <v>23</v>
      </c>
      <c r="N186" s="5">
        <v>19990212</v>
      </c>
      <c r="O186" s="5">
        <v>12</v>
      </c>
      <c r="P186" s="5">
        <v>20220802</v>
      </c>
      <c r="Q186" s="5">
        <v>2</v>
      </c>
      <c r="R186" s="5" t="s">
        <v>55</v>
      </c>
      <c r="S186" s="9">
        <f t="shared" si="43"/>
        <v>9016</v>
      </c>
      <c r="T186" s="55">
        <v>21</v>
      </c>
      <c r="U186" s="16"/>
      <c r="V186" s="55">
        <v>26</v>
      </c>
      <c r="W186" s="55">
        <v>32</v>
      </c>
      <c r="X186" s="55">
        <v>21</v>
      </c>
      <c r="Y186" s="55">
        <v>31</v>
      </c>
      <c r="Z186" s="55">
        <v>36</v>
      </c>
      <c r="AA186" s="5"/>
      <c r="AB186" s="5"/>
      <c r="AC186" s="16"/>
      <c r="AD186" s="16"/>
      <c r="AE186" s="16"/>
      <c r="AF186" s="16"/>
      <c r="AG186" s="16"/>
      <c r="AH186" s="16"/>
      <c r="AI186" s="16"/>
      <c r="AJ186" s="16"/>
      <c r="AK186" s="36">
        <f t="shared" ref="AK186:AL186" si="99">100-((AG186-7)*100/(AC186-7))</f>
        <v>0</v>
      </c>
      <c r="AL186" s="36">
        <f t="shared" si="99"/>
        <v>0</v>
      </c>
      <c r="AM186" s="36">
        <f t="shared" si="3"/>
        <v>0</v>
      </c>
      <c r="AN186" s="36">
        <f t="shared" si="4"/>
        <v>0</v>
      </c>
      <c r="AO186" s="5">
        <f>+VLOOKUP(S186,[1]IDG_municipios_total!$A:$T,20,0)</f>
        <v>0.40100000000000002</v>
      </c>
      <c r="AP186" s="5">
        <v>0.95864282677651502</v>
      </c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</row>
    <row r="187" spans="1:62" ht="13">
      <c r="A187" s="5" t="s">
        <v>745</v>
      </c>
      <c r="B187" s="5">
        <v>6</v>
      </c>
      <c r="C187" s="5" t="s">
        <v>311</v>
      </c>
      <c r="D187" s="5">
        <v>2</v>
      </c>
      <c r="E187" s="5" t="s">
        <v>746</v>
      </c>
      <c r="F187" s="5">
        <v>1</v>
      </c>
      <c r="G187" s="5"/>
      <c r="H187" s="5">
        <v>1</v>
      </c>
      <c r="I187" s="5"/>
      <c r="J187" s="5" t="s">
        <v>62</v>
      </c>
      <c r="K187" s="10" t="s">
        <v>63</v>
      </c>
      <c r="L187" s="5" t="s">
        <v>747</v>
      </c>
      <c r="M187" s="54">
        <v>25</v>
      </c>
      <c r="N187" s="54">
        <v>19971127</v>
      </c>
      <c r="O187" s="54">
        <v>4</v>
      </c>
      <c r="P187" s="54">
        <v>20220830</v>
      </c>
      <c r="Q187" s="54">
        <v>1</v>
      </c>
      <c r="R187" s="5" t="s">
        <v>523</v>
      </c>
      <c r="S187" s="9">
        <f t="shared" si="43"/>
        <v>15031</v>
      </c>
      <c r="T187" s="5">
        <v>21</v>
      </c>
      <c r="U187" s="5">
        <v>33</v>
      </c>
      <c r="V187" s="5">
        <v>31</v>
      </c>
      <c r="W187" s="5">
        <v>34</v>
      </c>
      <c r="X187" s="5">
        <v>18</v>
      </c>
      <c r="Y187" s="5">
        <v>37</v>
      </c>
      <c r="Z187" s="5">
        <v>36</v>
      </c>
      <c r="AA187" s="5">
        <v>18</v>
      </c>
      <c r="AB187" s="5" t="s">
        <v>748</v>
      </c>
      <c r="AC187" s="5">
        <v>28</v>
      </c>
      <c r="AD187" s="5">
        <v>25</v>
      </c>
      <c r="AE187" s="5">
        <v>56</v>
      </c>
      <c r="AF187" s="5">
        <v>109</v>
      </c>
      <c r="AG187" s="5">
        <v>11</v>
      </c>
      <c r="AH187" s="5">
        <v>12</v>
      </c>
      <c r="AI187" s="5">
        <v>28</v>
      </c>
      <c r="AJ187" s="5">
        <v>51</v>
      </c>
      <c r="AK187" s="36">
        <f t="shared" ref="AK187:AL187" si="100">100-((AG187-7)*100/(AC187-7))</f>
        <v>80.952380952380949</v>
      </c>
      <c r="AL187" s="36">
        <f t="shared" si="100"/>
        <v>72.222222222222229</v>
      </c>
      <c r="AM187" s="36">
        <f t="shared" si="3"/>
        <v>70</v>
      </c>
      <c r="AN187" s="36">
        <f t="shared" si="4"/>
        <v>73.417721518987349</v>
      </c>
      <c r="AO187" s="5">
        <f>+VLOOKUP(S187,[1]IDG_municipios_total!$A:$T,20,0)</f>
        <v>0.42499999999999999</v>
      </c>
      <c r="AP187" s="5">
        <v>0.90509845566500602</v>
      </c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</row>
    <row r="188" spans="1:62" ht="13">
      <c r="A188" s="5" t="s">
        <v>749</v>
      </c>
      <c r="B188" s="5">
        <v>6</v>
      </c>
      <c r="C188" s="5" t="s">
        <v>311</v>
      </c>
      <c r="D188" s="5">
        <v>1</v>
      </c>
      <c r="E188" s="5"/>
      <c r="F188" s="5">
        <v>1</v>
      </c>
      <c r="G188" s="5"/>
      <c r="H188" s="5">
        <v>1</v>
      </c>
      <c r="I188" s="5"/>
      <c r="J188" s="5" t="s">
        <v>62</v>
      </c>
      <c r="K188" s="10" t="s">
        <v>63</v>
      </c>
      <c r="L188" s="5" t="s">
        <v>750</v>
      </c>
      <c r="M188" s="54">
        <v>39</v>
      </c>
      <c r="N188" s="54">
        <v>19820927</v>
      </c>
      <c r="O188" s="54">
        <v>36</v>
      </c>
      <c r="P188" s="54">
        <v>20220905</v>
      </c>
      <c r="Q188" s="54">
        <v>2</v>
      </c>
      <c r="R188" s="5" t="s">
        <v>439</v>
      </c>
      <c r="S188" s="9">
        <f t="shared" si="43"/>
        <v>15058</v>
      </c>
      <c r="T188" s="5">
        <v>23</v>
      </c>
      <c r="U188" s="5">
        <v>25</v>
      </c>
      <c r="V188" s="5">
        <v>24</v>
      </c>
      <c r="W188" s="5">
        <v>33</v>
      </c>
      <c r="X188" s="5">
        <v>30</v>
      </c>
      <c r="Y188" s="5">
        <v>30</v>
      </c>
      <c r="Z188" s="5">
        <v>9</v>
      </c>
      <c r="AA188" s="5">
        <v>10</v>
      </c>
      <c r="AB188" s="5"/>
      <c r="AC188" s="5">
        <v>23</v>
      </c>
      <c r="AD188" s="5">
        <v>16</v>
      </c>
      <c r="AE188" s="5">
        <v>40</v>
      </c>
      <c r="AF188" s="5">
        <v>79</v>
      </c>
      <c r="AG188" s="5">
        <v>16</v>
      </c>
      <c r="AH188" s="5">
        <v>13</v>
      </c>
      <c r="AI188" s="5">
        <v>30</v>
      </c>
      <c r="AJ188" s="5">
        <v>59</v>
      </c>
      <c r="AK188" s="36">
        <f t="shared" ref="AK188:AL188" si="101">100-((AG188-7)*100/(AC188-7))</f>
        <v>43.75</v>
      </c>
      <c r="AL188" s="36">
        <f t="shared" si="101"/>
        <v>33.333333333333329</v>
      </c>
      <c r="AM188" s="36">
        <f t="shared" si="3"/>
        <v>41.666666666666664</v>
      </c>
      <c r="AN188" s="36">
        <f t="shared" si="4"/>
        <v>40.816326530612244</v>
      </c>
      <c r="AO188" s="5">
        <f>+VLOOKUP(S188,[1]IDG_municipios_total!$A:$T,20,0)</f>
        <v>0.41499999999999998</v>
      </c>
      <c r="AP188" s="5">
        <v>0.930363225889144</v>
      </c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</row>
    <row r="189" spans="1:62" ht="13">
      <c r="A189" s="5" t="s">
        <v>751</v>
      </c>
      <c r="B189" s="5">
        <v>6</v>
      </c>
      <c r="C189" s="5" t="s">
        <v>311</v>
      </c>
      <c r="D189" s="5">
        <v>2</v>
      </c>
      <c r="E189" s="5" t="s">
        <v>72</v>
      </c>
      <c r="F189" s="5">
        <v>0</v>
      </c>
      <c r="G189" s="5" t="s">
        <v>752</v>
      </c>
      <c r="H189" s="5">
        <v>1</v>
      </c>
      <c r="I189" s="5"/>
      <c r="J189" s="5" t="s">
        <v>62</v>
      </c>
      <c r="K189" s="10" t="s">
        <v>63</v>
      </c>
      <c r="L189" s="5" t="s">
        <v>753</v>
      </c>
      <c r="M189" s="54">
        <v>39</v>
      </c>
      <c r="N189" s="56">
        <v>19820925</v>
      </c>
      <c r="O189" s="54">
        <v>36</v>
      </c>
      <c r="P189" s="54">
        <v>20220921</v>
      </c>
      <c r="Q189" s="54">
        <v>1</v>
      </c>
      <c r="R189" s="5" t="s">
        <v>754</v>
      </c>
      <c r="S189" s="9">
        <f t="shared" si="43"/>
        <v>15073</v>
      </c>
      <c r="T189" s="5">
        <v>36</v>
      </c>
      <c r="U189" s="5">
        <v>37</v>
      </c>
      <c r="V189" s="5">
        <v>51</v>
      </c>
      <c r="W189" s="5">
        <v>54</v>
      </c>
      <c r="X189" s="5">
        <v>35</v>
      </c>
      <c r="Y189" s="5">
        <v>51</v>
      </c>
      <c r="Z189" s="5">
        <v>39</v>
      </c>
      <c r="AA189" s="5">
        <v>39</v>
      </c>
      <c r="AB189" s="5"/>
      <c r="AC189" s="5">
        <v>23</v>
      </c>
      <c r="AD189" s="5">
        <v>12</v>
      </c>
      <c r="AE189" s="5">
        <v>32</v>
      </c>
      <c r="AF189" s="5">
        <v>67</v>
      </c>
      <c r="AG189" s="16"/>
      <c r="AH189" s="16"/>
      <c r="AI189" s="16"/>
      <c r="AJ189" s="16"/>
      <c r="AK189" s="36">
        <f t="shared" ref="AK189:AL189" si="102">100-((AG189-7)*100/(AC189-7))</f>
        <v>143.75</v>
      </c>
      <c r="AL189" s="36">
        <f t="shared" si="102"/>
        <v>240</v>
      </c>
      <c r="AM189" s="36">
        <f t="shared" si="3"/>
        <v>200</v>
      </c>
      <c r="AN189" s="36">
        <f t="shared" si="4"/>
        <v>181.08108108108109</v>
      </c>
      <c r="AO189" s="5">
        <f>+VLOOKUP(S189,[1]IDG_municipios_total!$A:$T,20,0)</f>
        <v>0.48499999999999999</v>
      </c>
      <c r="AP189" s="5">
        <v>0.93512228803295605</v>
      </c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</row>
    <row r="190" spans="1:62" ht="13">
      <c r="A190" s="5" t="s">
        <v>755</v>
      </c>
      <c r="B190" s="5">
        <v>6</v>
      </c>
      <c r="C190" s="5" t="s">
        <v>311</v>
      </c>
      <c r="D190" s="5">
        <v>1</v>
      </c>
      <c r="E190" s="5" t="s">
        <v>756</v>
      </c>
      <c r="F190" s="5">
        <v>1</v>
      </c>
      <c r="G190" s="5"/>
      <c r="H190" s="5">
        <v>1</v>
      </c>
      <c r="I190" s="5"/>
      <c r="J190" s="5" t="s">
        <v>62</v>
      </c>
      <c r="K190" s="10" t="s">
        <v>63</v>
      </c>
      <c r="L190" s="5" t="s">
        <v>757</v>
      </c>
      <c r="M190" s="54">
        <v>34</v>
      </c>
      <c r="N190" s="54">
        <v>19870920</v>
      </c>
      <c r="O190" s="54">
        <v>1</v>
      </c>
      <c r="P190" s="54">
        <v>20220829</v>
      </c>
      <c r="Q190" s="54">
        <v>1</v>
      </c>
      <c r="R190" s="5" t="s">
        <v>758</v>
      </c>
      <c r="S190" s="9">
        <f t="shared" si="43"/>
        <v>22006</v>
      </c>
      <c r="T190" s="5">
        <v>27</v>
      </c>
      <c r="U190" s="5">
        <v>16</v>
      </c>
      <c r="V190" s="5">
        <v>34</v>
      </c>
      <c r="W190" s="5">
        <v>32</v>
      </c>
      <c r="X190" s="5">
        <v>57</v>
      </c>
      <c r="Y190" s="5">
        <v>39</v>
      </c>
      <c r="Z190" s="5">
        <v>43</v>
      </c>
      <c r="AA190" s="5">
        <v>26</v>
      </c>
      <c r="AB190" s="5" t="s">
        <v>759</v>
      </c>
      <c r="AC190" s="5">
        <v>23</v>
      </c>
      <c r="AD190" s="5">
        <v>19</v>
      </c>
      <c r="AE190" s="5">
        <v>37</v>
      </c>
      <c r="AF190" s="5">
        <v>79</v>
      </c>
      <c r="AG190" s="5">
        <v>20</v>
      </c>
      <c r="AH190" s="5">
        <v>19</v>
      </c>
      <c r="AI190" s="5">
        <v>38</v>
      </c>
      <c r="AJ190" s="5">
        <v>77</v>
      </c>
      <c r="AK190" s="36">
        <f t="shared" ref="AK190:AL190" si="103">100-((AG190-7)*100/(AC190-7))</f>
        <v>18.75</v>
      </c>
      <c r="AL190" s="36">
        <f t="shared" si="103"/>
        <v>0</v>
      </c>
      <c r="AM190" s="36">
        <f t="shared" si="3"/>
        <v>-4.7619047619047592</v>
      </c>
      <c r="AN190" s="36">
        <f t="shared" si="4"/>
        <v>4.0816326530612201</v>
      </c>
      <c r="AO190" s="5">
        <f>+VLOOKUP(S190,[1]IDG_municipios_total!$A:$T,20,0)</f>
        <v>0.246</v>
      </c>
      <c r="AP190" s="5">
        <v>0.95387608934868695</v>
      </c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</row>
    <row r="191" spans="1:62" ht="15">
      <c r="A191" s="5" t="s">
        <v>760</v>
      </c>
      <c r="B191" s="5">
        <v>6</v>
      </c>
      <c r="C191" s="5" t="s">
        <v>311</v>
      </c>
      <c r="D191" s="5">
        <v>1</v>
      </c>
      <c r="E191" s="5" t="s">
        <v>761</v>
      </c>
      <c r="F191" s="5">
        <v>1</v>
      </c>
      <c r="G191" s="5"/>
      <c r="H191" s="5">
        <v>0</v>
      </c>
      <c r="I191" s="5" t="s">
        <v>329</v>
      </c>
      <c r="J191" s="5" t="s">
        <v>62</v>
      </c>
      <c r="K191" s="10" t="s">
        <v>63</v>
      </c>
      <c r="L191" s="5" t="s">
        <v>762</v>
      </c>
      <c r="M191" s="5">
        <v>38</v>
      </c>
      <c r="N191" s="5">
        <v>19840323</v>
      </c>
      <c r="O191" s="53"/>
      <c r="P191" s="5">
        <v>20230303</v>
      </c>
      <c r="Q191" s="5">
        <v>2</v>
      </c>
      <c r="R191" s="5" t="s">
        <v>369</v>
      </c>
      <c r="S191" s="9">
        <f t="shared" si="43"/>
        <v>15057</v>
      </c>
      <c r="T191" s="55">
        <v>42</v>
      </c>
      <c r="U191" s="55">
        <v>7</v>
      </c>
      <c r="V191" s="55">
        <v>47</v>
      </c>
      <c r="W191" s="55">
        <v>34</v>
      </c>
      <c r="X191" s="55">
        <v>26</v>
      </c>
      <c r="Y191" s="55">
        <v>42</v>
      </c>
      <c r="Z191" s="55">
        <v>47</v>
      </c>
      <c r="AA191" s="55">
        <v>26</v>
      </c>
      <c r="AB191" s="5" t="s">
        <v>763</v>
      </c>
      <c r="AC191" s="16" t="s">
        <v>764</v>
      </c>
      <c r="AD191" s="16"/>
      <c r="AE191" s="16"/>
      <c r="AF191" s="16"/>
      <c r="AG191" s="16"/>
      <c r="AH191" s="16"/>
      <c r="AI191" s="16"/>
      <c r="AJ191" s="16"/>
      <c r="AK191" s="36" t="e">
        <f t="shared" ref="AK191:AL191" si="104">100-((AG191-7)*100/(AC191-7))</f>
        <v>#VALUE!</v>
      </c>
      <c r="AL191" s="36">
        <f t="shared" si="104"/>
        <v>0</v>
      </c>
      <c r="AM191" s="36">
        <f t="shared" si="3"/>
        <v>0</v>
      </c>
      <c r="AN191" s="36">
        <f t="shared" si="4"/>
        <v>0</v>
      </c>
      <c r="AO191" s="5">
        <f>+VLOOKUP(S191,[1]IDG_municipios_total!$A:$T,20,0)</f>
        <v>0.435</v>
      </c>
      <c r="AP191" s="5">
        <v>0.93186294646373302</v>
      </c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</row>
    <row r="192" spans="1:62" ht="16">
      <c r="A192" s="5" t="s">
        <v>765</v>
      </c>
      <c r="B192" s="5">
        <v>6</v>
      </c>
      <c r="C192" s="5" t="s">
        <v>311</v>
      </c>
      <c r="D192" s="5">
        <v>2</v>
      </c>
      <c r="E192" s="5" t="s">
        <v>72</v>
      </c>
      <c r="F192" s="5">
        <v>1</v>
      </c>
      <c r="G192" s="5"/>
      <c r="H192" s="5">
        <v>0</v>
      </c>
      <c r="I192" s="5" t="s">
        <v>329</v>
      </c>
      <c r="J192" s="5" t="s">
        <v>62</v>
      </c>
      <c r="K192" s="10" t="s">
        <v>63</v>
      </c>
      <c r="L192" s="5" t="s">
        <v>766</v>
      </c>
      <c r="M192" s="5">
        <v>34</v>
      </c>
      <c r="N192" s="5">
        <v>19880106</v>
      </c>
      <c r="O192" s="5">
        <v>96</v>
      </c>
      <c r="P192" s="5">
        <v>20230309</v>
      </c>
      <c r="Q192" s="5">
        <v>1</v>
      </c>
      <c r="R192" s="5" t="s">
        <v>153</v>
      </c>
      <c r="S192" s="9">
        <f t="shared" si="43"/>
        <v>9007</v>
      </c>
      <c r="T192" s="57">
        <v>-2</v>
      </c>
      <c r="U192" s="57">
        <v>18</v>
      </c>
      <c r="V192" s="57">
        <v>-3</v>
      </c>
      <c r="W192" s="57">
        <v>25</v>
      </c>
      <c r="X192" s="57">
        <v>10</v>
      </c>
      <c r="Y192" s="57">
        <v>28</v>
      </c>
      <c r="Z192" s="57">
        <v>23</v>
      </c>
      <c r="AA192" s="57">
        <v>-7</v>
      </c>
      <c r="AB192" s="5"/>
      <c r="AC192" s="5">
        <v>31</v>
      </c>
      <c r="AD192" s="5">
        <v>29</v>
      </c>
      <c r="AE192" s="5">
        <v>54</v>
      </c>
      <c r="AF192" s="5">
        <v>114</v>
      </c>
      <c r="AG192" s="5">
        <v>12</v>
      </c>
      <c r="AH192" s="5">
        <v>21</v>
      </c>
      <c r="AI192" s="5">
        <v>28</v>
      </c>
      <c r="AJ192" s="5">
        <v>61</v>
      </c>
      <c r="AK192" s="36">
        <f t="shared" ref="AK192:AL192" si="105">100-((AG192-7)*100/(AC192-7))</f>
        <v>79.166666666666671</v>
      </c>
      <c r="AL192" s="36">
        <f t="shared" si="105"/>
        <v>36.363636363636367</v>
      </c>
      <c r="AM192" s="36">
        <f t="shared" si="3"/>
        <v>68.421052631578945</v>
      </c>
      <c r="AN192" s="36">
        <f t="shared" si="4"/>
        <v>63.095238095238095</v>
      </c>
      <c r="AO192" s="5">
        <f>+VLOOKUP(S192,[1]IDG_municipios_total!$A:$T,20,0)</f>
        <v>0.41599999999999998</v>
      </c>
      <c r="AP192" s="5">
        <v>0.93238474423218498</v>
      </c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</row>
    <row r="193" spans="1:62" ht="15">
      <c r="A193" s="5" t="s">
        <v>767</v>
      </c>
      <c r="B193" s="5">
        <v>6</v>
      </c>
      <c r="C193" s="5" t="s">
        <v>311</v>
      </c>
      <c r="D193" s="5">
        <v>1</v>
      </c>
      <c r="E193" s="5"/>
      <c r="F193" s="5">
        <v>1</v>
      </c>
      <c r="G193" s="5" t="s">
        <v>768</v>
      </c>
      <c r="H193" s="5">
        <v>0</v>
      </c>
      <c r="I193" s="5" t="s">
        <v>329</v>
      </c>
      <c r="J193" s="5" t="s">
        <v>62</v>
      </c>
      <c r="K193" s="10" t="s">
        <v>63</v>
      </c>
      <c r="L193" s="5" t="s">
        <v>769</v>
      </c>
      <c r="M193" s="5">
        <v>24</v>
      </c>
      <c r="N193" s="5">
        <v>19980518</v>
      </c>
      <c r="O193" s="5">
        <v>12</v>
      </c>
      <c r="P193" s="5">
        <v>20230329</v>
      </c>
      <c r="Q193" s="5">
        <v>1</v>
      </c>
      <c r="R193" s="5" t="s">
        <v>770</v>
      </c>
      <c r="S193" s="9">
        <f t="shared" si="43"/>
        <v>12035</v>
      </c>
      <c r="T193" s="55">
        <v>22</v>
      </c>
      <c r="U193" s="55">
        <v>37</v>
      </c>
      <c r="V193" s="55">
        <v>26</v>
      </c>
      <c r="W193" s="55">
        <v>21</v>
      </c>
      <c r="X193" s="55">
        <v>13</v>
      </c>
      <c r="Y193" s="55">
        <v>42</v>
      </c>
      <c r="Z193" s="55">
        <v>50</v>
      </c>
      <c r="AA193" s="55">
        <v>18</v>
      </c>
      <c r="AB193" s="5"/>
      <c r="AC193" s="5">
        <v>26</v>
      </c>
      <c r="AD193" s="5">
        <v>13</v>
      </c>
      <c r="AE193" s="5">
        <v>30</v>
      </c>
      <c r="AF193" s="5">
        <v>69</v>
      </c>
      <c r="AG193" s="5">
        <v>23</v>
      </c>
      <c r="AH193" s="5">
        <v>14</v>
      </c>
      <c r="AI193" s="5">
        <v>29</v>
      </c>
      <c r="AJ193" s="5">
        <v>66</v>
      </c>
      <c r="AK193" s="36">
        <f t="shared" ref="AK193:AL193" si="106">100-((AG193-7)*100/(AC193-7))</f>
        <v>15.78947368421052</v>
      </c>
      <c r="AL193" s="36">
        <f t="shared" si="106"/>
        <v>-16.666666666666671</v>
      </c>
      <c r="AM193" s="36">
        <f t="shared" si="3"/>
        <v>7.1428571428571388</v>
      </c>
      <c r="AN193" s="36">
        <f t="shared" si="4"/>
        <v>7.6923076923076934</v>
      </c>
      <c r="AO193" s="5">
        <f>+VLOOKUP(S193,[1]IDG_municipios_total!$A:$T,20,0)</f>
        <v>0.379</v>
      </c>
      <c r="AP193" s="5">
        <v>0.87358724798402698</v>
      </c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</row>
    <row r="194" spans="1:62" ht="15">
      <c r="A194" s="5" t="s">
        <v>771</v>
      </c>
      <c r="B194" s="5">
        <v>6</v>
      </c>
      <c r="C194" s="5" t="s">
        <v>311</v>
      </c>
      <c r="D194" s="5">
        <v>2</v>
      </c>
      <c r="E194" s="5" t="s">
        <v>772</v>
      </c>
      <c r="F194" s="5">
        <v>1</v>
      </c>
      <c r="G194" s="5"/>
      <c r="H194" s="5">
        <v>0</v>
      </c>
      <c r="I194" s="5" t="s">
        <v>329</v>
      </c>
      <c r="J194" s="5" t="s">
        <v>62</v>
      </c>
      <c r="K194" s="10" t="s">
        <v>63</v>
      </c>
      <c r="L194" s="5" t="s">
        <v>773</v>
      </c>
      <c r="M194" s="5">
        <v>23</v>
      </c>
      <c r="N194" s="5">
        <v>20000215</v>
      </c>
      <c r="O194" s="5">
        <v>56</v>
      </c>
      <c r="P194" s="5">
        <v>20230330</v>
      </c>
      <c r="Q194" s="5">
        <v>2</v>
      </c>
      <c r="R194" s="5" t="s">
        <v>774</v>
      </c>
      <c r="S194" s="9">
        <f t="shared" si="43"/>
        <v>15108</v>
      </c>
      <c r="T194" s="55">
        <v>8</v>
      </c>
      <c r="U194" s="55">
        <v>1</v>
      </c>
      <c r="V194" s="55">
        <v>24</v>
      </c>
      <c r="W194" s="55">
        <v>25</v>
      </c>
      <c r="X194" s="55">
        <v>54</v>
      </c>
      <c r="Y194" s="55">
        <v>40</v>
      </c>
      <c r="Z194" s="55">
        <v>27</v>
      </c>
      <c r="AA194" s="55">
        <v>11</v>
      </c>
      <c r="AB194" s="5"/>
      <c r="AC194" s="5">
        <v>33</v>
      </c>
      <c r="AD194" s="5">
        <v>28</v>
      </c>
      <c r="AE194" s="5">
        <v>53</v>
      </c>
      <c r="AF194" s="5">
        <v>115</v>
      </c>
      <c r="AG194" s="5">
        <v>13</v>
      </c>
      <c r="AH194" s="5">
        <v>14</v>
      </c>
      <c r="AI194" s="5">
        <v>28</v>
      </c>
      <c r="AJ194" s="5">
        <v>55</v>
      </c>
      <c r="AK194" s="36">
        <f t="shared" ref="AK194:AL194" si="107">100-((AG194-7)*100/(AC194-7))</f>
        <v>76.92307692307692</v>
      </c>
      <c r="AL194" s="36">
        <f t="shared" si="107"/>
        <v>66.666666666666657</v>
      </c>
      <c r="AM194" s="36">
        <f t="shared" si="3"/>
        <v>67.567567567567565</v>
      </c>
      <c r="AN194" s="36">
        <f t="shared" si="4"/>
        <v>70.588235294117652</v>
      </c>
      <c r="AO194" s="5">
        <f>+VLOOKUP(S194,[1]IDG_municipios_total!$A:$T,20,0)</f>
        <v>0.42099999999999999</v>
      </c>
      <c r="AP194" s="5">
        <v>0.93509657926897904</v>
      </c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</row>
    <row r="195" spans="1:62" ht="15">
      <c r="A195" s="5" t="s">
        <v>775</v>
      </c>
      <c r="B195" s="5">
        <v>6</v>
      </c>
      <c r="C195" s="5" t="s">
        <v>311</v>
      </c>
      <c r="D195" s="5">
        <v>2</v>
      </c>
      <c r="E195" s="5" t="s">
        <v>776</v>
      </c>
      <c r="F195" s="5">
        <v>1</v>
      </c>
      <c r="G195" s="5"/>
      <c r="H195" s="5">
        <v>0</v>
      </c>
      <c r="I195" s="5" t="s">
        <v>329</v>
      </c>
      <c r="J195" s="5" t="s">
        <v>62</v>
      </c>
      <c r="K195" s="10" t="s">
        <v>63</v>
      </c>
      <c r="L195" s="5" t="s">
        <v>777</v>
      </c>
      <c r="M195" s="5">
        <v>24</v>
      </c>
      <c r="N195" s="5">
        <v>19980606</v>
      </c>
      <c r="O195" s="5">
        <v>156</v>
      </c>
      <c r="P195" s="5">
        <v>20230410</v>
      </c>
      <c r="Q195" s="5">
        <v>2</v>
      </c>
      <c r="R195" s="5" t="s">
        <v>153</v>
      </c>
      <c r="S195" s="9">
        <f t="shared" ref="S195:S216" si="108">+VALUE(MID(R195,1,5))</f>
        <v>9007</v>
      </c>
      <c r="T195" s="55">
        <v>19</v>
      </c>
      <c r="U195" s="55">
        <v>38</v>
      </c>
      <c r="V195" s="55">
        <v>33</v>
      </c>
      <c r="W195" s="55">
        <v>37</v>
      </c>
      <c r="X195" s="55">
        <v>43</v>
      </c>
      <c r="Y195" s="55">
        <v>34</v>
      </c>
      <c r="Z195" s="55">
        <v>29</v>
      </c>
      <c r="AA195" s="55">
        <v>23</v>
      </c>
      <c r="AB195" s="5"/>
      <c r="AC195" s="5">
        <v>22</v>
      </c>
      <c r="AD195" s="5">
        <v>22</v>
      </c>
      <c r="AE195" s="5">
        <v>45</v>
      </c>
      <c r="AF195" s="5">
        <v>89</v>
      </c>
      <c r="AG195" s="5">
        <v>22</v>
      </c>
      <c r="AH195" s="5">
        <v>22</v>
      </c>
      <c r="AI195" s="5">
        <v>43</v>
      </c>
      <c r="AJ195" s="5">
        <v>87</v>
      </c>
      <c r="AK195" s="36">
        <f t="shared" ref="AK195:AL195" si="109">100-((AG195-7)*100/(AC195-7))</f>
        <v>0</v>
      </c>
      <c r="AL195" s="36">
        <f t="shared" si="109"/>
        <v>0</v>
      </c>
      <c r="AM195" s="36">
        <f t="shared" si="3"/>
        <v>6.8965517241379359</v>
      </c>
      <c r="AN195" s="36">
        <f t="shared" si="4"/>
        <v>3.3898305084745743</v>
      </c>
      <c r="AO195" s="5">
        <f>+VLOOKUP(S195,[1]IDG_municipios_total!$A:$T,20,0)</f>
        <v>0.41599999999999998</v>
      </c>
      <c r="AP195" s="5">
        <v>0.93238474423218498</v>
      </c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</row>
    <row r="196" spans="1:62" ht="15">
      <c r="A196" s="5" t="s">
        <v>778</v>
      </c>
      <c r="B196" s="5">
        <v>6</v>
      </c>
      <c r="C196" s="5" t="s">
        <v>311</v>
      </c>
      <c r="D196" s="5">
        <v>2</v>
      </c>
      <c r="E196" s="5" t="s">
        <v>779</v>
      </c>
      <c r="F196" s="5">
        <v>1</v>
      </c>
      <c r="G196" s="5"/>
      <c r="H196" s="5">
        <v>0</v>
      </c>
      <c r="I196" s="5" t="s">
        <v>329</v>
      </c>
      <c r="J196" s="5" t="s">
        <v>62</v>
      </c>
      <c r="K196" s="10" t="s">
        <v>63</v>
      </c>
      <c r="L196" s="5" t="s">
        <v>780</v>
      </c>
      <c r="M196" s="5">
        <v>18</v>
      </c>
      <c r="N196" s="5">
        <v>20040404</v>
      </c>
      <c r="O196" s="5">
        <v>50</v>
      </c>
      <c r="P196" s="5">
        <v>20220927</v>
      </c>
      <c r="Q196" s="5">
        <v>1</v>
      </c>
      <c r="R196" s="5" t="s">
        <v>153</v>
      </c>
      <c r="S196" s="9">
        <f t="shared" si="108"/>
        <v>9007</v>
      </c>
      <c r="T196" s="55">
        <v>0</v>
      </c>
      <c r="U196" s="16"/>
      <c r="V196" s="55">
        <v>-1</v>
      </c>
      <c r="W196" s="55">
        <v>32</v>
      </c>
      <c r="X196" s="55">
        <v>-2</v>
      </c>
      <c r="Y196" s="55">
        <v>22</v>
      </c>
      <c r="Z196" s="55">
        <v>41</v>
      </c>
      <c r="AA196" s="16"/>
      <c r="AB196" s="53" t="s">
        <v>781</v>
      </c>
      <c r="AC196" s="5">
        <v>36</v>
      </c>
      <c r="AD196" s="5">
        <v>28</v>
      </c>
      <c r="AE196" s="5">
        <v>60</v>
      </c>
      <c r="AF196" s="5">
        <v>124</v>
      </c>
      <c r="AG196" s="5">
        <v>12</v>
      </c>
      <c r="AH196" s="5">
        <v>20</v>
      </c>
      <c r="AI196" s="5">
        <v>41</v>
      </c>
      <c r="AJ196" s="5">
        <v>73</v>
      </c>
      <c r="AK196" s="36">
        <f t="shared" ref="AK196:AL196" si="110">100-((AG196-7)*100/(AC196-7))</f>
        <v>82.758620689655174</v>
      </c>
      <c r="AL196" s="36">
        <f t="shared" si="110"/>
        <v>38.095238095238095</v>
      </c>
      <c r="AM196" s="36">
        <f t="shared" si="3"/>
        <v>43.18181818181818</v>
      </c>
      <c r="AN196" s="36">
        <f t="shared" si="4"/>
        <v>54.255319148936174</v>
      </c>
      <c r="AO196" s="5">
        <f>+VLOOKUP(S196,[1]IDG_municipios_total!$A:$T,20,0)</f>
        <v>0.41599999999999998</v>
      </c>
      <c r="AP196" s="5">
        <v>0.93238474423218498</v>
      </c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</row>
    <row r="197" spans="1:62" ht="15">
      <c r="A197" s="5" t="s">
        <v>782</v>
      </c>
      <c r="B197" s="5">
        <v>6</v>
      </c>
      <c r="C197" s="5" t="s">
        <v>311</v>
      </c>
      <c r="D197" s="5">
        <v>1</v>
      </c>
      <c r="E197" s="5"/>
      <c r="F197" s="5">
        <v>1</v>
      </c>
      <c r="G197" s="5"/>
      <c r="H197" s="5">
        <v>1</v>
      </c>
      <c r="I197" s="5"/>
      <c r="J197" s="5" t="s">
        <v>62</v>
      </c>
      <c r="K197" s="10" t="s">
        <v>63</v>
      </c>
      <c r="L197" s="5" t="s">
        <v>783</v>
      </c>
      <c r="M197" s="5">
        <v>24</v>
      </c>
      <c r="N197" s="5">
        <v>19980616</v>
      </c>
      <c r="O197" s="5">
        <v>9</v>
      </c>
      <c r="P197" s="5">
        <v>20230509</v>
      </c>
      <c r="Q197" s="5">
        <v>1</v>
      </c>
      <c r="R197" s="5" t="s">
        <v>784</v>
      </c>
      <c r="S197" s="9">
        <f t="shared" si="108"/>
        <v>16069</v>
      </c>
      <c r="T197" s="55">
        <v>25</v>
      </c>
      <c r="U197" s="55">
        <v>34</v>
      </c>
      <c r="V197" s="55">
        <v>40</v>
      </c>
      <c r="W197" s="55">
        <v>37</v>
      </c>
      <c r="X197" s="55">
        <v>32</v>
      </c>
      <c r="Y197" s="55">
        <v>34</v>
      </c>
      <c r="Z197" s="55">
        <v>37</v>
      </c>
      <c r="AA197" s="55">
        <v>25</v>
      </c>
      <c r="AB197" s="5"/>
      <c r="AC197" s="5">
        <v>23</v>
      </c>
      <c r="AD197" s="5">
        <v>15</v>
      </c>
      <c r="AE197" s="5">
        <v>34</v>
      </c>
      <c r="AF197" s="5">
        <v>72</v>
      </c>
      <c r="AG197" s="5">
        <v>11</v>
      </c>
      <c r="AH197" s="5">
        <v>14</v>
      </c>
      <c r="AI197" s="5">
        <v>57</v>
      </c>
      <c r="AJ197" s="5">
        <v>22</v>
      </c>
      <c r="AK197" s="36">
        <f t="shared" ref="AK197:AL197" si="111">100-((AG197-7)*100/(AC197-7))</f>
        <v>75</v>
      </c>
      <c r="AL197" s="36">
        <f t="shared" si="111"/>
        <v>12.5</v>
      </c>
      <c r="AM197" s="36">
        <f t="shared" si="3"/>
        <v>-127.77777777777777</v>
      </c>
      <c r="AN197" s="36">
        <f t="shared" si="4"/>
        <v>119.04761904761905</v>
      </c>
      <c r="AO197" s="5">
        <f>+VLOOKUP(S197,[1]IDG_municipios_total!$A:$T,20,0)</f>
        <v>0.374</v>
      </c>
      <c r="AP197" s="5">
        <v>0.91258215933720399</v>
      </c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</row>
    <row r="198" spans="1:62" ht="15">
      <c r="A198" s="5" t="s">
        <v>785</v>
      </c>
      <c r="B198" s="5">
        <v>6</v>
      </c>
      <c r="C198" s="5" t="s">
        <v>311</v>
      </c>
      <c r="D198" s="5">
        <v>1</v>
      </c>
      <c r="E198" s="5"/>
      <c r="F198" s="5">
        <v>1</v>
      </c>
      <c r="G198" s="5"/>
      <c r="H198" s="5">
        <v>0</v>
      </c>
      <c r="I198" s="5" t="s">
        <v>329</v>
      </c>
      <c r="J198" s="5" t="s">
        <v>62</v>
      </c>
      <c r="K198" s="10" t="s">
        <v>63</v>
      </c>
      <c r="L198" s="5" t="s">
        <v>786</v>
      </c>
      <c r="M198" s="5">
        <v>27</v>
      </c>
      <c r="N198" s="5">
        <v>19960314</v>
      </c>
      <c r="O198" s="5">
        <v>496</v>
      </c>
      <c r="P198" s="5">
        <v>20230509</v>
      </c>
      <c r="Q198" s="5">
        <v>1</v>
      </c>
      <c r="R198" s="5" t="s">
        <v>88</v>
      </c>
      <c r="S198" s="9">
        <f t="shared" si="108"/>
        <v>9014</v>
      </c>
      <c r="T198" s="58">
        <v>43</v>
      </c>
      <c r="U198" s="58">
        <v>36</v>
      </c>
      <c r="V198" s="58">
        <v>46</v>
      </c>
      <c r="W198" s="58">
        <v>42</v>
      </c>
      <c r="X198" s="58">
        <v>38</v>
      </c>
      <c r="Y198" s="58">
        <v>52</v>
      </c>
      <c r="Z198" s="58">
        <v>42</v>
      </c>
      <c r="AA198" s="58">
        <v>38</v>
      </c>
      <c r="AB198" s="5" t="s">
        <v>787</v>
      </c>
      <c r="AC198" s="5">
        <v>25</v>
      </c>
      <c r="AD198" s="5">
        <v>28</v>
      </c>
      <c r="AE198" s="5">
        <v>45</v>
      </c>
      <c r="AF198" s="5">
        <v>88</v>
      </c>
      <c r="AG198" s="5">
        <v>19</v>
      </c>
      <c r="AH198" s="5">
        <v>17</v>
      </c>
      <c r="AI198" s="5">
        <v>36</v>
      </c>
      <c r="AJ198" s="5">
        <v>72</v>
      </c>
      <c r="AK198" s="36">
        <f t="shared" ref="AK198:AL198" si="112">100-((AG198-7)*100/(AC198-7))</f>
        <v>33.333333333333329</v>
      </c>
      <c r="AL198" s="36">
        <f t="shared" si="112"/>
        <v>52.38095238095238</v>
      </c>
      <c r="AM198" s="36">
        <f t="shared" si="3"/>
        <v>31.034482758620683</v>
      </c>
      <c r="AN198" s="36">
        <f t="shared" si="4"/>
        <v>27.58620689655173</v>
      </c>
      <c r="AO198" s="5">
        <f>+VLOOKUP(S198,[1]IDG_municipios_total!$A:$T,20,0)</f>
        <v>0.33400000000000002</v>
      </c>
      <c r="AP198" s="5">
        <v>0.97705245864453805</v>
      </c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</row>
    <row r="199" spans="1:62" ht="13">
      <c r="A199" s="5" t="s">
        <v>788</v>
      </c>
      <c r="B199" s="5">
        <v>6</v>
      </c>
      <c r="C199" s="5" t="s">
        <v>311</v>
      </c>
      <c r="D199" s="5">
        <v>1</v>
      </c>
      <c r="E199" s="5" t="s">
        <v>789</v>
      </c>
      <c r="F199" s="5">
        <v>1</v>
      </c>
      <c r="G199" s="5"/>
      <c r="H199" s="5">
        <v>0</v>
      </c>
      <c r="I199" s="5" t="s">
        <v>329</v>
      </c>
      <c r="J199" s="5" t="s">
        <v>62</v>
      </c>
      <c r="K199" s="10" t="s">
        <v>63</v>
      </c>
      <c r="L199" s="5" t="s">
        <v>790</v>
      </c>
      <c r="M199" s="5">
        <v>27</v>
      </c>
      <c r="N199" s="5">
        <v>19930922</v>
      </c>
      <c r="O199" s="5">
        <v>25</v>
      </c>
      <c r="P199" s="5">
        <v>20230523</v>
      </c>
      <c r="Q199" s="5">
        <v>1</v>
      </c>
      <c r="R199" s="5" t="s">
        <v>523</v>
      </c>
      <c r="S199" s="9">
        <f t="shared" si="108"/>
        <v>15031</v>
      </c>
      <c r="T199" s="29">
        <v>51</v>
      </c>
      <c r="U199" s="29">
        <v>40</v>
      </c>
      <c r="V199" s="29">
        <v>56</v>
      </c>
      <c r="W199" s="29">
        <v>39</v>
      </c>
      <c r="X199" s="29">
        <v>63</v>
      </c>
      <c r="Y199" s="29">
        <v>52</v>
      </c>
      <c r="Z199" s="29">
        <v>56</v>
      </c>
      <c r="AA199" s="29">
        <v>52</v>
      </c>
      <c r="AB199" s="5"/>
      <c r="AC199" s="5">
        <v>25</v>
      </c>
      <c r="AD199" s="5">
        <v>22</v>
      </c>
      <c r="AE199" s="5">
        <v>51</v>
      </c>
      <c r="AF199" s="5">
        <v>98</v>
      </c>
      <c r="AG199" s="16"/>
      <c r="AH199" s="16"/>
      <c r="AI199" s="16"/>
      <c r="AJ199" s="16"/>
      <c r="AK199" s="36">
        <f t="shared" ref="AK199:AL199" si="113">100-((AG199-7)*100/(AC199-7))</f>
        <v>138.88888888888889</v>
      </c>
      <c r="AL199" s="36">
        <f t="shared" si="113"/>
        <v>146.66666666666666</v>
      </c>
      <c r="AM199" s="36">
        <f t="shared" si="3"/>
        <v>145.71428571428572</v>
      </c>
      <c r="AN199" s="36">
        <f t="shared" si="4"/>
        <v>144.11764705882354</v>
      </c>
      <c r="AO199" s="5">
        <f>+VLOOKUP(S199,[1]IDG_municipios_total!$A:$T,20,0)</f>
        <v>0.42499999999999999</v>
      </c>
      <c r="AP199" s="5">
        <v>0.90509845566500602</v>
      </c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</row>
    <row r="200" spans="1:62" ht="13">
      <c r="A200" s="5" t="s">
        <v>791</v>
      </c>
      <c r="B200" s="5">
        <v>7</v>
      </c>
      <c r="C200" s="5" t="s">
        <v>311</v>
      </c>
      <c r="D200" s="5">
        <v>1</v>
      </c>
      <c r="E200" s="5"/>
      <c r="F200" s="5">
        <v>1</v>
      </c>
      <c r="G200" s="5"/>
      <c r="H200" s="5">
        <v>0</v>
      </c>
      <c r="I200" s="5" t="s">
        <v>329</v>
      </c>
      <c r="J200" s="5" t="s">
        <v>62</v>
      </c>
      <c r="K200" s="10" t="s">
        <v>63</v>
      </c>
      <c r="L200" s="5" t="s">
        <v>792</v>
      </c>
      <c r="M200" s="5">
        <v>34</v>
      </c>
      <c r="N200" s="5">
        <v>19880922</v>
      </c>
      <c r="O200" s="5">
        <v>22</v>
      </c>
      <c r="P200" s="5">
        <v>20230601</v>
      </c>
      <c r="Q200" s="5">
        <v>2</v>
      </c>
      <c r="R200" s="5" t="s">
        <v>793</v>
      </c>
      <c r="S200" s="9">
        <f t="shared" si="108"/>
        <v>15007</v>
      </c>
      <c r="T200" s="29">
        <v>18</v>
      </c>
      <c r="U200" s="29">
        <v>26</v>
      </c>
      <c r="V200" s="29">
        <v>31</v>
      </c>
      <c r="W200" s="29">
        <v>23</v>
      </c>
      <c r="X200" s="29">
        <v>32</v>
      </c>
      <c r="Y200" s="29">
        <v>40</v>
      </c>
      <c r="Z200" s="29">
        <v>19</v>
      </c>
      <c r="AA200" s="29">
        <v>13</v>
      </c>
      <c r="AB200" s="5"/>
      <c r="AC200" s="5">
        <v>37</v>
      </c>
      <c r="AD200" s="5">
        <v>32</v>
      </c>
      <c r="AE200" s="5">
        <v>68</v>
      </c>
      <c r="AF200" s="5">
        <v>137</v>
      </c>
      <c r="AG200" s="16"/>
      <c r="AH200" s="16"/>
      <c r="AI200" s="16"/>
      <c r="AJ200" s="16"/>
      <c r="AK200" s="36">
        <f t="shared" ref="AK200:AL200" si="114">100-((AG200-7)*100/(AC200-7))</f>
        <v>123.33333333333333</v>
      </c>
      <c r="AL200" s="36">
        <f t="shared" si="114"/>
        <v>128</v>
      </c>
      <c r="AM200" s="36">
        <f t="shared" si="3"/>
        <v>130.76923076923077</v>
      </c>
      <c r="AN200" s="36">
        <f t="shared" si="4"/>
        <v>128.03738317757009</v>
      </c>
      <c r="AO200" s="5">
        <f>+VLOOKUP(S200,[1]IDG_municipios_total!$A:$T,20,0)</f>
        <v>0.36399999999999999</v>
      </c>
      <c r="AP200" s="5">
        <v>0.83833972780892196</v>
      </c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</row>
    <row r="201" spans="1:62" ht="13">
      <c r="A201" s="5" t="s">
        <v>794</v>
      </c>
      <c r="B201" s="5">
        <v>7</v>
      </c>
      <c r="C201" s="5" t="s">
        <v>311</v>
      </c>
      <c r="D201" s="5">
        <v>3</v>
      </c>
      <c r="E201" s="5" t="s">
        <v>795</v>
      </c>
      <c r="F201" s="5">
        <v>0</v>
      </c>
      <c r="G201" s="5" t="s">
        <v>752</v>
      </c>
      <c r="H201" s="5">
        <v>0</v>
      </c>
      <c r="I201" s="5" t="s">
        <v>329</v>
      </c>
      <c r="J201" s="5" t="s">
        <v>62</v>
      </c>
      <c r="K201" s="10" t="s">
        <v>63</v>
      </c>
      <c r="L201" s="5" t="s">
        <v>796</v>
      </c>
      <c r="M201" s="5">
        <v>52</v>
      </c>
      <c r="N201" s="5">
        <v>19701029</v>
      </c>
      <c r="O201" s="5">
        <v>678</v>
      </c>
      <c r="P201" s="5">
        <v>20230623</v>
      </c>
      <c r="Q201" s="5">
        <v>1</v>
      </c>
      <c r="R201" s="5" t="s">
        <v>46</v>
      </c>
      <c r="S201" s="9">
        <f t="shared" si="108"/>
        <v>9003</v>
      </c>
      <c r="T201" s="29">
        <v>36</v>
      </c>
      <c r="U201" s="29">
        <v>33</v>
      </c>
      <c r="V201" s="29">
        <v>56</v>
      </c>
      <c r="W201" s="29">
        <v>34</v>
      </c>
      <c r="X201" s="29">
        <v>35</v>
      </c>
      <c r="Y201" s="29">
        <v>61</v>
      </c>
      <c r="Z201" s="29">
        <v>29</v>
      </c>
      <c r="AA201" s="29">
        <v>35</v>
      </c>
      <c r="AB201" s="5"/>
      <c r="AC201" s="5">
        <v>18</v>
      </c>
      <c r="AD201" s="5">
        <v>11</v>
      </c>
      <c r="AE201" s="5">
        <v>37</v>
      </c>
      <c r="AF201" s="5">
        <v>66</v>
      </c>
      <c r="AG201" s="16"/>
      <c r="AH201" s="16"/>
      <c r="AI201" s="16"/>
      <c r="AJ201" s="16"/>
      <c r="AK201" s="36">
        <f t="shared" ref="AK201:AL201" si="115">100-((AG201-7)*100/(AC201-7))</f>
        <v>163.63636363636363</v>
      </c>
      <c r="AL201" s="36">
        <f t="shared" si="115"/>
        <v>275</v>
      </c>
      <c r="AM201" s="36">
        <f t="shared" si="3"/>
        <v>176.1904761904762</v>
      </c>
      <c r="AN201" s="36">
        <f t="shared" si="4"/>
        <v>183.33333333333331</v>
      </c>
      <c r="AO201" s="5">
        <f>+VLOOKUP(S201,[1]IDG_municipios_total!$A:$T,20,0)</f>
        <v>0.41799999999999998</v>
      </c>
      <c r="AP201" s="5">
        <v>0.95324836090412701</v>
      </c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</row>
    <row r="202" spans="1:62" ht="13">
      <c r="A202" s="5" t="s">
        <v>797</v>
      </c>
      <c r="B202" s="5">
        <v>7</v>
      </c>
      <c r="C202" s="5" t="s">
        <v>311</v>
      </c>
      <c r="D202" s="5">
        <v>1</v>
      </c>
      <c r="E202" s="5"/>
      <c r="F202" s="5">
        <v>1</v>
      </c>
      <c r="G202" s="5"/>
      <c r="H202" s="5">
        <v>0</v>
      </c>
      <c r="I202" s="5" t="s">
        <v>329</v>
      </c>
      <c r="J202" s="5" t="s">
        <v>62</v>
      </c>
      <c r="K202" s="10" t="s">
        <v>63</v>
      </c>
      <c r="L202" s="5" t="s">
        <v>798</v>
      </c>
      <c r="M202" s="5">
        <v>20</v>
      </c>
      <c r="N202" s="5">
        <v>20030228</v>
      </c>
      <c r="O202" s="5">
        <v>41</v>
      </c>
      <c r="P202" s="5">
        <v>20230714</v>
      </c>
      <c r="Q202" s="5">
        <v>1</v>
      </c>
      <c r="R202" s="5" t="s">
        <v>799</v>
      </c>
      <c r="S202" s="9">
        <f t="shared" si="108"/>
        <v>15018</v>
      </c>
      <c r="T202" s="29">
        <v>18</v>
      </c>
      <c r="U202" s="29">
        <v>40</v>
      </c>
      <c r="V202" s="29">
        <v>30</v>
      </c>
      <c r="W202" s="29">
        <v>40</v>
      </c>
      <c r="X202" s="29">
        <v>37</v>
      </c>
      <c r="Y202" s="29">
        <v>30</v>
      </c>
      <c r="Z202" s="29">
        <v>22</v>
      </c>
      <c r="AA202" s="29">
        <v>19</v>
      </c>
      <c r="AB202" s="5"/>
      <c r="AC202" s="5">
        <v>26</v>
      </c>
      <c r="AD202" s="5">
        <v>29</v>
      </c>
      <c r="AE202" s="5">
        <v>43</v>
      </c>
      <c r="AF202" s="5">
        <v>98</v>
      </c>
      <c r="AG202" s="16"/>
      <c r="AH202" s="16"/>
      <c r="AI202" s="16"/>
      <c r="AJ202" s="16"/>
      <c r="AK202" s="36">
        <f t="shared" ref="AK202:AL202" si="116">100-((AG202-7)*100/(AC202-7))</f>
        <v>136.84210526315789</v>
      </c>
      <c r="AL202" s="36">
        <f t="shared" si="116"/>
        <v>131.81818181818181</v>
      </c>
      <c r="AM202" s="36">
        <f t="shared" si="3"/>
        <v>159.25925925925927</v>
      </c>
      <c r="AN202" s="36">
        <f t="shared" si="4"/>
        <v>144.11764705882354</v>
      </c>
      <c r="AO202" s="5">
        <f>+VLOOKUP(S202,[1]IDG_municipios_total!$A:$T,20,0)</f>
        <v>0.47699999999999998</v>
      </c>
      <c r="AP202" s="5">
        <v>0.91424496513319198</v>
      </c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</row>
    <row r="203" spans="1:62" ht="15">
      <c r="A203" s="5" t="s">
        <v>800</v>
      </c>
      <c r="B203" s="5">
        <v>7</v>
      </c>
      <c r="C203" s="5" t="s">
        <v>801</v>
      </c>
      <c r="D203" s="5">
        <v>1</v>
      </c>
      <c r="E203" s="5" t="s">
        <v>802</v>
      </c>
      <c r="F203" s="5">
        <v>1</v>
      </c>
      <c r="G203" s="5"/>
      <c r="H203" s="5">
        <v>0</v>
      </c>
      <c r="I203" s="5" t="s">
        <v>329</v>
      </c>
      <c r="J203" s="5" t="s">
        <v>62</v>
      </c>
      <c r="K203" s="10" t="s">
        <v>63</v>
      </c>
      <c r="L203" s="5" t="s">
        <v>803</v>
      </c>
      <c r="M203" s="5">
        <v>59</v>
      </c>
      <c r="N203" s="5">
        <v>19621003</v>
      </c>
      <c r="O203" s="5">
        <v>936</v>
      </c>
      <c r="P203" s="5">
        <v>20211213</v>
      </c>
      <c r="Q203" s="5">
        <v>2</v>
      </c>
      <c r="R203" s="5" t="s">
        <v>352</v>
      </c>
      <c r="S203" s="9">
        <f t="shared" si="108"/>
        <v>9005</v>
      </c>
      <c r="T203" s="55">
        <v>-18</v>
      </c>
      <c r="U203" s="55">
        <v>7</v>
      </c>
      <c r="V203" s="55">
        <v>1</v>
      </c>
      <c r="W203" s="55">
        <v>22</v>
      </c>
      <c r="X203" s="55">
        <v>15</v>
      </c>
      <c r="Y203" s="55">
        <v>29</v>
      </c>
      <c r="Z203" s="55">
        <v>28</v>
      </c>
      <c r="AA203" s="55">
        <v>-10</v>
      </c>
      <c r="AB203" s="5" t="s">
        <v>804</v>
      </c>
      <c r="AC203" s="5">
        <v>20</v>
      </c>
      <c r="AD203" s="5">
        <v>23</v>
      </c>
      <c r="AE203" s="5">
        <v>27</v>
      </c>
      <c r="AF203" s="5">
        <v>70</v>
      </c>
      <c r="AG203" s="5">
        <v>9</v>
      </c>
      <c r="AH203" s="5">
        <v>14</v>
      </c>
      <c r="AI203" s="5">
        <v>24</v>
      </c>
      <c r="AJ203" s="5">
        <v>47</v>
      </c>
      <c r="AK203" s="36">
        <f t="shared" ref="AK203:AL203" si="117">100-((AG203-7)*100/(AC203-7))</f>
        <v>84.615384615384613</v>
      </c>
      <c r="AL203" s="36">
        <f t="shared" si="117"/>
        <v>56.25</v>
      </c>
      <c r="AM203" s="36">
        <f t="shared" si="3"/>
        <v>27.272727272727266</v>
      </c>
      <c r="AN203" s="36">
        <f t="shared" si="4"/>
        <v>57.5</v>
      </c>
      <c r="AO203" s="5">
        <f>+VLOOKUP(S203,[1]IDG_municipios_total!$A:$T,20,0)</f>
        <v>0.435</v>
      </c>
      <c r="AP203" s="5">
        <v>0.94095900599520099</v>
      </c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</row>
    <row r="204" spans="1:62" ht="15">
      <c r="A204" s="5" t="s">
        <v>805</v>
      </c>
      <c r="B204" s="5">
        <v>7</v>
      </c>
      <c r="C204" s="5" t="s">
        <v>311</v>
      </c>
      <c r="D204" s="5">
        <v>1</v>
      </c>
      <c r="E204" s="5" t="s">
        <v>806</v>
      </c>
      <c r="F204" s="5">
        <v>1</v>
      </c>
      <c r="G204" s="5"/>
      <c r="H204" s="5">
        <v>0</v>
      </c>
      <c r="I204" s="5" t="s">
        <v>329</v>
      </c>
      <c r="J204" s="5" t="s">
        <v>62</v>
      </c>
      <c r="K204" s="10" t="s">
        <v>63</v>
      </c>
      <c r="L204" s="5" t="s">
        <v>807</v>
      </c>
      <c r="M204" s="5">
        <v>40</v>
      </c>
      <c r="N204" s="5">
        <v>19810824</v>
      </c>
      <c r="O204" s="5">
        <v>887</v>
      </c>
      <c r="P204" s="5">
        <v>20220329</v>
      </c>
      <c r="Q204" s="5">
        <v>2</v>
      </c>
      <c r="R204" s="5" t="s">
        <v>770</v>
      </c>
      <c r="S204" s="9">
        <f t="shared" si="108"/>
        <v>12035</v>
      </c>
      <c r="T204" s="55">
        <v>15</v>
      </c>
      <c r="U204" s="55">
        <v>7</v>
      </c>
      <c r="V204" s="55">
        <v>13</v>
      </c>
      <c r="W204" s="55">
        <v>22</v>
      </c>
      <c r="X204" s="55">
        <v>13</v>
      </c>
      <c r="Y204" s="55">
        <v>36</v>
      </c>
      <c r="Z204" s="55">
        <v>37</v>
      </c>
      <c r="AA204" s="55">
        <v>3</v>
      </c>
      <c r="AB204" s="5"/>
      <c r="AC204" s="5">
        <v>31</v>
      </c>
      <c r="AD204" s="5">
        <v>17</v>
      </c>
      <c r="AE204" s="5">
        <v>42</v>
      </c>
      <c r="AF204" s="5">
        <v>90</v>
      </c>
      <c r="AG204" s="5">
        <v>27</v>
      </c>
      <c r="AH204" s="5">
        <v>16</v>
      </c>
      <c r="AI204" s="5">
        <v>45</v>
      </c>
      <c r="AJ204" s="5">
        <v>88</v>
      </c>
      <c r="AK204" s="36">
        <f t="shared" ref="AK204:AL204" si="118">100-((AG204-7)*100/(AC204-7))</f>
        <v>16.666666666666671</v>
      </c>
      <c r="AL204" s="36">
        <f t="shared" si="118"/>
        <v>10</v>
      </c>
      <c r="AM204" s="36">
        <f t="shared" si="3"/>
        <v>-11.538461538461533</v>
      </c>
      <c r="AN204" s="36">
        <f t="shared" si="4"/>
        <v>3.3333333333333286</v>
      </c>
      <c r="AO204" s="5">
        <f>+VLOOKUP(S204,[1]IDG_municipios_total!$A:$T,20,0)</f>
        <v>0.379</v>
      </c>
      <c r="AP204" s="5">
        <v>0.87358724798402698</v>
      </c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</row>
    <row r="205" spans="1:62" ht="15">
      <c r="A205" s="5" t="s">
        <v>808</v>
      </c>
      <c r="B205" s="5">
        <v>7</v>
      </c>
      <c r="C205" s="5" t="s">
        <v>311</v>
      </c>
      <c r="D205" s="5">
        <v>1</v>
      </c>
      <c r="E205" s="5" t="s">
        <v>809</v>
      </c>
      <c r="F205" s="5">
        <v>1</v>
      </c>
      <c r="G205" s="5"/>
      <c r="H205" s="5">
        <v>0</v>
      </c>
      <c r="I205" s="5" t="s">
        <v>329</v>
      </c>
      <c r="J205" s="5" t="s">
        <v>62</v>
      </c>
      <c r="K205" s="10" t="s">
        <v>63</v>
      </c>
      <c r="L205" s="5" t="s">
        <v>810</v>
      </c>
      <c r="M205" s="5">
        <v>46</v>
      </c>
      <c r="N205" s="5">
        <v>19760103</v>
      </c>
      <c r="O205" s="5">
        <v>365</v>
      </c>
      <c r="P205" s="5">
        <v>20220404</v>
      </c>
      <c r="Q205" s="5">
        <v>1</v>
      </c>
      <c r="R205" s="5" t="s">
        <v>504</v>
      </c>
      <c r="S205" s="9">
        <f t="shared" si="108"/>
        <v>15013</v>
      </c>
      <c r="T205" s="55">
        <v>20</v>
      </c>
      <c r="U205" s="55">
        <v>23</v>
      </c>
      <c r="V205" s="55">
        <v>21</v>
      </c>
      <c r="W205" s="55">
        <v>26</v>
      </c>
      <c r="X205" s="55">
        <v>29</v>
      </c>
      <c r="Y205" s="55">
        <v>43</v>
      </c>
      <c r="Z205" s="55">
        <v>31</v>
      </c>
      <c r="AA205" s="55">
        <v>14</v>
      </c>
      <c r="AB205" s="5"/>
      <c r="AC205" s="5">
        <v>22</v>
      </c>
      <c r="AD205" s="5">
        <v>22</v>
      </c>
      <c r="AE205" s="5">
        <v>33</v>
      </c>
      <c r="AF205" s="5">
        <v>77</v>
      </c>
      <c r="AG205" s="5">
        <v>19</v>
      </c>
      <c r="AH205" s="5">
        <v>18</v>
      </c>
      <c r="AI205" s="5">
        <v>41</v>
      </c>
      <c r="AJ205" s="5">
        <v>78</v>
      </c>
      <c r="AK205" s="36">
        <f t="shared" ref="AK205:AL205" si="119">100-((AG205-7)*100/(AC205-7))</f>
        <v>20</v>
      </c>
      <c r="AL205" s="36">
        <f t="shared" si="119"/>
        <v>26.666666666666671</v>
      </c>
      <c r="AM205" s="36">
        <f t="shared" si="3"/>
        <v>-47.058823529411768</v>
      </c>
      <c r="AN205" s="36">
        <f t="shared" si="4"/>
        <v>-2.1276595744680833</v>
      </c>
      <c r="AO205" s="5">
        <f>+VLOOKUP(S205,[1]IDG_municipios_total!$A:$T,20,0)</f>
        <v>0.42399999999999999</v>
      </c>
      <c r="AP205" s="5">
        <v>0.94021250002926704</v>
      </c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</row>
    <row r="206" spans="1:62" ht="16">
      <c r="A206" s="5" t="s">
        <v>811</v>
      </c>
      <c r="B206" s="5">
        <v>7</v>
      </c>
      <c r="C206" s="5" t="s">
        <v>311</v>
      </c>
      <c r="D206" s="5">
        <v>1</v>
      </c>
      <c r="E206" s="5" t="s">
        <v>812</v>
      </c>
      <c r="F206" s="5">
        <v>1</v>
      </c>
      <c r="G206" s="5"/>
      <c r="H206" s="5">
        <v>0</v>
      </c>
      <c r="I206" s="5" t="s">
        <v>329</v>
      </c>
      <c r="J206" s="5" t="s">
        <v>62</v>
      </c>
      <c r="K206" s="10" t="s">
        <v>63</v>
      </c>
      <c r="L206" s="5" t="s">
        <v>813</v>
      </c>
      <c r="M206" s="5">
        <v>54</v>
      </c>
      <c r="N206" s="5">
        <v>19670726</v>
      </c>
      <c r="O206" s="5">
        <v>2086</v>
      </c>
      <c r="P206" s="5">
        <v>20220720</v>
      </c>
      <c r="Q206" s="5">
        <v>1</v>
      </c>
      <c r="R206" s="5" t="s">
        <v>116</v>
      </c>
      <c r="S206" s="9">
        <f t="shared" si="108"/>
        <v>9012</v>
      </c>
      <c r="T206" s="57">
        <v>22</v>
      </c>
      <c r="U206" s="57">
        <v>33</v>
      </c>
      <c r="V206" s="57">
        <v>44</v>
      </c>
      <c r="W206" s="57">
        <v>22</v>
      </c>
      <c r="X206" s="57">
        <v>30</v>
      </c>
      <c r="Y206" s="57">
        <v>31</v>
      </c>
      <c r="Z206" s="57">
        <v>19</v>
      </c>
      <c r="AA206" s="57">
        <v>16</v>
      </c>
      <c r="AB206" s="5"/>
      <c r="AC206" s="5">
        <v>29</v>
      </c>
      <c r="AD206" s="5">
        <v>25</v>
      </c>
      <c r="AE206" s="5">
        <v>64</v>
      </c>
      <c r="AF206" s="5">
        <v>118</v>
      </c>
      <c r="AG206" s="5">
        <v>24</v>
      </c>
      <c r="AH206" s="5">
        <v>23</v>
      </c>
      <c r="AI206" s="5">
        <v>55</v>
      </c>
      <c r="AJ206" s="5">
        <v>102</v>
      </c>
      <c r="AK206" s="36">
        <f t="shared" ref="AK206:AL206" si="120">100-((AG206-7)*100/(AC206-7))</f>
        <v>22.727272727272734</v>
      </c>
      <c r="AL206" s="36">
        <f t="shared" si="120"/>
        <v>11.111111111111114</v>
      </c>
      <c r="AM206" s="36">
        <f t="shared" si="3"/>
        <v>18.75</v>
      </c>
      <c r="AN206" s="36">
        <f t="shared" si="4"/>
        <v>18.181818181818187</v>
      </c>
      <c r="AO206" s="5">
        <f>+VLOOKUP(S206,[1]IDG_municipios_total!$A:$T,20,0)</f>
        <v>0.42299999999999999</v>
      </c>
      <c r="AP206" s="5">
        <v>0.93275668342460505</v>
      </c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</row>
    <row r="207" spans="1:62" ht="13">
      <c r="A207" s="5" t="s">
        <v>814</v>
      </c>
      <c r="B207" s="5">
        <v>7</v>
      </c>
      <c r="C207" s="5" t="s">
        <v>311</v>
      </c>
      <c r="D207" s="5">
        <v>3</v>
      </c>
      <c r="E207" s="5" t="s">
        <v>815</v>
      </c>
      <c r="F207" s="5">
        <v>0</v>
      </c>
      <c r="G207" s="5" t="s">
        <v>752</v>
      </c>
      <c r="H207" s="5">
        <v>0</v>
      </c>
      <c r="I207" s="5" t="s">
        <v>329</v>
      </c>
      <c r="J207" s="5" t="s">
        <v>62</v>
      </c>
      <c r="K207" s="10" t="s">
        <v>63</v>
      </c>
      <c r="L207" s="5" t="s">
        <v>816</v>
      </c>
      <c r="M207" s="5">
        <v>29</v>
      </c>
      <c r="N207" s="5">
        <v>19930723</v>
      </c>
      <c r="O207" s="5">
        <v>104</v>
      </c>
      <c r="P207" s="5">
        <v>20221227</v>
      </c>
      <c r="Q207" s="5">
        <v>1</v>
      </c>
      <c r="R207" s="5" t="s">
        <v>817</v>
      </c>
      <c r="S207" s="9">
        <f t="shared" si="108"/>
        <v>15020</v>
      </c>
      <c r="T207" s="59"/>
      <c r="U207" s="59"/>
      <c r="V207" s="59"/>
      <c r="W207" s="59"/>
      <c r="X207" s="59"/>
      <c r="Y207" s="59"/>
      <c r="Z207" s="59"/>
      <c r="AA207" s="59"/>
      <c r="AB207" s="60" t="s">
        <v>818</v>
      </c>
      <c r="AC207" s="61"/>
      <c r="AD207" s="61"/>
      <c r="AE207" s="61"/>
      <c r="AF207" s="61"/>
      <c r="AG207" s="61"/>
      <c r="AH207" s="61"/>
      <c r="AI207" s="61"/>
      <c r="AJ207" s="61"/>
      <c r="AK207" s="36">
        <f t="shared" ref="AK207:AL207" si="121">100-((AG207-7)*100/(AC207-7))</f>
        <v>0</v>
      </c>
      <c r="AL207" s="36">
        <f t="shared" si="121"/>
        <v>0</v>
      </c>
      <c r="AM207" s="36">
        <f t="shared" si="3"/>
        <v>0</v>
      </c>
      <c r="AN207" s="36">
        <f t="shared" si="4"/>
        <v>0</v>
      </c>
      <c r="AO207" s="5">
        <f>+VLOOKUP(S207,[1]IDG_municipios_total!$A:$T,20,0)</f>
        <v>0.434</v>
      </c>
      <c r="AP207" s="5">
        <v>0.95435180809431297</v>
      </c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</row>
    <row r="208" spans="1:62" ht="15" customHeight="1">
      <c r="A208" s="5" t="s">
        <v>819</v>
      </c>
      <c r="B208" s="5">
        <v>7</v>
      </c>
      <c r="C208" s="5" t="s">
        <v>311</v>
      </c>
      <c r="D208" s="5">
        <v>1</v>
      </c>
      <c r="E208" s="5" t="s">
        <v>357</v>
      </c>
      <c r="F208" s="5">
        <v>1</v>
      </c>
      <c r="G208" s="5"/>
      <c r="H208" s="5">
        <v>0</v>
      </c>
      <c r="I208" s="5" t="s">
        <v>329</v>
      </c>
      <c r="J208" s="5" t="s">
        <v>62</v>
      </c>
      <c r="K208" s="10" t="s">
        <v>63</v>
      </c>
      <c r="L208" s="5" t="s">
        <v>820</v>
      </c>
      <c r="M208" s="5">
        <v>25</v>
      </c>
      <c r="N208" s="5">
        <v>19960802</v>
      </c>
      <c r="O208" s="5">
        <v>156</v>
      </c>
      <c r="P208" s="5">
        <v>20211117</v>
      </c>
      <c r="Q208" s="5">
        <v>1</v>
      </c>
      <c r="R208" s="5" t="s">
        <v>88</v>
      </c>
      <c r="S208" s="9">
        <f t="shared" si="108"/>
        <v>9014</v>
      </c>
      <c r="T208" s="55">
        <v>31</v>
      </c>
      <c r="U208" s="55">
        <v>25</v>
      </c>
      <c r="V208" s="55">
        <v>29</v>
      </c>
      <c r="W208" s="55">
        <v>30</v>
      </c>
      <c r="X208" s="55">
        <v>59</v>
      </c>
      <c r="Y208" s="55">
        <v>43</v>
      </c>
      <c r="Z208" s="55">
        <v>52</v>
      </c>
      <c r="AA208" s="55">
        <v>32</v>
      </c>
      <c r="AB208" s="5"/>
      <c r="AC208" s="5">
        <v>27</v>
      </c>
      <c r="AD208" s="5">
        <v>23</v>
      </c>
      <c r="AE208" s="5">
        <v>40</v>
      </c>
      <c r="AF208" s="5">
        <v>90</v>
      </c>
      <c r="AG208" s="5">
        <v>16</v>
      </c>
      <c r="AH208" s="5">
        <v>17</v>
      </c>
      <c r="AI208" s="5">
        <v>37</v>
      </c>
      <c r="AJ208" s="5">
        <v>70</v>
      </c>
      <c r="AK208" s="36">
        <f t="shared" ref="AK208:AL208" si="122">100-((AG208-7)*100/(AC208-7))</f>
        <v>55</v>
      </c>
      <c r="AL208" s="36">
        <f t="shared" si="122"/>
        <v>37.5</v>
      </c>
      <c r="AM208" s="36">
        <f t="shared" si="3"/>
        <v>12.5</v>
      </c>
      <c r="AN208" s="36">
        <f t="shared" si="4"/>
        <v>33.333333333333329</v>
      </c>
      <c r="AO208" s="5">
        <f>+VLOOKUP(S208,[1]IDG_municipios_total!$A:$T,20,0)</f>
        <v>0.33400000000000002</v>
      </c>
      <c r="AP208" s="5">
        <v>0.97705245864453805</v>
      </c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</row>
    <row r="209" spans="1:62" ht="13">
      <c r="A209" s="5" t="s">
        <v>821</v>
      </c>
      <c r="B209" s="5">
        <v>7</v>
      </c>
      <c r="C209" s="5" t="s">
        <v>311</v>
      </c>
      <c r="D209" s="5">
        <v>2</v>
      </c>
      <c r="E209" s="5" t="s">
        <v>822</v>
      </c>
      <c r="F209" s="5">
        <v>1</v>
      </c>
      <c r="G209" s="5"/>
      <c r="H209" s="5">
        <v>0</v>
      </c>
      <c r="I209" s="5" t="s">
        <v>329</v>
      </c>
      <c r="J209" s="5" t="s">
        <v>62</v>
      </c>
      <c r="K209" s="10" t="s">
        <v>63</v>
      </c>
      <c r="L209" s="5" t="s">
        <v>823</v>
      </c>
      <c r="M209" s="5">
        <v>21</v>
      </c>
      <c r="N209" s="5">
        <v>20001221</v>
      </c>
      <c r="O209" s="5">
        <v>72</v>
      </c>
      <c r="P209" s="5">
        <v>20220113</v>
      </c>
      <c r="Q209" s="5">
        <v>1</v>
      </c>
      <c r="R209" s="5" t="s">
        <v>824</v>
      </c>
      <c r="S209" s="9">
        <f t="shared" si="108"/>
        <v>15051</v>
      </c>
      <c r="T209" s="16"/>
      <c r="U209" s="16"/>
      <c r="V209" s="16"/>
      <c r="W209" s="16"/>
      <c r="X209" s="16"/>
      <c r="Y209" s="16"/>
      <c r="Z209" s="16"/>
      <c r="AA209" s="16"/>
      <c r="AB209" s="5" t="s">
        <v>825</v>
      </c>
      <c r="AC209" s="5">
        <v>31</v>
      </c>
      <c r="AD209" s="5">
        <v>33</v>
      </c>
      <c r="AE209" s="5">
        <v>32</v>
      </c>
      <c r="AF209" s="5">
        <v>96</v>
      </c>
      <c r="AG209" s="5">
        <v>20</v>
      </c>
      <c r="AH209" s="5">
        <v>26</v>
      </c>
      <c r="AI209" s="5">
        <v>33</v>
      </c>
      <c r="AJ209" s="5">
        <v>79</v>
      </c>
      <c r="AK209" s="36">
        <f t="shared" ref="AK209:AL209" si="123">100-((AG209-7)*100/(AC209-7))</f>
        <v>45.833333333333336</v>
      </c>
      <c r="AL209" s="36">
        <f t="shared" si="123"/>
        <v>26.92307692307692</v>
      </c>
      <c r="AM209" s="36">
        <f t="shared" si="3"/>
        <v>-6.25</v>
      </c>
      <c r="AN209" s="36">
        <f t="shared" si="4"/>
        <v>25.757575757575751</v>
      </c>
      <c r="AO209" s="5">
        <f>+VLOOKUP(S209,[1]IDG_municipios_total!$A:$T,20,0)</f>
        <v>0.42099999999999999</v>
      </c>
      <c r="AP209" s="5">
        <v>0.92867751590046899</v>
      </c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</row>
    <row r="210" spans="1:62" ht="16">
      <c r="A210" s="5" t="s">
        <v>826</v>
      </c>
      <c r="B210" s="5">
        <v>7</v>
      </c>
      <c r="C210" s="5" t="s">
        <v>827</v>
      </c>
      <c r="D210" s="5">
        <v>2</v>
      </c>
      <c r="E210" s="5" t="s">
        <v>822</v>
      </c>
      <c r="F210" s="5">
        <v>1</v>
      </c>
      <c r="G210" s="5"/>
      <c r="H210" s="5">
        <v>1</v>
      </c>
      <c r="I210" s="5"/>
      <c r="J210" s="5" t="s">
        <v>62</v>
      </c>
      <c r="K210" s="10" t="s">
        <v>63</v>
      </c>
      <c r="L210" s="5" t="s">
        <v>828</v>
      </c>
      <c r="M210" s="5">
        <v>26</v>
      </c>
      <c r="N210" s="5">
        <v>19960726</v>
      </c>
      <c r="O210" s="5">
        <v>9</v>
      </c>
      <c r="P210" s="5">
        <v>20220317</v>
      </c>
      <c r="Q210" s="5">
        <v>2</v>
      </c>
      <c r="R210" s="5" t="s">
        <v>84</v>
      </c>
      <c r="S210" s="9">
        <f t="shared" si="108"/>
        <v>9002</v>
      </c>
      <c r="T210" s="57">
        <v>53</v>
      </c>
      <c r="U210" s="57">
        <v>29</v>
      </c>
      <c r="V210" s="57">
        <v>47</v>
      </c>
      <c r="W210" s="57">
        <v>46</v>
      </c>
      <c r="X210" s="57">
        <v>55</v>
      </c>
      <c r="Y210" s="57">
        <v>40</v>
      </c>
      <c r="Z210" s="57">
        <v>23</v>
      </c>
      <c r="AA210" s="57">
        <v>37</v>
      </c>
      <c r="AB210" s="5" t="s">
        <v>829</v>
      </c>
      <c r="AC210" s="16"/>
      <c r="AD210" s="16"/>
      <c r="AE210" s="16"/>
      <c r="AF210" s="16"/>
      <c r="AG210" s="16"/>
      <c r="AH210" s="16"/>
      <c r="AI210" s="16"/>
      <c r="AJ210" s="16"/>
      <c r="AK210" s="36">
        <f t="shared" ref="AK210:AL210" si="124">100-((AG210-7)*100/(AC210-7))</f>
        <v>0</v>
      </c>
      <c r="AL210" s="36">
        <f t="shared" si="124"/>
        <v>0</v>
      </c>
      <c r="AM210" s="36">
        <f t="shared" si="3"/>
        <v>0</v>
      </c>
      <c r="AN210" s="36">
        <f t="shared" si="4"/>
        <v>0</v>
      </c>
      <c r="AO210" s="5">
        <f>+VLOOKUP(S210,[1]IDG_municipios_total!$A:$T,20,0)</f>
        <v>0.4</v>
      </c>
      <c r="AP210" s="5">
        <v>0.94950601918371302</v>
      </c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</row>
    <row r="211" spans="1:62" ht="13">
      <c r="A211" s="5" t="s">
        <v>830</v>
      </c>
      <c r="B211" s="5">
        <v>7</v>
      </c>
      <c r="C211" s="5" t="s">
        <v>311</v>
      </c>
      <c r="D211" s="5">
        <v>2</v>
      </c>
      <c r="E211" s="5" t="s">
        <v>822</v>
      </c>
      <c r="F211" s="5">
        <v>1</v>
      </c>
      <c r="G211" s="5"/>
      <c r="H211" s="5">
        <v>1</v>
      </c>
      <c r="I211" s="5"/>
      <c r="J211" s="5" t="s">
        <v>62</v>
      </c>
      <c r="K211" s="10" t="s">
        <v>63</v>
      </c>
      <c r="L211" s="5" t="s">
        <v>831</v>
      </c>
      <c r="M211" s="5">
        <v>28</v>
      </c>
      <c r="N211" s="5">
        <v>19930607</v>
      </c>
      <c r="O211" s="5">
        <v>23</v>
      </c>
      <c r="P211" s="5">
        <v>20220317</v>
      </c>
      <c r="Q211" s="5">
        <v>2</v>
      </c>
      <c r="R211" s="5" t="s">
        <v>439</v>
      </c>
      <c r="S211" s="9">
        <f t="shared" si="108"/>
        <v>15058</v>
      </c>
      <c r="T211" s="16"/>
      <c r="U211" s="16"/>
      <c r="V211" s="16"/>
      <c r="W211" s="16"/>
      <c r="X211" s="16"/>
      <c r="Y211" s="16"/>
      <c r="Z211" s="16"/>
      <c r="AA211" s="16"/>
      <c r="AB211" s="5" t="s">
        <v>825</v>
      </c>
      <c r="AC211" s="5">
        <v>39</v>
      </c>
      <c r="AD211" s="5">
        <v>25</v>
      </c>
      <c r="AE211" s="5">
        <v>51</v>
      </c>
      <c r="AF211" s="5">
        <v>115</v>
      </c>
      <c r="AG211" s="5">
        <v>10</v>
      </c>
      <c r="AH211" s="5">
        <v>12</v>
      </c>
      <c r="AI211" s="5">
        <v>29</v>
      </c>
      <c r="AJ211" s="5">
        <v>51</v>
      </c>
      <c r="AK211" s="36">
        <f t="shared" ref="AK211:AL211" si="125">100-((AG211-7)*100/(AC211-7))</f>
        <v>90.625</v>
      </c>
      <c r="AL211" s="36">
        <f t="shared" si="125"/>
        <v>72.222222222222229</v>
      </c>
      <c r="AM211" s="36">
        <f t="shared" si="3"/>
        <v>62.857142857142854</v>
      </c>
      <c r="AN211" s="36">
        <f t="shared" si="4"/>
        <v>75.294117647058826</v>
      </c>
      <c r="AO211" s="5">
        <f>+VLOOKUP(S211,[1]IDG_municipios_total!$A:$T,20,0)</f>
        <v>0.41499999999999998</v>
      </c>
      <c r="AP211" s="5">
        <v>0.930363225889144</v>
      </c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</row>
    <row r="212" spans="1:62" ht="15">
      <c r="A212" s="5" t="s">
        <v>832</v>
      </c>
      <c r="B212" s="5">
        <v>7</v>
      </c>
      <c r="C212" s="5" t="s">
        <v>311</v>
      </c>
      <c r="D212" s="5">
        <v>1</v>
      </c>
      <c r="E212" s="5"/>
      <c r="F212" s="5">
        <v>1</v>
      </c>
      <c r="G212" s="5"/>
      <c r="H212" s="5">
        <v>1</v>
      </c>
      <c r="I212" s="5"/>
      <c r="J212" s="5" t="s">
        <v>62</v>
      </c>
      <c r="K212" s="10" t="s">
        <v>63</v>
      </c>
      <c r="L212" s="5" t="s">
        <v>833</v>
      </c>
      <c r="M212" s="5">
        <v>29</v>
      </c>
      <c r="N212" s="5">
        <v>19930112</v>
      </c>
      <c r="O212" s="5">
        <v>24</v>
      </c>
      <c r="P212" s="5">
        <v>20221220</v>
      </c>
      <c r="Q212" s="5">
        <v>1</v>
      </c>
      <c r="R212" s="5" t="s">
        <v>834</v>
      </c>
      <c r="S212" s="9">
        <f t="shared" si="108"/>
        <v>30105</v>
      </c>
      <c r="T212" s="55">
        <v>33</v>
      </c>
      <c r="U212" s="55">
        <v>40</v>
      </c>
      <c r="V212" s="55">
        <v>60</v>
      </c>
      <c r="W212" s="55">
        <v>48</v>
      </c>
      <c r="X212" s="55">
        <v>51</v>
      </c>
      <c r="Y212" s="55">
        <v>52</v>
      </c>
      <c r="Z212" s="55">
        <v>27</v>
      </c>
      <c r="AA212" s="55">
        <v>41</v>
      </c>
      <c r="AB212" s="5"/>
      <c r="AC212" s="5">
        <v>17</v>
      </c>
      <c r="AD212" s="5">
        <v>13</v>
      </c>
      <c r="AE212" s="5">
        <v>38</v>
      </c>
      <c r="AF212" s="5">
        <v>68</v>
      </c>
      <c r="AG212" s="5">
        <v>14</v>
      </c>
      <c r="AH212" s="5">
        <v>15</v>
      </c>
      <c r="AI212" s="5">
        <v>30</v>
      </c>
      <c r="AJ212" s="5">
        <v>59</v>
      </c>
      <c r="AK212" s="36">
        <f t="shared" ref="AK212:AL212" si="126">100-((AG212-7)*100/(AC212-7))</f>
        <v>30</v>
      </c>
      <c r="AL212" s="36">
        <f t="shared" si="126"/>
        <v>-33.333333333333343</v>
      </c>
      <c r="AM212" s="36">
        <f t="shared" si="3"/>
        <v>36.363636363636367</v>
      </c>
      <c r="AN212" s="36">
        <f t="shared" si="4"/>
        <v>23.684210526315795</v>
      </c>
      <c r="AO212" s="5">
        <f>+VLOOKUP(S212,[1]IDG_municipios_total!$A:$T,20,0)</f>
        <v>0.39700000000000002</v>
      </c>
      <c r="AP212" s="5">
        <v>0.91253298261810301</v>
      </c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</row>
    <row r="213" spans="1:62" ht="13">
      <c r="A213" s="5" t="s">
        <v>835</v>
      </c>
      <c r="B213" s="5">
        <v>7</v>
      </c>
      <c r="C213" s="5" t="s">
        <v>311</v>
      </c>
      <c r="D213" s="5">
        <v>1</v>
      </c>
      <c r="E213" s="5" t="s">
        <v>836</v>
      </c>
      <c r="F213" s="5">
        <v>1</v>
      </c>
      <c r="G213" s="5"/>
      <c r="H213" s="5">
        <v>1</v>
      </c>
      <c r="I213" s="5"/>
      <c r="J213" s="5" t="s">
        <v>62</v>
      </c>
      <c r="K213" s="10" t="s">
        <v>63</v>
      </c>
      <c r="L213" s="5" t="s">
        <v>837</v>
      </c>
      <c r="M213" s="5">
        <v>18</v>
      </c>
      <c r="N213" s="5">
        <v>20050421</v>
      </c>
      <c r="O213" s="5">
        <v>33</v>
      </c>
      <c r="P213" s="5">
        <v>20230519</v>
      </c>
      <c r="Q213" s="5">
        <v>2</v>
      </c>
      <c r="R213" s="5" t="s">
        <v>352</v>
      </c>
      <c r="S213" s="9">
        <f t="shared" si="108"/>
        <v>9005</v>
      </c>
      <c r="T213" s="16"/>
      <c r="U213" s="16"/>
      <c r="V213" s="16"/>
      <c r="W213" s="16"/>
      <c r="X213" s="16"/>
      <c r="Y213" s="16"/>
      <c r="Z213" s="16"/>
      <c r="AA213" s="16"/>
      <c r="AB213" s="5" t="s">
        <v>825</v>
      </c>
      <c r="AC213" s="5">
        <v>25</v>
      </c>
      <c r="AD213" s="5">
        <v>16</v>
      </c>
      <c r="AE213" s="5">
        <v>31</v>
      </c>
      <c r="AF213" s="5">
        <v>72</v>
      </c>
      <c r="AG213" s="5">
        <v>25</v>
      </c>
      <c r="AH213" s="5">
        <v>14</v>
      </c>
      <c r="AI213" s="5">
        <v>28</v>
      </c>
      <c r="AJ213" s="5">
        <v>67</v>
      </c>
      <c r="AK213" s="36">
        <f t="shared" ref="AK213:AL213" si="127">100-((AG213-7)*100/(AC213-7))</f>
        <v>0</v>
      </c>
      <c r="AL213" s="36">
        <f t="shared" si="127"/>
        <v>22.222222222222229</v>
      </c>
      <c r="AM213" s="36">
        <f t="shared" si="3"/>
        <v>20</v>
      </c>
      <c r="AN213" s="36">
        <f t="shared" si="4"/>
        <v>11.904761904761898</v>
      </c>
      <c r="AO213" s="5">
        <f>+VLOOKUP(S213,[1]IDG_municipios_total!$A:$T,20,0)</f>
        <v>0.435</v>
      </c>
      <c r="AP213" s="5">
        <v>0.94095900599520099</v>
      </c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</row>
    <row r="214" spans="1:62" ht="15">
      <c r="A214" s="5" t="s">
        <v>838</v>
      </c>
      <c r="B214" s="5">
        <v>7</v>
      </c>
      <c r="C214" s="5" t="s">
        <v>311</v>
      </c>
      <c r="D214" s="5">
        <v>2</v>
      </c>
      <c r="E214" s="5" t="s">
        <v>839</v>
      </c>
      <c r="F214" s="5">
        <v>1</v>
      </c>
      <c r="G214" s="5"/>
      <c r="H214" s="5">
        <v>1</v>
      </c>
      <c r="I214" s="5"/>
      <c r="J214" s="5" t="s">
        <v>62</v>
      </c>
      <c r="K214" s="10" t="s">
        <v>63</v>
      </c>
      <c r="L214" s="5" t="s">
        <v>840</v>
      </c>
      <c r="M214" s="5">
        <v>30</v>
      </c>
      <c r="N214" s="5">
        <v>19900607</v>
      </c>
      <c r="O214" s="5">
        <v>573</v>
      </c>
      <c r="P214" s="5">
        <v>20210528</v>
      </c>
      <c r="Q214" s="5">
        <v>1</v>
      </c>
      <c r="R214" s="5" t="s">
        <v>352</v>
      </c>
      <c r="S214" s="9">
        <f t="shared" si="108"/>
        <v>9005</v>
      </c>
      <c r="T214" s="55">
        <v>50</v>
      </c>
      <c r="U214" s="55">
        <v>46</v>
      </c>
      <c r="V214" s="55">
        <v>35</v>
      </c>
      <c r="W214" s="55">
        <v>39</v>
      </c>
      <c r="X214" s="55">
        <v>40</v>
      </c>
      <c r="Y214" s="55">
        <v>48</v>
      </c>
      <c r="Z214" s="55">
        <v>29</v>
      </c>
      <c r="AA214" s="55">
        <v>36</v>
      </c>
      <c r="AB214" s="5" t="s">
        <v>829</v>
      </c>
      <c r="AC214" s="16"/>
      <c r="AD214" s="16"/>
      <c r="AE214" s="16"/>
      <c r="AF214" s="16"/>
      <c r="AG214" s="16"/>
      <c r="AH214" s="16"/>
      <c r="AI214" s="16"/>
      <c r="AJ214" s="16"/>
      <c r="AK214" s="36">
        <f t="shared" ref="AK214:AL214" si="128">100-((AG214-7)*100/(AC214-7))</f>
        <v>0</v>
      </c>
      <c r="AL214" s="36">
        <f t="shared" si="128"/>
        <v>0</v>
      </c>
      <c r="AM214" s="36">
        <f t="shared" si="3"/>
        <v>0</v>
      </c>
      <c r="AN214" s="36">
        <f t="shared" si="4"/>
        <v>0</v>
      </c>
      <c r="AO214" s="5">
        <f>+VLOOKUP(S214,[1]IDG_municipios_total!$A:$T,20,0)</f>
        <v>0.435</v>
      </c>
      <c r="AP214" s="5">
        <v>0.94095900599520099</v>
      </c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</row>
    <row r="215" spans="1:62" ht="16">
      <c r="A215" s="5" t="s">
        <v>841</v>
      </c>
      <c r="B215" s="5">
        <v>7</v>
      </c>
      <c r="C215" s="5" t="s">
        <v>311</v>
      </c>
      <c r="D215" s="5">
        <v>2</v>
      </c>
      <c r="E215" s="5" t="s">
        <v>842</v>
      </c>
      <c r="F215" s="5">
        <v>1</v>
      </c>
      <c r="G215" s="5"/>
      <c r="H215" s="5">
        <v>1</v>
      </c>
      <c r="I215" s="5"/>
      <c r="J215" s="5" t="s">
        <v>62</v>
      </c>
      <c r="K215" s="10" t="s">
        <v>63</v>
      </c>
      <c r="L215" s="9" t="s">
        <v>843</v>
      </c>
      <c r="M215" s="5">
        <v>24</v>
      </c>
      <c r="N215" s="5">
        <v>19981009</v>
      </c>
      <c r="O215" s="5">
        <v>11</v>
      </c>
      <c r="P215" s="5">
        <v>20230310</v>
      </c>
      <c r="Q215" s="5">
        <v>2</v>
      </c>
      <c r="R215" s="5" t="s">
        <v>369</v>
      </c>
      <c r="S215" s="9">
        <f t="shared" si="108"/>
        <v>15057</v>
      </c>
      <c r="T215" s="57">
        <v>22</v>
      </c>
      <c r="U215" s="57">
        <v>34</v>
      </c>
      <c r="V215" s="57">
        <v>46</v>
      </c>
      <c r="W215" s="57">
        <v>30</v>
      </c>
      <c r="X215" s="57">
        <v>48</v>
      </c>
      <c r="Y215" s="57">
        <v>52</v>
      </c>
      <c r="Z215" s="57">
        <v>41</v>
      </c>
      <c r="AA215" s="57">
        <v>32</v>
      </c>
      <c r="AB215" s="5"/>
      <c r="AC215" s="5">
        <v>26</v>
      </c>
      <c r="AD215" s="5">
        <v>22</v>
      </c>
      <c r="AE215" s="5">
        <v>51</v>
      </c>
      <c r="AF215" s="5">
        <v>99</v>
      </c>
      <c r="AG215" s="5">
        <v>21</v>
      </c>
      <c r="AH215" s="5">
        <v>18</v>
      </c>
      <c r="AI215" s="5">
        <v>40</v>
      </c>
      <c r="AJ215" s="5">
        <v>79</v>
      </c>
      <c r="AK215" s="36">
        <f t="shared" ref="AK215:AL215" si="129">100-((AG215-7)*100/(AC215-7))</f>
        <v>26.315789473684205</v>
      </c>
      <c r="AL215" s="36">
        <f t="shared" si="129"/>
        <v>26.666666666666671</v>
      </c>
      <c r="AM215" s="36">
        <f t="shared" si="3"/>
        <v>31.428571428571431</v>
      </c>
      <c r="AN215" s="36">
        <f t="shared" si="4"/>
        <v>28.985507246376812</v>
      </c>
      <c r="AO215" s="5">
        <f>+VLOOKUP(S215,[1]IDG_municipios_total!$A:$T,20,0)</f>
        <v>0.435</v>
      </c>
      <c r="AP215" s="5">
        <v>0.93186294646373302</v>
      </c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</row>
    <row r="216" spans="1:62" ht="16">
      <c r="A216" s="28" t="s">
        <v>844</v>
      </c>
      <c r="B216" s="28">
        <v>7</v>
      </c>
      <c r="C216" s="28" t="s">
        <v>845</v>
      </c>
      <c r="D216" s="28">
        <v>1</v>
      </c>
      <c r="E216" s="28" t="s">
        <v>846</v>
      </c>
      <c r="F216" s="28">
        <v>1</v>
      </c>
      <c r="G216" s="28"/>
      <c r="H216" s="28">
        <v>1</v>
      </c>
      <c r="I216" s="28"/>
      <c r="J216" s="5" t="s">
        <v>62</v>
      </c>
      <c r="K216" s="10" t="s">
        <v>63</v>
      </c>
      <c r="L216" s="28" t="s">
        <v>847</v>
      </c>
      <c r="M216" s="29">
        <v>44</v>
      </c>
      <c r="N216" s="29">
        <v>19770301</v>
      </c>
      <c r="O216" s="29">
        <v>48</v>
      </c>
      <c r="P216" s="29">
        <v>20211221</v>
      </c>
      <c r="Q216" s="29">
        <v>1</v>
      </c>
      <c r="R216" s="27" t="s">
        <v>46</v>
      </c>
      <c r="S216" s="9">
        <f t="shared" si="108"/>
        <v>9003</v>
      </c>
      <c r="T216" s="55">
        <v>46</v>
      </c>
      <c r="U216" s="55">
        <v>44</v>
      </c>
      <c r="V216" s="55">
        <v>46</v>
      </c>
      <c r="W216" s="55">
        <v>50</v>
      </c>
      <c r="X216" s="55">
        <v>64</v>
      </c>
      <c r="Y216" s="55">
        <v>36</v>
      </c>
      <c r="Z216" s="55">
        <v>27</v>
      </c>
      <c r="AA216" s="55">
        <v>41</v>
      </c>
      <c r="AB216" s="28"/>
      <c r="AC216" s="57">
        <v>30</v>
      </c>
      <c r="AD216" s="57">
        <v>19</v>
      </c>
      <c r="AE216" s="57">
        <v>41</v>
      </c>
      <c r="AF216" s="57">
        <v>90</v>
      </c>
      <c r="AG216" s="57">
        <v>24</v>
      </c>
      <c r="AH216" s="57">
        <v>18</v>
      </c>
      <c r="AI216" s="57">
        <v>46</v>
      </c>
      <c r="AJ216" s="57">
        <v>88</v>
      </c>
      <c r="AK216" s="36">
        <f t="shared" ref="AK216:AL216" si="130">100-((AG216-7)*100/(AC216-7))</f>
        <v>26.086956521739125</v>
      </c>
      <c r="AL216" s="36">
        <f t="shared" si="130"/>
        <v>8.3333333333333286</v>
      </c>
      <c r="AM216" s="36">
        <f t="shared" si="3"/>
        <v>-20</v>
      </c>
      <c r="AN216" s="36">
        <f t="shared" si="4"/>
        <v>3.3333333333333286</v>
      </c>
      <c r="AO216" s="5">
        <f>+VLOOKUP(S216,[1]IDG_municipios_total!$A:$T,20,0)</f>
        <v>0.41799999999999998</v>
      </c>
      <c r="AP216" s="5">
        <v>0.95324836090412701</v>
      </c>
      <c r="AQ216" s="57"/>
      <c r="AR216" s="5"/>
      <c r="AS216" s="5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62"/>
      <c r="BJ216" s="62"/>
    </row>
    <row r="217" spans="1:62" ht="1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</row>
    <row r="218" spans="1:62" ht="1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</row>
    <row r="219" spans="1:62" ht="1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</row>
    <row r="220" spans="1:62" ht="1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</row>
    <row r="221" spans="1:62" ht="1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</row>
    <row r="222" spans="1:62" ht="1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</row>
    <row r="223" spans="1:62" ht="1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</row>
    <row r="224" spans="1:62" ht="1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</row>
    <row r="225" spans="1:62" ht="1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</row>
    <row r="226" spans="1:62" ht="1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</row>
    <row r="227" spans="1:62" ht="1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</row>
    <row r="228" spans="1:62" ht="1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</row>
    <row r="229" spans="1:62" ht="1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</row>
    <row r="230" spans="1:62" ht="1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</row>
    <row r="231" spans="1:62" ht="1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</row>
    <row r="232" spans="1:62" ht="1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</row>
    <row r="233" spans="1:62" ht="1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</row>
    <row r="234" spans="1:62" ht="1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</row>
    <row r="235" spans="1:62" ht="1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</row>
    <row r="236" spans="1:62" ht="1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</row>
    <row r="237" spans="1:62" ht="1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</row>
    <row r="238" spans="1:62" ht="1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</row>
    <row r="239" spans="1:62" ht="1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</row>
    <row r="240" spans="1:62" ht="1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</row>
    <row r="241" spans="1:62" ht="1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</row>
    <row r="242" spans="1:62" ht="1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</row>
    <row r="243" spans="1:62" ht="1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</row>
    <row r="244" spans="1:62" ht="1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</row>
    <row r="245" spans="1:62" ht="1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</row>
    <row r="246" spans="1:62" ht="1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</row>
    <row r="247" spans="1:62" ht="1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</row>
    <row r="248" spans="1:62" ht="1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</row>
    <row r="249" spans="1:62" ht="1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</row>
    <row r="250" spans="1:62" ht="1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</row>
    <row r="251" spans="1:62" ht="1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</row>
    <row r="252" spans="1:62" ht="1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</row>
    <row r="253" spans="1:62" ht="1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</row>
    <row r="254" spans="1:62" ht="1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</row>
    <row r="255" spans="1:62" ht="1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</row>
    <row r="256" spans="1:62" ht="1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</row>
    <row r="257" spans="1:62" ht="1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</row>
    <row r="258" spans="1:62" ht="1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</row>
    <row r="259" spans="1:62" ht="1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</row>
    <row r="260" spans="1:62" ht="1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</row>
    <row r="261" spans="1:62" ht="1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</row>
    <row r="262" spans="1:62" ht="1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</row>
    <row r="263" spans="1:62" ht="1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</row>
    <row r="264" spans="1:62" ht="1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</row>
    <row r="265" spans="1:62" ht="1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</row>
    <row r="266" spans="1:62" ht="1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</row>
    <row r="267" spans="1:62" ht="1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</row>
    <row r="268" spans="1:62" ht="1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</row>
    <row r="269" spans="1:62" ht="1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</row>
    <row r="270" spans="1:62" ht="1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</row>
    <row r="271" spans="1:62" ht="1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</row>
    <row r="272" spans="1:62" ht="1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</row>
    <row r="273" spans="1:62" ht="1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</row>
    <row r="274" spans="1:62" ht="1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</row>
    <row r="275" spans="1:62" ht="1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</row>
    <row r="276" spans="1:62" ht="1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</row>
    <row r="277" spans="1:62" ht="1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</row>
    <row r="278" spans="1:62" ht="1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</row>
    <row r="279" spans="1:62" ht="1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</row>
    <row r="280" spans="1:62" ht="1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</row>
    <row r="281" spans="1:62" ht="1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</row>
    <row r="282" spans="1:62" ht="1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</row>
    <row r="283" spans="1:62" ht="1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</row>
    <row r="284" spans="1:62" ht="1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</row>
    <row r="285" spans="1:62" ht="1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</row>
    <row r="286" spans="1:62" ht="1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</row>
    <row r="287" spans="1:62" ht="1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</row>
    <row r="288" spans="1:62" ht="1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</row>
    <row r="289" spans="1:62" ht="1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</row>
    <row r="290" spans="1:62" ht="1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</row>
    <row r="291" spans="1:62" ht="1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</row>
    <row r="292" spans="1:62" ht="1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</row>
    <row r="293" spans="1:62" ht="1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</row>
    <row r="294" spans="1:62" ht="1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</row>
    <row r="295" spans="1:62" ht="1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</row>
    <row r="296" spans="1:62" ht="1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</row>
    <row r="297" spans="1:62" ht="1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</row>
    <row r="298" spans="1:62" ht="1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</row>
    <row r="299" spans="1:62" ht="1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</row>
    <row r="300" spans="1:62" ht="1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</row>
    <row r="301" spans="1:62" ht="1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</row>
    <row r="302" spans="1:62" ht="1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</row>
    <row r="303" spans="1:62" ht="1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</row>
    <row r="304" spans="1:62" ht="1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</row>
    <row r="305" spans="1:62" ht="1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</row>
    <row r="306" spans="1:62" ht="1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</row>
    <row r="307" spans="1:62" ht="1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</row>
    <row r="308" spans="1:62" ht="1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</row>
    <row r="309" spans="1:62" ht="1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</row>
    <row r="310" spans="1:62" ht="1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</row>
    <row r="311" spans="1:62" ht="1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</row>
    <row r="312" spans="1:62" ht="1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</row>
    <row r="313" spans="1:62" ht="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</row>
    <row r="314" spans="1:62" ht="1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</row>
    <row r="315" spans="1:62" ht="1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</row>
    <row r="316" spans="1:62" ht="1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</row>
    <row r="317" spans="1:62" ht="1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</row>
    <row r="318" spans="1:62" ht="1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</row>
    <row r="319" spans="1:62" ht="1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</row>
    <row r="320" spans="1:62" ht="1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</row>
    <row r="321" spans="1:62" ht="1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</row>
    <row r="322" spans="1:62" ht="1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</row>
    <row r="323" spans="1:62" ht="1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</row>
    <row r="324" spans="1:62" ht="1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</row>
    <row r="325" spans="1:62" ht="1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</row>
    <row r="326" spans="1:62" ht="1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</row>
    <row r="327" spans="1:62" ht="1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</row>
    <row r="328" spans="1:62" ht="1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</row>
    <row r="329" spans="1:62" ht="1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</row>
    <row r="330" spans="1:62" ht="1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</row>
    <row r="331" spans="1:62" ht="1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</row>
    <row r="332" spans="1:62" ht="1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</row>
    <row r="333" spans="1:62" ht="1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</row>
    <row r="334" spans="1:62" ht="1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</row>
    <row r="335" spans="1:62" ht="1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</row>
    <row r="336" spans="1:62" ht="1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</row>
    <row r="337" spans="1:62" ht="1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</row>
    <row r="338" spans="1:62" ht="1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</row>
    <row r="339" spans="1:62" ht="1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</row>
    <row r="340" spans="1:62" ht="1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</row>
    <row r="341" spans="1:62" ht="1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</row>
    <row r="342" spans="1:62" ht="1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</row>
    <row r="343" spans="1:62" ht="1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</row>
    <row r="344" spans="1:62" ht="1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</row>
    <row r="345" spans="1:62" ht="1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</row>
    <row r="346" spans="1:62" ht="1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</row>
    <row r="347" spans="1:62" ht="1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</row>
    <row r="348" spans="1:62" ht="1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</row>
    <row r="349" spans="1:62" ht="1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</row>
    <row r="350" spans="1:62" ht="1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</row>
    <row r="351" spans="1:62" ht="1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</row>
    <row r="352" spans="1:62" ht="1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</row>
    <row r="353" spans="1:62" ht="1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</row>
    <row r="354" spans="1:62" ht="1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</row>
    <row r="355" spans="1:62" ht="1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</row>
    <row r="356" spans="1:62" ht="1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</row>
    <row r="357" spans="1:62" ht="1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</row>
    <row r="358" spans="1:62" ht="1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</row>
    <row r="359" spans="1:62" ht="1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</row>
    <row r="360" spans="1:62" ht="1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</row>
    <row r="361" spans="1:62" ht="1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</row>
    <row r="362" spans="1:62" ht="1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</row>
    <row r="363" spans="1:62" ht="1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</row>
    <row r="364" spans="1:62" ht="1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</row>
    <row r="365" spans="1:62" ht="1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</row>
    <row r="366" spans="1:62" ht="1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</row>
    <row r="367" spans="1:62" ht="1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</row>
    <row r="368" spans="1:62" ht="1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</row>
    <row r="369" spans="1:62" ht="1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</row>
    <row r="370" spans="1:62" ht="1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</row>
    <row r="371" spans="1:62" ht="1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</row>
    <row r="372" spans="1:62" ht="1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</row>
    <row r="373" spans="1:62" ht="1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</row>
    <row r="374" spans="1:62" ht="1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</row>
    <row r="375" spans="1:62" ht="1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</row>
    <row r="376" spans="1:62" ht="1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</row>
    <row r="377" spans="1:62" ht="1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</row>
    <row r="378" spans="1:62" ht="1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</row>
    <row r="379" spans="1:62" ht="1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</row>
    <row r="380" spans="1:62" ht="1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</row>
    <row r="381" spans="1:62" ht="1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</row>
    <row r="382" spans="1:62" ht="1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</row>
    <row r="383" spans="1:62" ht="1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</row>
    <row r="384" spans="1:62" ht="1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</row>
    <row r="385" spans="1:62" ht="1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</row>
    <row r="386" spans="1:62" ht="1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</row>
    <row r="387" spans="1:62" ht="1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</row>
    <row r="388" spans="1:62" ht="1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</row>
    <row r="389" spans="1:62" ht="1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</row>
    <row r="390" spans="1:62" ht="1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</row>
    <row r="391" spans="1:62" ht="1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</row>
    <row r="392" spans="1:62" ht="1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</row>
    <row r="393" spans="1:62" ht="1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</row>
    <row r="394" spans="1:62" ht="1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</row>
    <row r="395" spans="1:62" ht="1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</row>
    <row r="396" spans="1:62" ht="1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</row>
    <row r="397" spans="1:62" ht="1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</row>
    <row r="398" spans="1:62" ht="1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</row>
    <row r="399" spans="1:62" ht="1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</row>
    <row r="400" spans="1:62" ht="1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</row>
    <row r="401" spans="1:62" ht="1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</row>
    <row r="402" spans="1:62" ht="1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</row>
    <row r="403" spans="1:62" ht="1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</row>
    <row r="404" spans="1:62" ht="1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</row>
    <row r="405" spans="1:62" ht="1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</row>
    <row r="406" spans="1:62" ht="1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</row>
    <row r="407" spans="1:62" ht="1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</row>
    <row r="408" spans="1:62" ht="1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</row>
    <row r="409" spans="1:62" ht="1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</row>
    <row r="410" spans="1:62" ht="1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</row>
    <row r="411" spans="1:62" ht="1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</row>
    <row r="412" spans="1:62" ht="1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</row>
    <row r="413" spans="1:62" ht="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</row>
    <row r="414" spans="1:62" ht="1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</row>
    <row r="415" spans="1:62" ht="1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</row>
    <row r="416" spans="1:62" ht="1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</row>
    <row r="417" spans="1:62" ht="1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</row>
    <row r="418" spans="1:62" ht="1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</row>
    <row r="419" spans="1:62" ht="1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</row>
    <row r="420" spans="1:62" ht="1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</row>
    <row r="421" spans="1:62" ht="1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</row>
    <row r="422" spans="1:62" ht="1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</row>
    <row r="423" spans="1:62" ht="1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</row>
    <row r="424" spans="1:62" ht="1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</row>
    <row r="425" spans="1:62" ht="1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</row>
    <row r="426" spans="1:62" ht="1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</row>
    <row r="427" spans="1:62" ht="1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</row>
    <row r="428" spans="1:62" ht="1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</row>
    <row r="429" spans="1:62" ht="1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</row>
    <row r="430" spans="1:62" ht="1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</row>
    <row r="431" spans="1:62" ht="1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</row>
    <row r="432" spans="1:62" ht="1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</row>
    <row r="433" spans="1:62" ht="1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</row>
    <row r="434" spans="1:62" ht="1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</row>
    <row r="435" spans="1:62" ht="1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</row>
    <row r="436" spans="1:62" ht="1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</row>
    <row r="437" spans="1:62" ht="1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</row>
    <row r="438" spans="1:62" ht="1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</row>
    <row r="439" spans="1:62" ht="1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</row>
    <row r="440" spans="1:62" ht="1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</row>
    <row r="441" spans="1:62" ht="1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</row>
    <row r="442" spans="1:62" ht="1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</row>
    <row r="443" spans="1:62" ht="1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</row>
    <row r="444" spans="1:62" ht="1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</row>
    <row r="445" spans="1:62" ht="1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</row>
    <row r="446" spans="1:62" ht="1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</row>
    <row r="447" spans="1:62" ht="1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</row>
    <row r="448" spans="1:62" ht="1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</row>
    <row r="449" spans="1:62" ht="1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</row>
    <row r="450" spans="1:62" ht="1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</row>
    <row r="451" spans="1:62" ht="1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</row>
    <row r="452" spans="1:62" ht="1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</row>
    <row r="453" spans="1:62" ht="1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</row>
    <row r="454" spans="1:62" ht="1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</row>
    <row r="455" spans="1:62" ht="1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</row>
    <row r="456" spans="1:62" ht="1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</row>
    <row r="457" spans="1:62" ht="1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</row>
    <row r="458" spans="1:62" ht="1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</row>
    <row r="459" spans="1:62" ht="1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</row>
    <row r="460" spans="1:62" ht="1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</row>
    <row r="461" spans="1:62" ht="1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</row>
    <row r="462" spans="1:62" ht="1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</row>
    <row r="463" spans="1:62" ht="1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</row>
    <row r="464" spans="1:62" ht="1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</row>
    <row r="465" spans="1:62" ht="1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</row>
    <row r="466" spans="1:62" ht="1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</row>
    <row r="467" spans="1:62" ht="1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</row>
    <row r="468" spans="1:62" ht="1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</row>
    <row r="469" spans="1:62" ht="1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</row>
    <row r="470" spans="1:62" ht="1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</row>
    <row r="471" spans="1:62" ht="1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</row>
    <row r="472" spans="1:62" ht="1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</row>
    <row r="473" spans="1:62" ht="1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</row>
    <row r="474" spans="1:62" ht="1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</row>
    <row r="475" spans="1:62" ht="1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</row>
    <row r="476" spans="1:62" ht="1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</row>
    <row r="477" spans="1:62" ht="1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</row>
    <row r="478" spans="1:62" ht="1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</row>
    <row r="479" spans="1:62" ht="1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</row>
    <row r="480" spans="1:62" ht="1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</row>
    <row r="481" spans="1:62" ht="1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</row>
    <row r="482" spans="1:62" ht="1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</row>
    <row r="483" spans="1:62" ht="1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</row>
    <row r="484" spans="1:62" ht="1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</row>
    <row r="485" spans="1:62" ht="1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</row>
    <row r="486" spans="1:62" ht="1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</row>
    <row r="487" spans="1:62" ht="1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</row>
    <row r="488" spans="1:62" ht="1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</row>
    <row r="489" spans="1:62" ht="1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</row>
    <row r="490" spans="1:62" ht="1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</row>
    <row r="491" spans="1:62" ht="1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</row>
    <row r="492" spans="1:62" ht="1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</row>
    <row r="493" spans="1:62" ht="1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</row>
    <row r="494" spans="1:62" ht="1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</row>
    <row r="495" spans="1:62" ht="1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</row>
    <row r="496" spans="1:62" ht="1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</row>
    <row r="497" spans="1:62" ht="1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</row>
    <row r="498" spans="1:62" ht="1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</row>
    <row r="499" spans="1:62" ht="1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</row>
    <row r="500" spans="1:62" ht="1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</row>
    <row r="501" spans="1:62" ht="1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</row>
    <row r="502" spans="1:62" ht="1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</row>
    <row r="503" spans="1:62" ht="1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</row>
    <row r="504" spans="1:62" ht="1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</row>
    <row r="505" spans="1:62" ht="1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</row>
    <row r="506" spans="1:62" ht="1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</row>
    <row r="507" spans="1:62" ht="1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</row>
    <row r="508" spans="1:62" ht="1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</row>
    <row r="509" spans="1:62" ht="1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</row>
    <row r="510" spans="1:62" ht="1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</row>
    <row r="511" spans="1:62" ht="1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</row>
    <row r="512" spans="1:62" ht="1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</row>
    <row r="513" spans="1:62" ht="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</row>
    <row r="514" spans="1:62" ht="1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</row>
    <row r="515" spans="1:62" ht="1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</row>
    <row r="516" spans="1:62" ht="1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</row>
    <row r="517" spans="1:62" ht="1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</row>
    <row r="518" spans="1:62" ht="1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</row>
    <row r="519" spans="1:62" ht="1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</row>
    <row r="520" spans="1:62" ht="1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</row>
    <row r="521" spans="1:62" ht="1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</row>
    <row r="522" spans="1:62" ht="1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</row>
    <row r="523" spans="1:62" ht="1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</row>
    <row r="524" spans="1:62" ht="1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</row>
    <row r="525" spans="1:62" ht="1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</row>
    <row r="526" spans="1:62" ht="1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</row>
    <row r="527" spans="1:62" ht="1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</row>
    <row r="528" spans="1:62" ht="1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</row>
    <row r="529" spans="1:62" ht="1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</row>
    <row r="530" spans="1:62" ht="1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</row>
    <row r="531" spans="1:62" ht="1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</row>
    <row r="532" spans="1:62" ht="1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</row>
    <row r="533" spans="1:62" ht="1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</row>
    <row r="534" spans="1:62" ht="1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</row>
    <row r="535" spans="1:62" ht="1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</row>
    <row r="536" spans="1:62" ht="1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</row>
    <row r="537" spans="1:62" ht="1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</row>
    <row r="538" spans="1:62" ht="1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</row>
    <row r="539" spans="1:62" ht="1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</row>
    <row r="540" spans="1:62" ht="1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</row>
    <row r="541" spans="1:62" ht="1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</row>
    <row r="542" spans="1:62" ht="1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</row>
    <row r="543" spans="1:62" ht="1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</row>
    <row r="544" spans="1:62" ht="1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</row>
    <row r="545" spans="1:62" ht="1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</row>
    <row r="546" spans="1:62" ht="1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</row>
    <row r="547" spans="1:62" ht="1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</row>
    <row r="548" spans="1:62" ht="1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</row>
    <row r="549" spans="1:62" ht="1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</row>
    <row r="550" spans="1:62" ht="1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</row>
    <row r="551" spans="1:62" ht="1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</row>
    <row r="552" spans="1:62" ht="1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</row>
    <row r="553" spans="1:62" ht="1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</row>
    <row r="554" spans="1:62" ht="1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</row>
    <row r="555" spans="1:62" ht="1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</row>
    <row r="556" spans="1:62" ht="1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</row>
    <row r="557" spans="1:62" ht="1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</row>
    <row r="558" spans="1:62" ht="1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</row>
    <row r="559" spans="1:62" ht="1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</row>
    <row r="560" spans="1:62" ht="1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</row>
    <row r="561" spans="1:62" ht="1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</row>
    <row r="562" spans="1:62" ht="1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</row>
    <row r="563" spans="1:62" ht="1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</row>
    <row r="564" spans="1:62" ht="1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</row>
    <row r="565" spans="1:62" ht="1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</row>
    <row r="566" spans="1:62" ht="1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</row>
    <row r="567" spans="1:62" ht="1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</row>
    <row r="568" spans="1:62" ht="1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</row>
    <row r="569" spans="1:62" ht="1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</row>
    <row r="570" spans="1:62" ht="1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</row>
    <row r="571" spans="1:62" ht="1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</row>
    <row r="572" spans="1:62" ht="1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</row>
    <row r="573" spans="1:62" ht="1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</row>
    <row r="574" spans="1:62" ht="1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</row>
    <row r="575" spans="1:62" ht="1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</row>
    <row r="576" spans="1:62" ht="1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</row>
    <row r="577" spans="1:62" ht="1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</row>
    <row r="578" spans="1:62" ht="1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</row>
    <row r="579" spans="1:62" ht="1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</row>
    <row r="580" spans="1:62" ht="1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</row>
    <row r="581" spans="1:62" ht="1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</row>
    <row r="582" spans="1:62" ht="1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</row>
    <row r="583" spans="1:62" ht="1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</row>
    <row r="584" spans="1:62" ht="1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</row>
    <row r="585" spans="1:62" ht="1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</row>
    <row r="586" spans="1:62" ht="1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</row>
    <row r="587" spans="1:62" ht="1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</row>
    <row r="588" spans="1:62" ht="1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</row>
    <row r="589" spans="1:62" ht="1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</row>
    <row r="590" spans="1:62" ht="1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</row>
    <row r="591" spans="1:62" ht="1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</row>
    <row r="592" spans="1:62" ht="1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</row>
    <row r="593" spans="1:62" ht="1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</row>
    <row r="594" spans="1:62" ht="1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</row>
    <row r="595" spans="1:62" ht="1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</row>
    <row r="596" spans="1:62" ht="1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</row>
    <row r="597" spans="1:62" ht="1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</row>
    <row r="598" spans="1:62" ht="1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</row>
    <row r="599" spans="1:62" ht="1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</row>
    <row r="600" spans="1:62" ht="1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</row>
    <row r="601" spans="1:62" ht="1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</row>
    <row r="602" spans="1:62" ht="1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</row>
    <row r="603" spans="1:62" ht="1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</row>
    <row r="604" spans="1:62" ht="1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</row>
    <row r="605" spans="1:62" ht="1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</row>
    <row r="606" spans="1:62" ht="1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</row>
    <row r="607" spans="1:62" ht="1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</row>
    <row r="608" spans="1:62" ht="1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</row>
    <row r="609" spans="1:62" ht="1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</row>
    <row r="610" spans="1:62" ht="1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</row>
    <row r="611" spans="1:62" ht="1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</row>
    <row r="612" spans="1:62" ht="1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</row>
    <row r="613" spans="1:62" ht="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</row>
    <row r="614" spans="1:62" ht="1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</row>
    <row r="615" spans="1:62" ht="1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</row>
    <row r="616" spans="1:62" ht="1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</row>
    <row r="617" spans="1:62" ht="1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</row>
    <row r="618" spans="1:62" ht="1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</row>
    <row r="619" spans="1:62" ht="1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</row>
    <row r="620" spans="1:62" ht="1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</row>
    <row r="621" spans="1:62" ht="1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</row>
    <row r="622" spans="1:62" ht="1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</row>
    <row r="623" spans="1:62" ht="1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</row>
    <row r="624" spans="1:62" ht="1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</row>
    <row r="625" spans="1:62" ht="1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</row>
    <row r="626" spans="1:62" ht="1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</row>
    <row r="627" spans="1:62" ht="1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</row>
    <row r="628" spans="1:62" ht="1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</row>
    <row r="629" spans="1:62" ht="1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</row>
    <row r="630" spans="1:62" ht="1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</row>
    <row r="631" spans="1:62" ht="1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</row>
    <row r="632" spans="1:62" ht="1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</row>
    <row r="633" spans="1:62" ht="1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</row>
    <row r="634" spans="1:62" ht="1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</row>
    <row r="635" spans="1:62" ht="1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</row>
    <row r="636" spans="1:62" ht="1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</row>
    <row r="637" spans="1:62" ht="1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</row>
    <row r="638" spans="1:62" ht="1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</row>
    <row r="639" spans="1:62" ht="1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</row>
    <row r="640" spans="1:62" ht="1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</row>
    <row r="641" spans="1:62" ht="1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</row>
    <row r="642" spans="1:62" ht="1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</row>
    <row r="643" spans="1:62" ht="1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</row>
    <row r="644" spans="1:62" ht="1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</row>
    <row r="645" spans="1:62" ht="1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</row>
    <row r="646" spans="1:62" ht="1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</row>
    <row r="647" spans="1:62" ht="1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</row>
    <row r="648" spans="1:62" ht="1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</row>
    <row r="649" spans="1:62" ht="1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</row>
    <row r="650" spans="1:62" ht="1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</row>
    <row r="651" spans="1:62" ht="1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</row>
    <row r="652" spans="1:62" ht="1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</row>
    <row r="653" spans="1:62" ht="1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</row>
    <row r="654" spans="1:62" ht="1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</row>
    <row r="655" spans="1:62" ht="1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</row>
    <row r="656" spans="1:62" ht="1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</row>
    <row r="657" spans="1:62" ht="1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</row>
    <row r="658" spans="1:62" ht="1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</row>
    <row r="659" spans="1:62" ht="1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</row>
    <row r="660" spans="1:62" ht="1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</row>
    <row r="661" spans="1:62" ht="1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</row>
    <row r="662" spans="1:62" ht="1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</row>
    <row r="663" spans="1:62" ht="1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</row>
    <row r="664" spans="1:62" ht="1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</row>
    <row r="665" spans="1:62" ht="1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</row>
    <row r="666" spans="1:62" ht="1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</row>
    <row r="667" spans="1:62" ht="1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</row>
    <row r="668" spans="1:62" ht="1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</row>
    <row r="669" spans="1:62" ht="1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</row>
    <row r="670" spans="1:62" ht="1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</row>
    <row r="671" spans="1:62" ht="1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</row>
    <row r="672" spans="1:62" ht="1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</row>
    <row r="673" spans="1:62" ht="1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</row>
    <row r="674" spans="1:62" ht="1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</row>
    <row r="675" spans="1:62" ht="1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</row>
    <row r="676" spans="1:62" ht="1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</row>
    <row r="677" spans="1:62" ht="1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</row>
    <row r="678" spans="1:62" ht="1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</row>
    <row r="679" spans="1:62" ht="1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</row>
    <row r="680" spans="1:62" ht="1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</row>
    <row r="681" spans="1:62" ht="1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</row>
    <row r="682" spans="1:62" ht="1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</row>
    <row r="683" spans="1:62" ht="1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</row>
    <row r="684" spans="1:62" ht="1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</row>
    <row r="685" spans="1:62" ht="1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</row>
    <row r="686" spans="1:62" ht="1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</row>
    <row r="687" spans="1:62" ht="1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</row>
    <row r="688" spans="1:62" ht="1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</row>
    <row r="689" spans="1:62" ht="1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</row>
    <row r="690" spans="1:62" ht="1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</row>
    <row r="691" spans="1:62" ht="1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</row>
    <row r="692" spans="1:62" ht="1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</row>
    <row r="693" spans="1:62" ht="1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</row>
    <row r="694" spans="1:62" ht="1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</row>
    <row r="695" spans="1:62" ht="1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</row>
    <row r="696" spans="1:62" ht="1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</row>
    <row r="697" spans="1:62" ht="1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</row>
    <row r="698" spans="1:62" ht="1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</row>
    <row r="699" spans="1:62" ht="1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</row>
    <row r="700" spans="1:62" ht="1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</row>
    <row r="701" spans="1:62" ht="1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</row>
    <row r="702" spans="1:62" ht="1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</row>
    <row r="703" spans="1:62" ht="1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</row>
    <row r="704" spans="1:62" ht="1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</row>
    <row r="705" spans="1:62" ht="1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</row>
    <row r="706" spans="1:62" ht="1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</row>
    <row r="707" spans="1:62" ht="1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</row>
    <row r="708" spans="1:62" ht="1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</row>
    <row r="709" spans="1:62" ht="1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</row>
    <row r="710" spans="1:62" ht="1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</row>
    <row r="711" spans="1:62" ht="1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</row>
    <row r="712" spans="1:62" ht="1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</row>
    <row r="713" spans="1:62" ht="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</row>
    <row r="714" spans="1:62" ht="1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</row>
    <row r="715" spans="1:62" ht="1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</row>
    <row r="716" spans="1:62" ht="1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</row>
    <row r="717" spans="1:62" ht="1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</row>
    <row r="718" spans="1:62" ht="1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</row>
    <row r="719" spans="1:62" ht="1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</row>
    <row r="720" spans="1:62" ht="1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</row>
    <row r="721" spans="1:62" ht="1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</row>
    <row r="722" spans="1:62" ht="1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</row>
    <row r="723" spans="1:62" ht="1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</row>
    <row r="724" spans="1:62" ht="1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</row>
    <row r="725" spans="1:62" ht="1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</row>
    <row r="726" spans="1:62" ht="1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</row>
    <row r="727" spans="1:62" ht="1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</row>
    <row r="728" spans="1:62" ht="1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</row>
    <row r="729" spans="1:62" ht="1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</row>
    <row r="730" spans="1:62" ht="1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</row>
    <row r="731" spans="1:62" ht="1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</row>
    <row r="732" spans="1:62" ht="1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</row>
    <row r="733" spans="1:62" ht="1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</row>
    <row r="734" spans="1:62" ht="1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</row>
    <row r="735" spans="1:62" ht="1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</row>
    <row r="736" spans="1:62" ht="1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</row>
    <row r="737" spans="1:62" ht="1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</row>
    <row r="738" spans="1:62" ht="1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</row>
    <row r="739" spans="1:62" ht="1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</row>
    <row r="740" spans="1:62" ht="1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</row>
    <row r="741" spans="1:62" ht="1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</row>
    <row r="742" spans="1:62" ht="1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</row>
    <row r="743" spans="1:62" ht="1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</row>
    <row r="744" spans="1:62" ht="1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</row>
    <row r="745" spans="1:62" ht="1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</row>
    <row r="746" spans="1:62" ht="1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</row>
    <row r="747" spans="1:62" ht="1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</row>
    <row r="748" spans="1:62" ht="1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</row>
    <row r="749" spans="1:62" ht="1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</row>
    <row r="750" spans="1:62" ht="1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</row>
    <row r="751" spans="1:62" ht="1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</row>
    <row r="752" spans="1:62" ht="1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</row>
    <row r="753" spans="1:62" ht="1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</row>
    <row r="754" spans="1:62" ht="1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</row>
    <row r="755" spans="1:62" ht="1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</row>
    <row r="756" spans="1:62" ht="1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</row>
    <row r="757" spans="1:62" ht="1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</row>
    <row r="758" spans="1:62" ht="1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</row>
    <row r="759" spans="1:62" ht="1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</row>
    <row r="760" spans="1:62" ht="1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</row>
    <row r="761" spans="1:62" ht="1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</row>
    <row r="762" spans="1:62" ht="1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</row>
    <row r="763" spans="1:62" ht="1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</row>
    <row r="764" spans="1:62" ht="1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</row>
    <row r="765" spans="1:62" ht="1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</row>
    <row r="766" spans="1:62" ht="1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</row>
    <row r="767" spans="1:62" ht="1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</row>
    <row r="768" spans="1:62" ht="1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</row>
    <row r="769" spans="1:62" ht="1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</row>
    <row r="770" spans="1:62" ht="1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</row>
    <row r="771" spans="1:62" ht="1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</row>
    <row r="772" spans="1:62" ht="1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</row>
    <row r="773" spans="1:62" ht="1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</row>
    <row r="774" spans="1:62" ht="1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</row>
    <row r="775" spans="1:62" ht="1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</row>
    <row r="776" spans="1:62" ht="1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</row>
    <row r="777" spans="1:62" ht="1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</row>
    <row r="778" spans="1:62" ht="1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</row>
    <row r="779" spans="1:62" ht="1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</row>
    <row r="780" spans="1:62" ht="1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</row>
    <row r="781" spans="1:62" ht="1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</row>
    <row r="782" spans="1:62" ht="1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</row>
    <row r="783" spans="1:62" ht="1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</row>
    <row r="784" spans="1:62" ht="1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</row>
    <row r="785" spans="1:62" ht="1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</row>
    <row r="786" spans="1:62" ht="1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</row>
    <row r="787" spans="1:62" ht="1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</row>
    <row r="788" spans="1:62" ht="1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</row>
    <row r="789" spans="1:62" ht="1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</row>
    <row r="790" spans="1:62" ht="1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</row>
    <row r="791" spans="1:62" ht="1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</row>
    <row r="792" spans="1:62" ht="1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</row>
    <row r="793" spans="1:62" ht="1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</row>
    <row r="794" spans="1:62" ht="1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</row>
    <row r="795" spans="1:62" ht="1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</row>
    <row r="796" spans="1:62" ht="1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</row>
    <row r="797" spans="1:62" ht="1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</row>
    <row r="798" spans="1:62" ht="1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</row>
    <row r="799" spans="1:62" ht="1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</row>
    <row r="800" spans="1:62" ht="1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</row>
    <row r="801" spans="1:62" ht="1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</row>
    <row r="802" spans="1:62" ht="1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</row>
    <row r="803" spans="1:62" ht="1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</row>
    <row r="804" spans="1:62" ht="1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</row>
    <row r="805" spans="1:62" ht="1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</row>
    <row r="806" spans="1:62" ht="1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</row>
    <row r="807" spans="1:62" ht="1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</row>
    <row r="808" spans="1:62" ht="1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</row>
    <row r="809" spans="1:62" ht="1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</row>
    <row r="810" spans="1:62" ht="1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</row>
    <row r="811" spans="1:62" ht="1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</row>
    <row r="812" spans="1:62" ht="1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</row>
    <row r="813" spans="1:62" ht="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</row>
    <row r="814" spans="1:62" ht="1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</row>
    <row r="815" spans="1:62" ht="1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</row>
    <row r="816" spans="1:62" ht="1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</row>
    <row r="817" spans="1:62" ht="1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</row>
    <row r="818" spans="1:62" ht="1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</row>
    <row r="819" spans="1:62" ht="1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</row>
    <row r="820" spans="1:62" ht="1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</row>
    <row r="821" spans="1:62" ht="1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</row>
    <row r="822" spans="1:62" ht="1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</row>
    <row r="823" spans="1:62" ht="1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</row>
    <row r="824" spans="1:62" ht="1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</row>
    <row r="825" spans="1:62" ht="1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</row>
    <row r="826" spans="1:62" ht="1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</row>
    <row r="827" spans="1:62" ht="1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</row>
    <row r="828" spans="1:62" ht="1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</row>
    <row r="829" spans="1:62" ht="1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</row>
    <row r="830" spans="1:62" ht="1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</row>
    <row r="831" spans="1:62" ht="1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</row>
    <row r="832" spans="1:62" ht="1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</row>
    <row r="833" spans="1:62" ht="1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</row>
    <row r="834" spans="1:62" ht="1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</row>
    <row r="835" spans="1:62" ht="1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</row>
    <row r="836" spans="1:62" ht="1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</row>
    <row r="837" spans="1:62" ht="1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</row>
    <row r="838" spans="1:62" ht="1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</row>
    <row r="839" spans="1:62" ht="1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</row>
    <row r="840" spans="1:62" ht="1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</row>
    <row r="841" spans="1:62" ht="1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</row>
    <row r="842" spans="1:62" ht="1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</row>
    <row r="843" spans="1:62" ht="1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</row>
    <row r="844" spans="1:62" ht="1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</row>
    <row r="845" spans="1:62" ht="1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</row>
    <row r="846" spans="1:62" ht="1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</row>
    <row r="847" spans="1:62" ht="1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</row>
    <row r="848" spans="1:62" ht="1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</row>
    <row r="849" spans="1:62" ht="1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</row>
    <row r="850" spans="1:62" ht="1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</row>
    <row r="851" spans="1:62" ht="1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</row>
    <row r="852" spans="1:62" ht="1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</row>
    <row r="853" spans="1:62" ht="1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</row>
    <row r="854" spans="1:62" ht="1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</row>
    <row r="855" spans="1:62" ht="1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</row>
    <row r="856" spans="1:62" ht="1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</row>
    <row r="857" spans="1:62" ht="1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</row>
    <row r="858" spans="1:62" ht="1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</row>
    <row r="859" spans="1:62" ht="1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</row>
    <row r="860" spans="1:62" ht="1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</row>
    <row r="861" spans="1:62" ht="1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</row>
    <row r="862" spans="1:62" ht="1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</row>
    <row r="863" spans="1:62" ht="1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</row>
    <row r="864" spans="1:62" ht="1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</row>
    <row r="865" spans="1:62" ht="1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</row>
    <row r="866" spans="1:62" ht="1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</row>
    <row r="867" spans="1:62" ht="1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</row>
    <row r="868" spans="1:62" ht="1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</row>
    <row r="869" spans="1:62" ht="1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</row>
    <row r="870" spans="1:62" ht="1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</row>
    <row r="871" spans="1:62" ht="1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</row>
    <row r="872" spans="1:62" ht="1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</row>
    <row r="873" spans="1:62" ht="1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</row>
    <row r="874" spans="1:62" ht="1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</row>
    <row r="875" spans="1:62" ht="1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</row>
    <row r="876" spans="1:62" ht="1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</row>
    <row r="877" spans="1:62" ht="1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</row>
    <row r="878" spans="1:62" ht="1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</row>
    <row r="879" spans="1:62" ht="1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</row>
    <row r="880" spans="1:62" ht="1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</row>
    <row r="881" spans="1:62" ht="1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</row>
    <row r="882" spans="1:62" ht="1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</row>
    <row r="883" spans="1:62" ht="1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</row>
    <row r="884" spans="1:62" ht="1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</row>
    <row r="885" spans="1:62" ht="1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</row>
    <row r="886" spans="1:62" ht="1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</row>
    <row r="887" spans="1:62" ht="1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</row>
    <row r="888" spans="1:62" ht="1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</row>
    <row r="889" spans="1:62" ht="1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</row>
    <row r="890" spans="1:62" ht="1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</row>
    <row r="891" spans="1:62" ht="1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</row>
    <row r="892" spans="1:62" ht="1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</row>
    <row r="893" spans="1:62" ht="1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</row>
    <row r="894" spans="1:62" ht="1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</row>
    <row r="895" spans="1:62" ht="1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</row>
    <row r="896" spans="1:62" ht="1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</row>
    <row r="897" spans="1:62" ht="1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</row>
    <row r="898" spans="1:62" ht="1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</row>
    <row r="899" spans="1:62" ht="1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</row>
    <row r="900" spans="1:62" ht="1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</row>
    <row r="901" spans="1:62" ht="1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</row>
    <row r="902" spans="1:62" ht="1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</row>
    <row r="903" spans="1:62" ht="1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</row>
    <row r="904" spans="1:62" ht="1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</row>
    <row r="905" spans="1:62" ht="1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</row>
    <row r="906" spans="1:62" ht="1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</row>
    <row r="907" spans="1:62" ht="1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</row>
    <row r="908" spans="1:62" ht="1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</row>
    <row r="909" spans="1:62" ht="1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</row>
    <row r="910" spans="1:62" ht="1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</row>
    <row r="911" spans="1:62" ht="1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</row>
    <row r="912" spans="1:62" ht="1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</row>
    <row r="913" spans="1:62" ht="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</row>
    <row r="914" spans="1:62" ht="1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</row>
    <row r="915" spans="1:62" ht="1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</row>
    <row r="916" spans="1:62" ht="1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</row>
    <row r="917" spans="1:62" ht="1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</row>
    <row r="918" spans="1:62" ht="1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</row>
    <row r="919" spans="1:62" ht="1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</row>
    <row r="920" spans="1:62" ht="1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</row>
    <row r="921" spans="1:62" ht="1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</row>
    <row r="922" spans="1:62" ht="1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</row>
    <row r="923" spans="1:62" ht="1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</row>
    <row r="924" spans="1:62" ht="1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</row>
    <row r="925" spans="1:62" ht="1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</row>
    <row r="926" spans="1:62" ht="1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</row>
    <row r="927" spans="1:62" ht="1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</row>
    <row r="928" spans="1:62" ht="1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</row>
    <row r="929" spans="1:62" ht="1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</row>
    <row r="930" spans="1:62" ht="1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</row>
    <row r="931" spans="1:62" ht="1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</row>
    <row r="932" spans="1:62" ht="1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</row>
    <row r="933" spans="1:62" ht="1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</row>
    <row r="934" spans="1:62" ht="1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</row>
    <row r="935" spans="1:62" ht="1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</row>
    <row r="936" spans="1:62" ht="1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</row>
    <row r="937" spans="1:62" ht="1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</row>
    <row r="938" spans="1:62" ht="1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</row>
    <row r="939" spans="1:62" ht="1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</row>
    <row r="940" spans="1:62" ht="1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</row>
    <row r="941" spans="1:62" ht="1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</row>
  </sheetData>
  <conditionalFormatting sqref="C1:D941">
    <cfRule type="cellIs" dxfId="19" priority="1" operator="lessThanOrEqual">
      <formula>2</formula>
    </cfRule>
    <cfRule type="cellIs" dxfId="18" priority="2" operator="greaterThanOrEqual">
      <formula>3</formula>
    </cfRule>
  </conditionalFormatting>
  <conditionalFormatting sqref="F1:F941">
    <cfRule type="cellIs" dxfId="17" priority="3" operator="equal">
      <formula>1</formula>
    </cfRule>
    <cfRule type="cellIs" dxfId="16" priority="4" operator="equal">
      <formula>0</formula>
    </cfRule>
  </conditionalFormatting>
  <conditionalFormatting sqref="H1:H941">
    <cfRule type="containsText" dxfId="15" priority="5" operator="containsText" text="1">
      <formula>NOT(ISERROR(SEARCH(("1"),(H1))))</formula>
    </cfRule>
    <cfRule type="containsText" dxfId="14" priority="6" operator="containsText" text="0">
      <formula>NOT(ISERROR(SEARCH(("0"),(H1))))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9900"/>
    <outlinePr summaryBelow="0" summaryRight="0"/>
  </sheetPr>
  <dimension ref="A1:DK969"/>
  <sheetViews>
    <sheetView workbookViewId="0">
      <pane xSplit="17" ySplit="3" topLeftCell="R128" activePane="bottomRight" state="frozen"/>
      <selection pane="topRight" activeCell="R1" sqref="R1"/>
      <selection pane="bottomLeft" activeCell="A4" sqref="A4"/>
      <selection pane="bottomRight" activeCell="K151" sqref="K151"/>
    </sheetView>
  </sheetViews>
  <sheetFormatPr baseColWidth="10" defaultColWidth="12.6640625" defaultRowHeight="15.75" customHeight="1"/>
  <cols>
    <col min="1" max="1" width="8.1640625" hidden="1" customWidth="1"/>
    <col min="2" max="2" width="6.6640625" hidden="1" customWidth="1"/>
    <col min="3" max="3" width="6.5" hidden="1" customWidth="1"/>
    <col min="4" max="4" width="3.5" hidden="1" customWidth="1"/>
    <col min="5" max="5" width="16.1640625" hidden="1" customWidth="1"/>
    <col min="6" max="10" width="8.6640625" hidden="1" customWidth="1"/>
    <col min="11" max="11" width="19" customWidth="1"/>
    <col min="12" max="12" width="37.1640625" customWidth="1"/>
    <col min="13" max="13" width="4.1640625" customWidth="1"/>
    <col min="14" max="14" width="8.33203125" customWidth="1"/>
    <col min="15" max="15" width="4.6640625" customWidth="1"/>
    <col min="16" max="16" width="9.6640625" customWidth="1"/>
    <col min="17" max="17" width="6.83203125" customWidth="1"/>
    <col min="81" max="115" width="12.6640625" hidden="1"/>
  </cols>
  <sheetData>
    <row r="1" spans="1:115" ht="30.75" customHeight="1">
      <c r="A1" s="158" t="s">
        <v>848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60" t="s">
        <v>849</v>
      </c>
      <c r="S1" s="159"/>
      <c r="T1" s="159"/>
      <c r="U1" s="159"/>
      <c r="V1" s="159"/>
      <c r="W1" s="159"/>
      <c r="X1" s="159"/>
      <c r="Y1" s="159"/>
      <c r="Z1" s="161" t="s">
        <v>850</v>
      </c>
      <c r="AA1" s="162"/>
      <c r="AB1" s="162"/>
      <c r="AC1" s="162"/>
      <c r="AD1" s="162"/>
      <c r="AE1" s="162"/>
      <c r="AF1" s="162"/>
      <c r="AG1" s="162"/>
      <c r="AH1" s="162"/>
      <c r="AI1" s="157"/>
      <c r="AJ1" s="163" t="s">
        <v>851</v>
      </c>
      <c r="AK1" s="162"/>
      <c r="AL1" s="162"/>
      <c r="AM1" s="162"/>
      <c r="AN1" s="162"/>
      <c r="AO1" s="162"/>
      <c r="AP1" s="162"/>
      <c r="AQ1" s="162"/>
      <c r="AR1" s="162"/>
      <c r="AS1" s="162"/>
      <c r="AT1" s="165" t="s">
        <v>852</v>
      </c>
      <c r="AU1" s="159"/>
      <c r="AV1" s="159"/>
      <c r="AW1" s="159"/>
      <c r="AX1" s="159"/>
      <c r="AY1" s="159"/>
      <c r="AZ1" s="159"/>
      <c r="BA1" s="159"/>
      <c r="BB1" s="159"/>
      <c r="BC1" s="159"/>
      <c r="BD1" s="159"/>
      <c r="BE1" s="159"/>
      <c r="BF1" s="159"/>
      <c r="BG1" s="159"/>
      <c r="BH1" s="159"/>
      <c r="BI1" s="159"/>
      <c r="BJ1" s="159"/>
      <c r="BK1" s="159"/>
      <c r="BL1" s="159"/>
      <c r="BM1" s="159"/>
      <c r="BN1" s="159"/>
      <c r="BO1" s="159"/>
      <c r="BP1" s="159"/>
      <c r="BQ1" s="159"/>
      <c r="BR1" s="159"/>
      <c r="BS1" s="159"/>
      <c r="BT1" s="159"/>
      <c r="BU1" s="159"/>
      <c r="BV1" s="159"/>
      <c r="BW1" s="159"/>
      <c r="BX1" s="159"/>
      <c r="BY1" s="159"/>
      <c r="BZ1" s="159"/>
      <c r="CA1" s="159"/>
      <c r="CB1" s="159"/>
      <c r="CC1" s="166" t="s">
        <v>853</v>
      </c>
      <c r="CD1" s="159"/>
      <c r="CE1" s="159"/>
      <c r="CF1" s="159"/>
      <c r="CG1" s="159"/>
      <c r="CH1" s="159"/>
      <c r="CI1" s="159"/>
      <c r="CJ1" s="159"/>
      <c r="CK1" s="159"/>
      <c r="CL1" s="159"/>
      <c r="CM1" s="159"/>
      <c r="CN1" s="159"/>
      <c r="CO1" s="159"/>
      <c r="CP1" s="159"/>
      <c r="CQ1" s="159"/>
      <c r="CR1" s="159"/>
      <c r="CS1" s="159"/>
      <c r="CT1" s="159"/>
      <c r="CU1" s="159"/>
      <c r="CV1" s="159"/>
      <c r="CW1" s="159"/>
      <c r="CX1" s="159"/>
      <c r="CY1" s="159"/>
      <c r="CZ1" s="159"/>
      <c r="DA1" s="159"/>
      <c r="DB1" s="159"/>
      <c r="DC1" s="159"/>
      <c r="DD1" s="159"/>
      <c r="DE1" s="159"/>
      <c r="DF1" s="159"/>
      <c r="DG1" s="159"/>
      <c r="DH1" s="159"/>
      <c r="DI1" s="159"/>
      <c r="DJ1" s="159"/>
      <c r="DK1" s="159"/>
    </row>
    <row r="2" spans="1:115" ht="30.75" customHeight="1">
      <c r="A2" s="159"/>
      <c r="B2" s="159"/>
      <c r="C2" s="159"/>
      <c r="D2" s="159"/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67" t="s">
        <v>854</v>
      </c>
      <c r="AA2" s="169" t="s">
        <v>855</v>
      </c>
      <c r="AB2" s="171" t="s">
        <v>856</v>
      </c>
      <c r="AC2" s="173" t="s">
        <v>857</v>
      </c>
      <c r="AD2" s="173" t="s">
        <v>858</v>
      </c>
      <c r="AE2" s="156" t="s">
        <v>859</v>
      </c>
      <c r="AF2" s="156" t="s">
        <v>860</v>
      </c>
      <c r="AG2" s="156" t="s">
        <v>861</v>
      </c>
      <c r="AH2" s="156" t="s">
        <v>862</v>
      </c>
      <c r="AI2" s="156" t="s">
        <v>863</v>
      </c>
      <c r="AJ2" s="167" t="s">
        <v>854</v>
      </c>
      <c r="AK2" s="169" t="s">
        <v>855</v>
      </c>
      <c r="AL2" s="171" t="s">
        <v>856</v>
      </c>
      <c r="AM2" s="164" t="s">
        <v>864</v>
      </c>
      <c r="AN2" s="164" t="s">
        <v>865</v>
      </c>
      <c r="AO2" s="156" t="s">
        <v>866</v>
      </c>
      <c r="AP2" s="156" t="s">
        <v>867</v>
      </c>
      <c r="AQ2" s="156" t="s">
        <v>868</v>
      </c>
      <c r="AR2" s="156" t="s">
        <v>869</v>
      </c>
      <c r="AS2" s="156" t="s">
        <v>870</v>
      </c>
      <c r="AT2" s="159"/>
      <c r="AU2" s="159"/>
      <c r="AV2" s="159"/>
      <c r="AW2" s="159"/>
      <c r="AX2" s="159"/>
      <c r="AY2" s="159"/>
      <c r="AZ2" s="159"/>
      <c r="BA2" s="159"/>
      <c r="BB2" s="159"/>
      <c r="BC2" s="159"/>
      <c r="BD2" s="159"/>
      <c r="BE2" s="159"/>
      <c r="BF2" s="159"/>
      <c r="BG2" s="159"/>
      <c r="BH2" s="159"/>
      <c r="BI2" s="159"/>
      <c r="BJ2" s="159"/>
      <c r="BK2" s="159"/>
      <c r="BL2" s="159"/>
      <c r="BM2" s="159"/>
      <c r="BN2" s="159"/>
      <c r="BO2" s="159"/>
      <c r="BP2" s="159"/>
      <c r="BQ2" s="159"/>
      <c r="BR2" s="159"/>
      <c r="BS2" s="159"/>
      <c r="BT2" s="159"/>
      <c r="BU2" s="159"/>
      <c r="BV2" s="159"/>
      <c r="BW2" s="159"/>
      <c r="BX2" s="159"/>
      <c r="BY2" s="159"/>
      <c r="BZ2" s="159"/>
      <c r="CA2" s="159"/>
      <c r="CB2" s="159"/>
      <c r="CC2" s="159"/>
      <c r="CD2" s="159"/>
      <c r="CE2" s="159"/>
      <c r="CF2" s="159"/>
      <c r="CG2" s="159"/>
      <c r="CH2" s="159"/>
      <c r="CI2" s="159"/>
      <c r="CJ2" s="159"/>
      <c r="CK2" s="159"/>
      <c r="CL2" s="159"/>
      <c r="CM2" s="159"/>
      <c r="CN2" s="159"/>
      <c r="CO2" s="159"/>
      <c r="CP2" s="159"/>
      <c r="CQ2" s="159"/>
      <c r="CR2" s="159"/>
      <c r="CS2" s="159"/>
      <c r="CT2" s="159"/>
      <c r="CU2" s="159"/>
      <c r="CV2" s="159"/>
      <c r="CW2" s="159"/>
      <c r="CX2" s="159"/>
      <c r="CY2" s="159"/>
      <c r="CZ2" s="159"/>
      <c r="DA2" s="159"/>
      <c r="DB2" s="159"/>
      <c r="DC2" s="159"/>
      <c r="DD2" s="159"/>
      <c r="DE2" s="159"/>
      <c r="DF2" s="159"/>
      <c r="DG2" s="159"/>
      <c r="DH2" s="159"/>
      <c r="DI2" s="159"/>
      <c r="DJ2" s="159"/>
      <c r="DK2" s="159"/>
    </row>
    <row r="3" spans="1:115" ht="1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11</v>
      </c>
      <c r="L3" s="1" t="s">
        <v>871</v>
      </c>
      <c r="M3" s="1" t="s">
        <v>12</v>
      </c>
      <c r="N3" s="1" t="s">
        <v>13</v>
      </c>
      <c r="O3" s="1" t="s">
        <v>14</v>
      </c>
      <c r="P3" s="1" t="s">
        <v>15</v>
      </c>
      <c r="Q3" s="63" t="s">
        <v>16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64" t="s">
        <v>25</v>
      </c>
      <c r="Z3" s="168"/>
      <c r="AA3" s="170"/>
      <c r="AB3" s="172"/>
      <c r="AC3" s="157"/>
      <c r="AD3" s="157"/>
      <c r="AE3" s="157"/>
      <c r="AF3" s="157"/>
      <c r="AG3" s="157"/>
      <c r="AH3" s="157"/>
      <c r="AI3" s="157"/>
      <c r="AJ3" s="168"/>
      <c r="AK3" s="170"/>
      <c r="AL3" s="172"/>
      <c r="AM3" s="157"/>
      <c r="AN3" s="157"/>
      <c r="AO3" s="157"/>
      <c r="AP3" s="157"/>
      <c r="AQ3" s="157"/>
      <c r="AR3" s="157"/>
      <c r="AS3" s="157"/>
      <c r="AT3" s="65" t="s">
        <v>872</v>
      </c>
      <c r="AU3" s="66" t="s">
        <v>873</v>
      </c>
      <c r="AV3" s="66" t="s">
        <v>874</v>
      </c>
      <c r="AW3" s="66" t="s">
        <v>875</v>
      </c>
      <c r="AX3" s="66" t="s">
        <v>876</v>
      </c>
      <c r="AY3" s="66" t="s">
        <v>877</v>
      </c>
      <c r="AZ3" s="66" t="s">
        <v>878</v>
      </c>
      <c r="BA3" s="66" t="s">
        <v>879</v>
      </c>
      <c r="BB3" s="66" t="s">
        <v>880</v>
      </c>
      <c r="BC3" s="66" t="s">
        <v>881</v>
      </c>
      <c r="BD3" s="66" t="s">
        <v>882</v>
      </c>
      <c r="BE3" s="66" t="s">
        <v>883</v>
      </c>
      <c r="BF3" s="66" t="s">
        <v>884</v>
      </c>
      <c r="BG3" s="66" t="s">
        <v>885</v>
      </c>
      <c r="BH3" s="66" t="s">
        <v>886</v>
      </c>
      <c r="BI3" s="66" t="s">
        <v>887</v>
      </c>
      <c r="BJ3" s="66" t="s">
        <v>888</v>
      </c>
      <c r="BK3" s="66" t="s">
        <v>889</v>
      </c>
      <c r="BL3" s="66" t="s">
        <v>890</v>
      </c>
      <c r="BM3" s="66" t="s">
        <v>891</v>
      </c>
      <c r="BN3" s="66" t="s">
        <v>892</v>
      </c>
      <c r="BO3" s="66" t="s">
        <v>893</v>
      </c>
      <c r="BP3" s="66" t="s">
        <v>894</v>
      </c>
      <c r="BQ3" s="66" t="s">
        <v>895</v>
      </c>
      <c r="BR3" s="66" t="s">
        <v>896</v>
      </c>
      <c r="BS3" s="66" t="s">
        <v>897</v>
      </c>
      <c r="BT3" s="66" t="s">
        <v>898</v>
      </c>
      <c r="BU3" s="66" t="s">
        <v>899</v>
      </c>
      <c r="BV3" s="66" t="s">
        <v>900</v>
      </c>
      <c r="BW3" s="66" t="s">
        <v>901</v>
      </c>
      <c r="BX3" s="66" t="s">
        <v>902</v>
      </c>
      <c r="BY3" s="66" t="s">
        <v>903</v>
      </c>
      <c r="BZ3" s="66" t="s">
        <v>904</v>
      </c>
      <c r="CA3" s="66" t="s">
        <v>905</v>
      </c>
      <c r="CB3" s="67" t="s">
        <v>906</v>
      </c>
      <c r="CC3" s="68" t="s">
        <v>907</v>
      </c>
      <c r="CD3" s="68" t="s">
        <v>908</v>
      </c>
      <c r="CE3" s="68" t="s">
        <v>909</v>
      </c>
      <c r="CF3" s="68" t="s">
        <v>910</v>
      </c>
      <c r="CG3" s="68" t="s">
        <v>911</v>
      </c>
      <c r="CH3" s="68" t="s">
        <v>912</v>
      </c>
      <c r="CI3" s="68" t="s">
        <v>913</v>
      </c>
      <c r="CJ3" s="68" t="s">
        <v>914</v>
      </c>
      <c r="CK3" s="68" t="s">
        <v>915</v>
      </c>
      <c r="CL3" s="68" t="s">
        <v>916</v>
      </c>
      <c r="CM3" s="68" t="s">
        <v>917</v>
      </c>
      <c r="CN3" s="68" t="s">
        <v>918</v>
      </c>
      <c r="CO3" s="68" t="s">
        <v>919</v>
      </c>
      <c r="CP3" s="68" t="s">
        <v>920</v>
      </c>
      <c r="CQ3" s="68" t="s">
        <v>921</v>
      </c>
      <c r="CR3" s="68" t="s">
        <v>922</v>
      </c>
      <c r="CS3" s="68" t="s">
        <v>923</v>
      </c>
      <c r="CT3" s="68" t="s">
        <v>924</v>
      </c>
      <c r="CU3" s="68" t="s">
        <v>925</v>
      </c>
      <c r="CV3" s="68" t="s">
        <v>926</v>
      </c>
      <c r="CW3" s="68" t="s">
        <v>927</v>
      </c>
      <c r="CX3" s="68" t="s">
        <v>928</v>
      </c>
      <c r="CY3" s="68" t="s">
        <v>929</v>
      </c>
      <c r="CZ3" s="68" t="s">
        <v>930</v>
      </c>
      <c r="DA3" s="68" t="s">
        <v>931</v>
      </c>
      <c r="DB3" s="68" t="s">
        <v>932</v>
      </c>
      <c r="DC3" s="68" t="s">
        <v>933</v>
      </c>
      <c r="DD3" s="68" t="s">
        <v>934</v>
      </c>
      <c r="DE3" s="68" t="s">
        <v>935</v>
      </c>
      <c r="DF3" s="68" t="s">
        <v>936</v>
      </c>
      <c r="DG3" s="68" t="s">
        <v>937</v>
      </c>
      <c r="DH3" s="68" t="s">
        <v>938</v>
      </c>
      <c r="DI3" s="68" t="s">
        <v>939</v>
      </c>
      <c r="DJ3" s="68" t="s">
        <v>940</v>
      </c>
      <c r="DK3" s="68" t="s">
        <v>941</v>
      </c>
    </row>
    <row r="4" spans="1:115" ht="14">
      <c r="A4" s="10" t="s">
        <v>942</v>
      </c>
      <c r="B4" s="10">
        <v>1.3</v>
      </c>
      <c r="C4" s="11" t="s">
        <v>40</v>
      </c>
      <c r="D4" s="10">
        <v>1</v>
      </c>
      <c r="E4" s="12"/>
      <c r="F4" s="10">
        <v>1</v>
      </c>
      <c r="G4" s="10" t="s">
        <v>41</v>
      </c>
      <c r="H4" s="10">
        <v>1</v>
      </c>
      <c r="I4" s="10"/>
      <c r="J4" s="10" t="s">
        <v>42</v>
      </c>
      <c r="K4" s="10" t="s">
        <v>44</v>
      </c>
      <c r="L4" s="10" t="s">
        <v>943</v>
      </c>
      <c r="M4" s="13">
        <v>20</v>
      </c>
      <c r="N4" s="13" t="s">
        <v>45</v>
      </c>
      <c r="O4" s="14" t="s">
        <v>47</v>
      </c>
      <c r="P4" s="9">
        <v>20131009</v>
      </c>
      <c r="Q4" s="69">
        <v>1</v>
      </c>
      <c r="R4" s="9">
        <v>46</v>
      </c>
      <c r="S4" s="15"/>
      <c r="T4" s="5">
        <v>54</v>
      </c>
      <c r="U4" s="5">
        <v>51</v>
      </c>
      <c r="V4" s="5">
        <v>44</v>
      </c>
      <c r="W4" s="5">
        <v>55</v>
      </c>
      <c r="X4" s="5">
        <v>49</v>
      </c>
      <c r="Y4" s="70"/>
      <c r="Z4" s="5"/>
      <c r="AA4" s="5"/>
      <c r="AB4" s="5"/>
      <c r="AC4" s="5"/>
      <c r="AD4" s="5"/>
      <c r="AE4" s="5"/>
      <c r="AF4" s="5"/>
      <c r="AG4" s="5"/>
      <c r="AH4" s="5"/>
      <c r="AI4" s="71"/>
      <c r="AJ4" s="5"/>
      <c r="AK4" s="5"/>
      <c r="AL4" s="5"/>
      <c r="AM4" s="5"/>
      <c r="AN4" s="5"/>
      <c r="AO4" s="5"/>
      <c r="AP4" s="5"/>
      <c r="AQ4" s="5"/>
      <c r="AR4" s="5"/>
      <c r="AS4" s="71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72"/>
      <c r="CC4" s="39"/>
      <c r="CD4" s="39"/>
      <c r="CE4" s="39"/>
      <c r="CF4" s="39"/>
      <c r="CG4" s="39"/>
      <c r="CH4" s="39"/>
      <c r="CI4" s="39"/>
      <c r="CJ4" s="39"/>
      <c r="CK4" s="39"/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9"/>
      <c r="CY4" s="39"/>
      <c r="CZ4" s="39"/>
      <c r="DA4" s="39"/>
      <c r="DB4" s="39"/>
      <c r="DC4" s="39"/>
      <c r="DD4" s="39"/>
      <c r="DE4" s="39"/>
      <c r="DF4" s="39"/>
      <c r="DG4" s="39"/>
      <c r="DH4" s="39"/>
      <c r="DI4" s="39"/>
      <c r="DJ4" s="39"/>
      <c r="DK4" s="39"/>
    </row>
    <row r="5" spans="1:115" ht="14">
      <c r="A5" s="10" t="s">
        <v>944</v>
      </c>
      <c r="B5" s="10">
        <v>1.3</v>
      </c>
      <c r="C5" s="11" t="s">
        <v>40</v>
      </c>
      <c r="D5" s="10">
        <v>2</v>
      </c>
      <c r="E5" s="12" t="s">
        <v>49</v>
      </c>
      <c r="F5" s="10">
        <v>1</v>
      </c>
      <c r="G5" s="10" t="s">
        <v>50</v>
      </c>
      <c r="H5" s="10">
        <v>1</v>
      </c>
      <c r="I5" s="10"/>
      <c r="J5" s="10" t="s">
        <v>42</v>
      </c>
      <c r="K5" s="10" t="s">
        <v>51</v>
      </c>
      <c r="L5" s="10" t="s">
        <v>945</v>
      </c>
      <c r="M5" s="13">
        <v>19</v>
      </c>
      <c r="N5" s="13">
        <v>19900320</v>
      </c>
      <c r="O5" s="14" t="s">
        <v>47</v>
      </c>
      <c r="P5" s="9">
        <v>20090801</v>
      </c>
      <c r="Q5" s="69">
        <v>2</v>
      </c>
      <c r="R5" s="9">
        <v>45</v>
      </c>
      <c r="S5" s="9">
        <v>37</v>
      </c>
      <c r="T5" s="5">
        <v>47</v>
      </c>
      <c r="U5" s="5">
        <v>48</v>
      </c>
      <c r="V5" s="5">
        <v>66</v>
      </c>
      <c r="W5" s="5">
        <v>42</v>
      </c>
      <c r="X5" s="5">
        <v>28</v>
      </c>
      <c r="Y5" s="71">
        <v>42</v>
      </c>
      <c r="Z5" s="5"/>
      <c r="AA5" s="5"/>
      <c r="AB5" s="5"/>
      <c r="AC5" s="5"/>
      <c r="AD5" s="5"/>
      <c r="AE5" s="5"/>
      <c r="AF5" s="5"/>
      <c r="AG5" s="5"/>
      <c r="AH5" s="5"/>
      <c r="AI5" s="71"/>
      <c r="AJ5" s="5"/>
      <c r="AK5" s="5"/>
      <c r="AL5" s="5"/>
      <c r="AM5" s="5"/>
      <c r="AN5" s="5"/>
      <c r="AO5" s="5"/>
      <c r="AP5" s="5"/>
      <c r="AQ5" s="5"/>
      <c r="AR5" s="5"/>
      <c r="AS5" s="71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72"/>
      <c r="CC5" s="39"/>
      <c r="CD5" s="39"/>
      <c r="CE5" s="39"/>
      <c r="CF5" s="39"/>
      <c r="CG5" s="39"/>
      <c r="CH5" s="39"/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39"/>
      <c r="CT5" s="39"/>
      <c r="CU5" s="39"/>
      <c r="CV5" s="39"/>
      <c r="CW5" s="39"/>
      <c r="CX5" s="39"/>
      <c r="CY5" s="39"/>
      <c r="CZ5" s="39"/>
      <c r="DA5" s="39"/>
      <c r="DB5" s="39"/>
      <c r="DC5" s="39"/>
      <c r="DD5" s="39"/>
      <c r="DE5" s="39"/>
      <c r="DF5" s="39"/>
      <c r="DG5" s="39"/>
      <c r="DH5" s="39"/>
      <c r="DI5" s="39"/>
      <c r="DJ5" s="39"/>
      <c r="DK5" s="39"/>
    </row>
    <row r="6" spans="1:115" ht="14">
      <c r="A6" s="10" t="s">
        <v>946</v>
      </c>
      <c r="B6" s="10">
        <v>1.3</v>
      </c>
      <c r="C6" s="11" t="s">
        <v>40</v>
      </c>
      <c r="D6" s="10">
        <v>1</v>
      </c>
      <c r="E6" s="12"/>
      <c r="F6" s="10">
        <v>1</v>
      </c>
      <c r="G6" s="10" t="s">
        <v>41</v>
      </c>
      <c r="H6" s="10">
        <v>1</v>
      </c>
      <c r="I6" s="10"/>
      <c r="J6" s="10" t="s">
        <v>42</v>
      </c>
      <c r="K6" s="10" t="s">
        <v>54</v>
      </c>
      <c r="L6" s="10" t="s">
        <v>947</v>
      </c>
      <c r="M6" s="13">
        <v>43</v>
      </c>
      <c r="N6" s="13">
        <v>19711223</v>
      </c>
      <c r="O6" s="14" t="s">
        <v>47</v>
      </c>
      <c r="P6" s="9">
        <v>20140126</v>
      </c>
      <c r="Q6" s="69">
        <v>2</v>
      </c>
      <c r="R6" s="9">
        <v>41</v>
      </c>
      <c r="S6" s="9">
        <v>52</v>
      </c>
      <c r="T6" s="5">
        <v>51</v>
      </c>
      <c r="U6" s="5">
        <v>59</v>
      </c>
      <c r="V6" s="5">
        <v>54</v>
      </c>
      <c r="W6" s="5">
        <v>65</v>
      </c>
      <c r="X6" s="5">
        <v>64</v>
      </c>
      <c r="Y6" s="71">
        <v>58</v>
      </c>
      <c r="Z6" s="5"/>
      <c r="AA6" s="5"/>
      <c r="AB6" s="5"/>
      <c r="AC6" s="5"/>
      <c r="AD6" s="5"/>
      <c r="AE6" s="5"/>
      <c r="AF6" s="5"/>
      <c r="AG6" s="5"/>
      <c r="AH6" s="5"/>
      <c r="AI6" s="71"/>
      <c r="AJ6" s="5"/>
      <c r="AK6" s="5"/>
      <c r="AL6" s="5"/>
      <c r="AM6" s="5"/>
      <c r="AN6" s="5"/>
      <c r="AO6" s="5"/>
      <c r="AP6" s="5"/>
      <c r="AQ6" s="5"/>
      <c r="AR6" s="5"/>
      <c r="AS6" s="71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72"/>
      <c r="CC6" s="39"/>
      <c r="CD6" s="39"/>
      <c r="CE6" s="39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9"/>
      <c r="DC6" s="39"/>
      <c r="DD6" s="39"/>
      <c r="DE6" s="39"/>
      <c r="DF6" s="39"/>
      <c r="DG6" s="39"/>
      <c r="DH6" s="39"/>
      <c r="DI6" s="39"/>
      <c r="DJ6" s="39"/>
      <c r="DK6" s="39"/>
    </row>
    <row r="7" spans="1:115" ht="14">
      <c r="A7" s="10" t="s">
        <v>948</v>
      </c>
      <c r="B7" s="10">
        <v>1.3</v>
      </c>
      <c r="C7" s="11" t="s">
        <v>40</v>
      </c>
      <c r="D7" s="10">
        <v>1</v>
      </c>
      <c r="E7" s="12" t="s">
        <v>57</v>
      </c>
      <c r="F7" s="10">
        <v>1</v>
      </c>
      <c r="G7" s="10" t="s">
        <v>41</v>
      </c>
      <c r="H7" s="10">
        <v>1</v>
      </c>
      <c r="I7" s="10"/>
      <c r="J7" s="10" t="s">
        <v>42</v>
      </c>
      <c r="K7" s="10" t="s">
        <v>58</v>
      </c>
      <c r="L7" s="10" t="s">
        <v>949</v>
      </c>
      <c r="M7" s="13">
        <v>20</v>
      </c>
      <c r="N7" s="13">
        <v>19890401</v>
      </c>
      <c r="O7" s="14" t="s">
        <v>47</v>
      </c>
      <c r="P7" s="9">
        <v>20091017</v>
      </c>
      <c r="Q7" s="69">
        <v>1</v>
      </c>
      <c r="R7" s="9">
        <v>39</v>
      </c>
      <c r="S7" s="9">
        <v>33</v>
      </c>
      <c r="T7" s="5">
        <v>49</v>
      </c>
      <c r="U7" s="5">
        <v>32</v>
      </c>
      <c r="V7" s="5">
        <v>43</v>
      </c>
      <c r="W7" s="5">
        <v>41</v>
      </c>
      <c r="X7" s="5">
        <v>41</v>
      </c>
      <c r="Y7" s="71">
        <v>33</v>
      </c>
      <c r="Z7" s="5"/>
      <c r="AA7" s="5"/>
      <c r="AB7" s="5"/>
      <c r="AC7" s="5"/>
      <c r="AD7" s="5"/>
      <c r="AE7" s="5"/>
      <c r="AF7" s="5"/>
      <c r="AG7" s="5"/>
      <c r="AH7" s="5"/>
      <c r="AI7" s="71"/>
      <c r="AJ7" s="5"/>
      <c r="AK7" s="5"/>
      <c r="AL7" s="5"/>
      <c r="AM7" s="5"/>
      <c r="AN7" s="5"/>
      <c r="AO7" s="5"/>
      <c r="AP7" s="5"/>
      <c r="AQ7" s="5"/>
      <c r="AR7" s="5"/>
      <c r="AS7" s="71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72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</row>
    <row r="8" spans="1:115" ht="14">
      <c r="A8" s="10" t="s">
        <v>950</v>
      </c>
      <c r="B8" s="10">
        <v>4</v>
      </c>
      <c r="C8" s="11" t="s">
        <v>60</v>
      </c>
      <c r="D8" s="10">
        <v>1</v>
      </c>
      <c r="E8" s="12"/>
      <c r="F8" s="10">
        <v>1</v>
      </c>
      <c r="G8" s="10" t="s">
        <v>61</v>
      </c>
      <c r="H8" s="10">
        <v>1</v>
      </c>
      <c r="I8" s="10"/>
      <c r="J8" s="10" t="s">
        <v>62</v>
      </c>
      <c r="K8" s="10" t="s">
        <v>64</v>
      </c>
      <c r="L8" s="10" t="s">
        <v>951</v>
      </c>
      <c r="M8" s="13">
        <v>24</v>
      </c>
      <c r="N8" s="13">
        <v>19951019</v>
      </c>
      <c r="O8" s="14" t="s">
        <v>47</v>
      </c>
      <c r="P8" s="9">
        <v>20200221</v>
      </c>
      <c r="Q8" s="69">
        <v>2</v>
      </c>
      <c r="R8" s="9">
        <v>47</v>
      </c>
      <c r="S8" s="9">
        <v>36</v>
      </c>
      <c r="T8" s="5">
        <v>55</v>
      </c>
      <c r="U8" s="5">
        <v>39</v>
      </c>
      <c r="V8" s="5">
        <v>59</v>
      </c>
      <c r="W8" s="5">
        <v>52</v>
      </c>
      <c r="X8" s="5">
        <v>49</v>
      </c>
      <c r="Y8" s="71">
        <v>47</v>
      </c>
      <c r="Z8" s="5"/>
      <c r="AA8" s="5"/>
      <c r="AB8" s="5"/>
      <c r="AC8" s="5"/>
      <c r="AD8" s="5"/>
      <c r="AE8" s="5"/>
      <c r="AF8" s="5"/>
      <c r="AG8" s="5"/>
      <c r="AH8" s="5"/>
      <c r="AI8" s="71"/>
      <c r="AJ8" s="5"/>
      <c r="AK8" s="5"/>
      <c r="AL8" s="5"/>
      <c r="AM8" s="5"/>
      <c r="AN8" s="5"/>
      <c r="AO8" s="5"/>
      <c r="AP8" s="5"/>
      <c r="AQ8" s="5"/>
      <c r="AR8" s="5"/>
      <c r="AS8" s="71"/>
      <c r="AT8" s="5">
        <v>26.1</v>
      </c>
      <c r="AU8" s="5">
        <v>31.3</v>
      </c>
      <c r="AV8" s="5">
        <v>1.18</v>
      </c>
      <c r="AW8" s="5">
        <v>12</v>
      </c>
      <c r="AX8" s="5">
        <v>4.55</v>
      </c>
      <c r="AY8" s="5">
        <v>12.1</v>
      </c>
      <c r="AZ8" s="5">
        <v>88.1</v>
      </c>
      <c r="BA8" s="5">
        <v>92.2</v>
      </c>
      <c r="BB8" s="5">
        <v>3.28</v>
      </c>
      <c r="BC8" s="5">
        <v>2.38</v>
      </c>
      <c r="BD8" s="5">
        <v>0.12</v>
      </c>
      <c r="BE8" s="5">
        <v>0.44</v>
      </c>
      <c r="BF8" s="5">
        <v>0.19</v>
      </c>
      <c r="BG8" s="5">
        <v>0.03</v>
      </c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71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</row>
    <row r="9" spans="1:115" ht="14">
      <c r="A9" s="10" t="s">
        <v>952</v>
      </c>
      <c r="B9" s="10">
        <v>4</v>
      </c>
      <c r="C9" s="11" t="s">
        <v>60</v>
      </c>
      <c r="D9" s="10">
        <v>1</v>
      </c>
      <c r="E9" s="12" t="s">
        <v>67</v>
      </c>
      <c r="F9" s="10">
        <v>1</v>
      </c>
      <c r="G9" s="10" t="s">
        <v>68</v>
      </c>
      <c r="H9" s="10">
        <v>1</v>
      </c>
      <c r="I9" s="10"/>
      <c r="J9" s="10" t="s">
        <v>62</v>
      </c>
      <c r="K9" s="10" t="s">
        <v>69</v>
      </c>
      <c r="L9" s="10" t="s">
        <v>953</v>
      </c>
      <c r="M9" s="13">
        <v>26</v>
      </c>
      <c r="N9" s="13">
        <v>19930707</v>
      </c>
      <c r="O9" s="14" t="s">
        <v>47</v>
      </c>
      <c r="P9" s="9">
        <v>20190711</v>
      </c>
      <c r="Q9" s="69">
        <v>2</v>
      </c>
      <c r="R9" s="9">
        <v>40</v>
      </c>
      <c r="S9" s="9">
        <v>30</v>
      </c>
      <c r="T9" s="5">
        <v>36</v>
      </c>
      <c r="U9" s="5">
        <v>46</v>
      </c>
      <c r="V9" s="5">
        <v>54</v>
      </c>
      <c r="W9" s="5">
        <v>30</v>
      </c>
      <c r="X9" s="5">
        <v>51</v>
      </c>
      <c r="Y9" s="71">
        <v>36</v>
      </c>
      <c r="Z9" s="5"/>
      <c r="AA9" s="5"/>
      <c r="AB9" s="5"/>
      <c r="AC9" s="5"/>
      <c r="AD9" s="5"/>
      <c r="AE9" s="5"/>
      <c r="AF9" s="5"/>
      <c r="AG9" s="5"/>
      <c r="AH9" s="5"/>
      <c r="AI9" s="71"/>
      <c r="AJ9" s="5"/>
      <c r="AK9" s="5"/>
      <c r="AL9" s="5"/>
      <c r="AM9" s="5"/>
      <c r="AN9" s="5"/>
      <c r="AO9" s="5"/>
      <c r="AP9" s="5"/>
      <c r="AQ9" s="5"/>
      <c r="AR9" s="5"/>
      <c r="AS9" s="71"/>
      <c r="AT9" s="5">
        <v>32.1</v>
      </c>
      <c r="AU9" s="5">
        <v>45</v>
      </c>
      <c r="AV9" s="5">
        <v>2.48</v>
      </c>
      <c r="AW9" s="5">
        <v>1.3</v>
      </c>
      <c r="AX9" s="5">
        <v>12.3</v>
      </c>
      <c r="AY9" s="5">
        <v>5.66</v>
      </c>
      <c r="AZ9" s="5">
        <v>94.3</v>
      </c>
      <c r="BA9" s="5">
        <v>85.3</v>
      </c>
      <c r="BB9" s="5">
        <v>9.2799999999999994</v>
      </c>
      <c r="BC9" s="5">
        <v>5.28</v>
      </c>
      <c r="BD9" s="5">
        <v>0.11</v>
      </c>
      <c r="BE9" s="5">
        <v>2.2200000000000002</v>
      </c>
      <c r="BF9" s="5">
        <v>0.38</v>
      </c>
      <c r="BG9" s="5">
        <v>0</v>
      </c>
      <c r="BH9" s="5">
        <v>6206.97</v>
      </c>
      <c r="BI9" s="5">
        <v>12372.54</v>
      </c>
      <c r="BJ9" s="5">
        <v>4936.87</v>
      </c>
      <c r="BK9" s="5">
        <v>0</v>
      </c>
      <c r="BL9" s="5">
        <v>278.04000000000002</v>
      </c>
      <c r="BM9" s="5">
        <v>2.89</v>
      </c>
      <c r="BN9" s="5">
        <v>25.15</v>
      </c>
      <c r="BO9" s="5">
        <v>2.54</v>
      </c>
      <c r="BP9" s="5">
        <v>9.93</v>
      </c>
      <c r="BQ9" s="5">
        <v>51.7</v>
      </c>
      <c r="BR9" s="5">
        <v>5638.56</v>
      </c>
      <c r="BS9" s="5">
        <v>29.55</v>
      </c>
      <c r="BT9" s="5">
        <v>110.84</v>
      </c>
      <c r="BU9" s="5">
        <v>8.75</v>
      </c>
      <c r="BV9" s="5"/>
      <c r="BW9" s="5"/>
      <c r="BX9" s="5"/>
      <c r="BY9" s="5"/>
      <c r="BZ9" s="5"/>
      <c r="CA9" s="5"/>
      <c r="CB9" s="71"/>
      <c r="CC9" s="5">
        <v>18.5</v>
      </c>
      <c r="CD9" s="5">
        <v>30</v>
      </c>
      <c r="CE9" s="5">
        <v>1.32</v>
      </c>
      <c r="CF9" s="5">
        <v>8.5</v>
      </c>
      <c r="CG9" s="5">
        <v>8.6999999999999993</v>
      </c>
      <c r="CH9" s="5">
        <v>7</v>
      </c>
      <c r="CI9" s="5">
        <v>93</v>
      </c>
      <c r="CJ9" s="5">
        <v>80.400000000000006</v>
      </c>
      <c r="CK9" s="5">
        <v>15.1</v>
      </c>
      <c r="CL9" s="5">
        <v>4.9000000000000004</v>
      </c>
      <c r="CM9" s="5">
        <v>1</v>
      </c>
      <c r="CN9" s="5">
        <v>2.6</v>
      </c>
      <c r="CO9" s="5">
        <v>0.6</v>
      </c>
      <c r="CP9" s="5">
        <v>0.01</v>
      </c>
      <c r="CQ9" s="5">
        <v>1548.69</v>
      </c>
      <c r="CR9" s="5">
        <v>12.08</v>
      </c>
      <c r="CS9" s="5">
        <v>125.12</v>
      </c>
      <c r="CT9" s="5">
        <v>0</v>
      </c>
      <c r="CU9" s="5">
        <v>17.95</v>
      </c>
      <c r="CV9" s="5">
        <v>0.59</v>
      </c>
      <c r="CW9" s="5">
        <v>9.59</v>
      </c>
      <c r="CX9" s="5">
        <v>2.4900000000000002</v>
      </c>
      <c r="CY9" s="5">
        <v>2.2400000000000002</v>
      </c>
      <c r="CZ9" s="5">
        <v>7.28</v>
      </c>
      <c r="DA9" s="5">
        <v>6.41</v>
      </c>
      <c r="DB9" s="5">
        <v>7.1</v>
      </c>
      <c r="DC9" s="5">
        <v>31.66</v>
      </c>
      <c r="DD9" s="5">
        <v>3.37</v>
      </c>
      <c r="DE9" s="5"/>
      <c r="DF9" s="5"/>
      <c r="DG9" s="5"/>
      <c r="DH9" s="5"/>
      <c r="DI9" s="5"/>
      <c r="DJ9" s="5"/>
      <c r="DK9" s="5"/>
    </row>
    <row r="10" spans="1:115" ht="14">
      <c r="A10" s="10" t="s">
        <v>954</v>
      </c>
      <c r="B10" s="10">
        <v>1.3</v>
      </c>
      <c r="C10" s="11" t="s">
        <v>40</v>
      </c>
      <c r="D10" s="10">
        <v>1</v>
      </c>
      <c r="E10" s="12" t="s">
        <v>72</v>
      </c>
      <c r="F10" s="10">
        <v>1</v>
      </c>
      <c r="G10" s="10" t="s">
        <v>73</v>
      </c>
      <c r="H10" s="10">
        <v>0</v>
      </c>
      <c r="I10" s="10"/>
      <c r="J10" s="10" t="s">
        <v>42</v>
      </c>
      <c r="K10" s="10" t="s">
        <v>75</v>
      </c>
      <c r="L10" s="10" t="s">
        <v>955</v>
      </c>
      <c r="M10" s="13">
        <v>19</v>
      </c>
      <c r="N10" s="13">
        <v>19900801</v>
      </c>
      <c r="O10" s="14" t="s">
        <v>47</v>
      </c>
      <c r="P10" s="9">
        <v>20091017</v>
      </c>
      <c r="Q10" s="69">
        <v>2</v>
      </c>
      <c r="R10" s="44">
        <v>31</v>
      </c>
      <c r="S10" s="44">
        <v>47</v>
      </c>
      <c r="T10" s="39">
        <v>42</v>
      </c>
      <c r="U10" s="39">
        <v>44</v>
      </c>
      <c r="V10" s="39">
        <v>66</v>
      </c>
      <c r="W10" s="39">
        <v>45</v>
      </c>
      <c r="X10" s="39">
        <v>43</v>
      </c>
      <c r="Y10" s="72">
        <v>43</v>
      </c>
      <c r="Z10" s="5"/>
      <c r="AA10" s="5"/>
      <c r="AB10" s="5"/>
      <c r="AC10" s="5"/>
      <c r="AD10" s="5"/>
      <c r="AE10" s="5"/>
      <c r="AF10" s="5"/>
      <c r="AG10" s="5"/>
      <c r="AH10" s="5"/>
      <c r="AI10" s="71"/>
      <c r="AJ10" s="5"/>
      <c r="AK10" s="5"/>
      <c r="AL10" s="5"/>
      <c r="AM10" s="5"/>
      <c r="AN10" s="5"/>
      <c r="AO10" s="5"/>
      <c r="AP10" s="5"/>
      <c r="AQ10" s="5"/>
      <c r="AR10" s="5"/>
      <c r="AS10" s="71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72"/>
      <c r="CC10" s="39"/>
      <c r="CD10" s="39"/>
      <c r="CE10" s="39"/>
      <c r="CF10" s="39"/>
      <c r="CG10" s="39"/>
      <c r="CH10" s="39"/>
      <c r="CI10" s="39"/>
      <c r="CJ10" s="39"/>
      <c r="CK10" s="39"/>
      <c r="CL10" s="39"/>
      <c r="CM10" s="39"/>
      <c r="CN10" s="39"/>
      <c r="CO10" s="39"/>
      <c r="CP10" s="39"/>
      <c r="CQ10" s="39"/>
      <c r="CR10" s="39"/>
      <c r="CS10" s="39"/>
      <c r="CT10" s="39"/>
      <c r="CU10" s="39"/>
      <c r="CV10" s="39"/>
      <c r="CW10" s="39"/>
      <c r="CX10" s="39"/>
      <c r="CY10" s="39"/>
      <c r="CZ10" s="39"/>
      <c r="DA10" s="39"/>
      <c r="DB10" s="39"/>
      <c r="DC10" s="39"/>
      <c r="DD10" s="39"/>
      <c r="DE10" s="39"/>
      <c r="DF10" s="39"/>
      <c r="DG10" s="39"/>
      <c r="DH10" s="39"/>
      <c r="DI10" s="39"/>
      <c r="DJ10" s="39"/>
      <c r="DK10" s="39"/>
    </row>
    <row r="11" spans="1:115" ht="14">
      <c r="A11" s="10" t="s">
        <v>956</v>
      </c>
      <c r="B11" s="10">
        <v>1.3</v>
      </c>
      <c r="C11" s="11" t="s">
        <v>40</v>
      </c>
      <c r="D11" s="10">
        <v>1</v>
      </c>
      <c r="E11" s="12" t="s">
        <v>77</v>
      </c>
      <c r="F11" s="10">
        <v>1</v>
      </c>
      <c r="G11" s="10" t="s">
        <v>78</v>
      </c>
      <c r="H11" s="10">
        <v>0</v>
      </c>
      <c r="I11" s="10" t="s">
        <v>79</v>
      </c>
      <c r="J11" s="10" t="s">
        <v>42</v>
      </c>
      <c r="K11" s="10" t="s">
        <v>80</v>
      </c>
      <c r="L11" s="10" t="s">
        <v>957</v>
      </c>
      <c r="M11" s="13">
        <v>22</v>
      </c>
      <c r="N11" s="13" t="s">
        <v>45</v>
      </c>
      <c r="O11" s="14" t="s">
        <v>47</v>
      </c>
      <c r="P11" s="9">
        <v>20081101</v>
      </c>
      <c r="Q11" s="69">
        <v>2</v>
      </c>
      <c r="R11" s="44">
        <v>43</v>
      </c>
      <c r="S11" s="44">
        <v>35</v>
      </c>
      <c r="T11" s="39">
        <v>40</v>
      </c>
      <c r="U11" s="39">
        <v>37</v>
      </c>
      <c r="V11" s="39">
        <v>55</v>
      </c>
      <c r="W11" s="39">
        <v>50</v>
      </c>
      <c r="X11" s="39">
        <v>32</v>
      </c>
      <c r="Y11" s="72">
        <v>37</v>
      </c>
      <c r="Z11" s="5"/>
      <c r="AA11" s="5"/>
      <c r="AB11" s="5"/>
      <c r="AC11" s="5"/>
      <c r="AD11" s="5"/>
      <c r="AE11" s="5"/>
      <c r="AF11" s="5"/>
      <c r="AG11" s="5"/>
      <c r="AH11" s="5"/>
      <c r="AI11" s="71"/>
      <c r="AJ11" s="5"/>
      <c r="AK11" s="5"/>
      <c r="AL11" s="5"/>
      <c r="AM11" s="5"/>
      <c r="AN11" s="5"/>
      <c r="AO11" s="5"/>
      <c r="AP11" s="5"/>
      <c r="AQ11" s="5"/>
      <c r="AR11" s="5"/>
      <c r="AS11" s="71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72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/>
      <c r="CS11" s="39"/>
      <c r="CT11" s="39"/>
      <c r="CU11" s="39"/>
      <c r="CV11" s="39"/>
      <c r="CW11" s="39"/>
      <c r="CX11" s="39"/>
      <c r="CY11" s="39"/>
      <c r="CZ11" s="39"/>
      <c r="DA11" s="39"/>
      <c r="DB11" s="39"/>
      <c r="DC11" s="39"/>
      <c r="DD11" s="39"/>
      <c r="DE11" s="39"/>
      <c r="DF11" s="39"/>
      <c r="DG11" s="39"/>
      <c r="DH11" s="39"/>
      <c r="DI11" s="39"/>
      <c r="DJ11" s="39"/>
      <c r="DK11" s="39"/>
    </row>
    <row r="12" spans="1:115" ht="14">
      <c r="A12" s="10" t="s">
        <v>958</v>
      </c>
      <c r="B12" s="10">
        <v>1.3</v>
      </c>
      <c r="C12" s="11" t="s">
        <v>40</v>
      </c>
      <c r="D12" s="10">
        <v>1</v>
      </c>
      <c r="E12" s="12"/>
      <c r="F12" s="10">
        <v>1</v>
      </c>
      <c r="G12" s="10" t="s">
        <v>82</v>
      </c>
      <c r="H12" s="10">
        <v>1</v>
      </c>
      <c r="I12" s="10"/>
      <c r="J12" s="10" t="s">
        <v>42</v>
      </c>
      <c r="K12" s="10" t="s">
        <v>83</v>
      </c>
      <c r="L12" s="10" t="s">
        <v>959</v>
      </c>
      <c r="M12" s="13">
        <v>17</v>
      </c>
      <c r="N12" s="13">
        <v>19950704</v>
      </c>
      <c r="O12" s="14" t="s">
        <v>47</v>
      </c>
      <c r="P12" s="9">
        <v>20120704</v>
      </c>
      <c r="Q12" s="69">
        <v>1</v>
      </c>
      <c r="R12" s="9">
        <v>53</v>
      </c>
      <c r="S12" s="9">
        <v>58</v>
      </c>
      <c r="T12" s="5">
        <v>58</v>
      </c>
      <c r="U12" s="5">
        <v>40</v>
      </c>
      <c r="V12" s="5">
        <v>59</v>
      </c>
      <c r="W12" s="5">
        <v>65</v>
      </c>
      <c r="X12" s="5">
        <v>48</v>
      </c>
      <c r="Y12" s="71">
        <v>57</v>
      </c>
      <c r="Z12" s="5"/>
      <c r="AA12" s="5"/>
      <c r="AB12" s="5"/>
      <c r="AC12" s="5"/>
      <c r="AD12" s="5"/>
      <c r="AE12" s="5"/>
      <c r="AF12" s="5"/>
      <c r="AG12" s="5"/>
      <c r="AH12" s="5"/>
      <c r="AI12" s="71"/>
      <c r="AJ12" s="5"/>
      <c r="AK12" s="5"/>
      <c r="AL12" s="5"/>
      <c r="AM12" s="5"/>
      <c r="AN12" s="5"/>
      <c r="AO12" s="5"/>
      <c r="AP12" s="5"/>
      <c r="AQ12" s="5"/>
      <c r="AR12" s="5"/>
      <c r="AS12" s="71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72"/>
      <c r="CC12" s="39"/>
      <c r="CD12" s="39"/>
      <c r="CE12" s="39"/>
      <c r="CF12" s="39"/>
      <c r="CG12" s="39"/>
      <c r="CH12" s="39"/>
      <c r="CI12" s="39"/>
      <c r="CJ12" s="39"/>
      <c r="CK12" s="39"/>
      <c r="CL12" s="39"/>
      <c r="CM12" s="39"/>
      <c r="CN12" s="39"/>
      <c r="CO12" s="39"/>
      <c r="CP12" s="39"/>
      <c r="CQ12" s="39"/>
      <c r="CR12" s="39"/>
      <c r="CS12" s="39"/>
      <c r="CT12" s="39"/>
      <c r="CU12" s="39"/>
      <c r="CV12" s="39"/>
      <c r="CW12" s="39"/>
      <c r="CX12" s="39"/>
      <c r="CY12" s="39"/>
      <c r="CZ12" s="39"/>
      <c r="DA12" s="39"/>
      <c r="DB12" s="39"/>
      <c r="DC12" s="39"/>
      <c r="DD12" s="39"/>
      <c r="DE12" s="39"/>
      <c r="DF12" s="39"/>
      <c r="DG12" s="39"/>
      <c r="DH12" s="39"/>
      <c r="DI12" s="39"/>
      <c r="DJ12" s="39"/>
      <c r="DK12" s="39"/>
    </row>
    <row r="13" spans="1:115" ht="14">
      <c r="A13" s="10" t="s">
        <v>960</v>
      </c>
      <c r="B13" s="10">
        <v>1.3</v>
      </c>
      <c r="C13" s="11" t="s">
        <v>40</v>
      </c>
      <c r="D13" s="10">
        <v>2</v>
      </c>
      <c r="E13" s="12" t="s">
        <v>77</v>
      </c>
      <c r="F13" s="10">
        <v>1</v>
      </c>
      <c r="G13" s="10" t="s">
        <v>86</v>
      </c>
      <c r="H13" s="10">
        <v>0</v>
      </c>
      <c r="I13" s="10"/>
      <c r="J13" s="10" t="s">
        <v>42</v>
      </c>
      <c r="K13" s="10" t="s">
        <v>87</v>
      </c>
      <c r="L13" s="10" t="s">
        <v>961</v>
      </c>
      <c r="M13" s="13">
        <v>22</v>
      </c>
      <c r="N13" s="13">
        <v>19880526</v>
      </c>
      <c r="O13" s="14" t="s">
        <v>47</v>
      </c>
      <c r="P13" s="9">
        <v>20090801</v>
      </c>
      <c r="Q13" s="69">
        <v>2</v>
      </c>
      <c r="R13" s="44">
        <v>40</v>
      </c>
      <c r="S13" s="44">
        <v>24</v>
      </c>
      <c r="T13" s="39">
        <v>37</v>
      </c>
      <c r="U13" s="39">
        <v>37</v>
      </c>
      <c r="V13" s="39">
        <v>62</v>
      </c>
      <c r="W13" s="39">
        <v>48</v>
      </c>
      <c r="X13" s="39">
        <v>42</v>
      </c>
      <c r="Y13" s="72">
        <v>36</v>
      </c>
      <c r="Z13" s="5"/>
      <c r="AA13" s="5"/>
      <c r="AB13" s="5"/>
      <c r="AC13" s="5"/>
      <c r="AD13" s="5"/>
      <c r="AE13" s="5"/>
      <c r="AF13" s="5"/>
      <c r="AG13" s="5"/>
      <c r="AH13" s="5"/>
      <c r="AI13" s="71"/>
      <c r="AJ13" s="5"/>
      <c r="AK13" s="5"/>
      <c r="AL13" s="5"/>
      <c r="AM13" s="5"/>
      <c r="AN13" s="5"/>
      <c r="AO13" s="5"/>
      <c r="AP13" s="5"/>
      <c r="AQ13" s="5"/>
      <c r="AR13" s="5"/>
      <c r="AS13" s="71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72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39"/>
      <c r="CP13" s="39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9"/>
      <c r="DK13" s="39"/>
    </row>
    <row r="14" spans="1:115" ht="14">
      <c r="A14" s="10" t="s">
        <v>962</v>
      </c>
      <c r="B14" s="13" t="s">
        <v>90</v>
      </c>
      <c r="C14" s="11" t="s">
        <v>91</v>
      </c>
      <c r="D14" s="10">
        <v>1</v>
      </c>
      <c r="E14" s="12" t="s">
        <v>92</v>
      </c>
      <c r="F14" s="10">
        <v>1</v>
      </c>
      <c r="G14" s="10"/>
      <c r="H14" s="10">
        <v>1</v>
      </c>
      <c r="I14" s="10"/>
      <c r="J14" s="10" t="s">
        <v>62</v>
      </c>
      <c r="K14" s="10" t="s">
        <v>93</v>
      </c>
      <c r="L14" s="10" t="s">
        <v>94</v>
      </c>
      <c r="M14" s="13">
        <v>41</v>
      </c>
      <c r="N14" s="13">
        <v>19770810</v>
      </c>
      <c r="O14" s="14" t="s">
        <v>47</v>
      </c>
      <c r="P14" s="9">
        <v>20181102</v>
      </c>
      <c r="Q14" s="69">
        <v>1</v>
      </c>
      <c r="R14" s="9">
        <v>57</v>
      </c>
      <c r="S14" s="9">
        <v>51</v>
      </c>
      <c r="T14" s="5">
        <v>53</v>
      </c>
      <c r="U14" s="5">
        <v>30</v>
      </c>
      <c r="V14" s="5">
        <v>60</v>
      </c>
      <c r="W14" s="5">
        <v>55</v>
      </c>
      <c r="X14" s="5">
        <v>44</v>
      </c>
      <c r="Y14" s="71">
        <v>50</v>
      </c>
      <c r="Z14" s="5"/>
      <c r="AA14" s="5"/>
      <c r="AB14" s="5"/>
      <c r="AC14" s="5"/>
      <c r="AD14" s="5"/>
      <c r="AE14" s="5"/>
      <c r="AF14" s="5"/>
      <c r="AG14" s="5"/>
      <c r="AH14" s="5"/>
      <c r="AI14" s="71"/>
      <c r="AJ14" s="5"/>
      <c r="AK14" s="5"/>
      <c r="AL14" s="5"/>
      <c r="AM14" s="5"/>
      <c r="AN14" s="5"/>
      <c r="AO14" s="5"/>
      <c r="AP14" s="5"/>
      <c r="AQ14" s="5"/>
      <c r="AR14" s="5"/>
      <c r="AS14" s="71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72"/>
      <c r="CC14" s="39"/>
      <c r="CD14" s="39"/>
      <c r="CE14" s="39"/>
      <c r="CF14" s="39"/>
      <c r="CG14" s="39"/>
      <c r="CH14" s="39"/>
      <c r="CI14" s="39"/>
      <c r="CJ14" s="39"/>
      <c r="CK14" s="39"/>
      <c r="CL14" s="39"/>
      <c r="CM14" s="39"/>
      <c r="CN14" s="39"/>
      <c r="CO14" s="39"/>
      <c r="CP14" s="39"/>
      <c r="CQ14" s="39"/>
      <c r="CR14" s="39"/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/>
      <c r="DJ14" s="39"/>
      <c r="DK14" s="39"/>
    </row>
    <row r="15" spans="1:115" ht="14">
      <c r="A15" s="10" t="s">
        <v>963</v>
      </c>
      <c r="B15" s="10">
        <v>1.3</v>
      </c>
      <c r="C15" s="11" t="s">
        <v>40</v>
      </c>
      <c r="D15" s="10">
        <v>1</v>
      </c>
      <c r="E15" s="12"/>
      <c r="F15" s="10">
        <v>1</v>
      </c>
      <c r="G15" s="10"/>
      <c r="H15" s="10">
        <v>1</v>
      </c>
      <c r="I15" s="10"/>
      <c r="J15" s="10" t="s">
        <v>42</v>
      </c>
      <c r="K15" s="10" t="s">
        <v>96</v>
      </c>
      <c r="L15" s="10" t="s">
        <v>964</v>
      </c>
      <c r="M15" s="13">
        <v>17</v>
      </c>
      <c r="N15" s="13" t="s">
        <v>45</v>
      </c>
      <c r="O15" s="14" t="s">
        <v>47</v>
      </c>
      <c r="P15" s="9">
        <v>20120718</v>
      </c>
      <c r="Q15" s="69">
        <v>1</v>
      </c>
      <c r="R15" s="9">
        <v>55</v>
      </c>
      <c r="S15" s="9">
        <v>47</v>
      </c>
      <c r="T15" s="5">
        <v>56</v>
      </c>
      <c r="U15" s="5">
        <v>44</v>
      </c>
      <c r="V15" s="5">
        <v>46</v>
      </c>
      <c r="W15" s="5">
        <v>52</v>
      </c>
      <c r="X15" s="5">
        <v>58</v>
      </c>
      <c r="Y15" s="71">
        <v>52</v>
      </c>
      <c r="Z15" s="5"/>
      <c r="AA15" s="5"/>
      <c r="AB15" s="5"/>
      <c r="AC15" s="5"/>
      <c r="AD15" s="5"/>
      <c r="AE15" s="5"/>
      <c r="AF15" s="5"/>
      <c r="AG15" s="5"/>
      <c r="AH15" s="5"/>
      <c r="AI15" s="71"/>
      <c r="AJ15" s="5"/>
      <c r="AK15" s="5"/>
      <c r="AL15" s="5"/>
      <c r="AM15" s="5"/>
      <c r="AN15" s="5"/>
      <c r="AO15" s="5"/>
      <c r="AP15" s="5"/>
      <c r="AQ15" s="5"/>
      <c r="AR15" s="5"/>
      <c r="AS15" s="71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72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</row>
    <row r="16" spans="1:115" ht="14">
      <c r="A16" s="10" t="s">
        <v>965</v>
      </c>
      <c r="B16" s="10">
        <v>5.3</v>
      </c>
      <c r="C16" s="11" t="s">
        <v>91</v>
      </c>
      <c r="D16" s="10">
        <v>1</v>
      </c>
      <c r="E16" s="12" t="s">
        <v>67</v>
      </c>
      <c r="F16" s="10">
        <v>1</v>
      </c>
      <c r="G16" s="10" t="s">
        <v>50</v>
      </c>
      <c r="H16" s="10">
        <v>1</v>
      </c>
      <c r="I16" s="10"/>
      <c r="J16" s="10" t="s">
        <v>62</v>
      </c>
      <c r="K16" s="10" t="s">
        <v>100</v>
      </c>
      <c r="L16" s="10" t="s">
        <v>101</v>
      </c>
      <c r="M16" s="13">
        <v>22</v>
      </c>
      <c r="N16" s="13">
        <v>19950224</v>
      </c>
      <c r="O16" s="14" t="s">
        <v>47</v>
      </c>
      <c r="P16" s="9">
        <v>20171205</v>
      </c>
      <c r="Q16" s="69">
        <v>1</v>
      </c>
      <c r="R16" s="9">
        <v>48</v>
      </c>
      <c r="S16" s="9">
        <v>48</v>
      </c>
      <c r="T16" s="5">
        <v>50</v>
      </c>
      <c r="U16" s="5">
        <v>37</v>
      </c>
      <c r="V16" s="5">
        <v>57</v>
      </c>
      <c r="W16" s="5">
        <v>49</v>
      </c>
      <c r="X16" s="5">
        <v>51</v>
      </c>
      <c r="Y16" s="71">
        <v>47</v>
      </c>
      <c r="Z16" s="5"/>
      <c r="AA16" s="5"/>
      <c r="AB16" s="5"/>
      <c r="AC16" s="5"/>
      <c r="AD16" s="5"/>
      <c r="AE16" s="5"/>
      <c r="AF16" s="5"/>
      <c r="AG16" s="5"/>
      <c r="AH16" s="5"/>
      <c r="AI16" s="71"/>
      <c r="AJ16" s="5"/>
      <c r="AK16" s="5"/>
      <c r="AL16" s="5"/>
      <c r="AM16" s="5"/>
      <c r="AN16" s="5"/>
      <c r="AO16" s="5"/>
      <c r="AP16" s="5"/>
      <c r="AQ16" s="5"/>
      <c r="AR16" s="5"/>
      <c r="AS16" s="71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72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/>
      <c r="CS16" s="39"/>
      <c r="CT16" s="39"/>
      <c r="CU16" s="39"/>
      <c r="CV16" s="39"/>
      <c r="CW16" s="39"/>
      <c r="CX16" s="39"/>
      <c r="CY16" s="39"/>
      <c r="CZ16" s="39"/>
      <c r="DA16" s="39"/>
      <c r="DB16" s="39"/>
      <c r="DC16" s="39"/>
      <c r="DD16" s="39"/>
      <c r="DE16" s="39"/>
      <c r="DF16" s="39"/>
      <c r="DG16" s="39"/>
      <c r="DH16" s="39"/>
      <c r="DI16" s="39"/>
      <c r="DJ16" s="39"/>
      <c r="DK16" s="39"/>
    </row>
    <row r="17" spans="1:115" ht="14">
      <c r="A17" s="10" t="s">
        <v>966</v>
      </c>
      <c r="B17" s="10">
        <v>1.3</v>
      </c>
      <c r="C17" s="11" t="s">
        <v>40</v>
      </c>
      <c r="D17" s="10">
        <v>2</v>
      </c>
      <c r="E17" s="12" t="s">
        <v>103</v>
      </c>
      <c r="F17" s="10">
        <v>1</v>
      </c>
      <c r="G17" s="10" t="s">
        <v>104</v>
      </c>
      <c r="H17" s="10">
        <v>1</v>
      </c>
      <c r="I17" s="10"/>
      <c r="J17" s="10" t="s">
        <v>42</v>
      </c>
      <c r="K17" s="10" t="s">
        <v>105</v>
      </c>
      <c r="L17" s="10" t="s">
        <v>967</v>
      </c>
      <c r="M17" s="24">
        <v>23</v>
      </c>
      <c r="N17" s="24">
        <v>19831129</v>
      </c>
      <c r="O17" s="14" t="s">
        <v>47</v>
      </c>
      <c r="P17" s="9">
        <v>20080803</v>
      </c>
      <c r="Q17" s="69">
        <v>1</v>
      </c>
      <c r="R17" s="9">
        <v>32</v>
      </c>
      <c r="S17" s="9">
        <v>32</v>
      </c>
      <c r="T17" s="5">
        <v>40</v>
      </c>
      <c r="U17" s="5">
        <v>36</v>
      </c>
      <c r="V17" s="5">
        <v>49</v>
      </c>
      <c r="W17" s="5">
        <v>61</v>
      </c>
      <c r="X17" s="5">
        <v>42</v>
      </c>
      <c r="Y17" s="71">
        <v>37</v>
      </c>
      <c r="Z17" s="5"/>
      <c r="AA17" s="5"/>
      <c r="AB17" s="5"/>
      <c r="AC17" s="5"/>
      <c r="AD17" s="5"/>
      <c r="AE17" s="5"/>
      <c r="AF17" s="5"/>
      <c r="AG17" s="5"/>
      <c r="AH17" s="5"/>
      <c r="AI17" s="71"/>
      <c r="AJ17" s="5"/>
      <c r="AK17" s="5"/>
      <c r="AL17" s="5"/>
      <c r="AM17" s="5"/>
      <c r="AN17" s="5"/>
      <c r="AO17" s="5"/>
      <c r="AP17" s="5"/>
      <c r="AQ17" s="5"/>
      <c r="AR17" s="5"/>
      <c r="AS17" s="71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72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/>
      <c r="CS17" s="39"/>
      <c r="CT17" s="39"/>
      <c r="CU17" s="39"/>
      <c r="CV17" s="39"/>
      <c r="CW17" s="39"/>
      <c r="CX17" s="39"/>
      <c r="CY17" s="39"/>
      <c r="CZ17" s="39"/>
      <c r="DA17" s="39"/>
      <c r="DB17" s="39"/>
      <c r="DC17" s="39"/>
      <c r="DD17" s="39"/>
      <c r="DE17" s="39"/>
      <c r="DF17" s="39"/>
      <c r="DG17" s="39"/>
      <c r="DH17" s="39"/>
      <c r="DI17" s="39"/>
      <c r="DJ17" s="39"/>
      <c r="DK17" s="39"/>
    </row>
    <row r="18" spans="1:115" ht="14">
      <c r="A18" s="10" t="s">
        <v>968</v>
      </c>
      <c r="B18" s="10">
        <v>4</v>
      </c>
      <c r="C18" s="11" t="s">
        <v>60</v>
      </c>
      <c r="D18" s="10">
        <v>1</v>
      </c>
      <c r="E18" s="12"/>
      <c r="F18" s="10">
        <v>1</v>
      </c>
      <c r="G18" s="10" t="s">
        <v>107</v>
      </c>
      <c r="H18" s="10">
        <v>1</v>
      </c>
      <c r="I18" s="10"/>
      <c r="J18" s="10" t="s">
        <v>62</v>
      </c>
      <c r="K18" s="10" t="s">
        <v>108</v>
      </c>
      <c r="L18" s="10" t="s">
        <v>969</v>
      </c>
      <c r="M18" s="13">
        <v>19</v>
      </c>
      <c r="N18" s="13">
        <v>19990705</v>
      </c>
      <c r="O18" s="14" t="s">
        <v>47</v>
      </c>
      <c r="P18" s="9">
        <v>20180905</v>
      </c>
      <c r="Q18" s="69">
        <v>1</v>
      </c>
      <c r="R18" s="9">
        <v>53</v>
      </c>
      <c r="S18" s="9">
        <v>31</v>
      </c>
      <c r="T18" s="5">
        <v>46</v>
      </c>
      <c r="U18" s="5">
        <v>46</v>
      </c>
      <c r="V18" s="5">
        <v>52</v>
      </c>
      <c r="W18" s="5">
        <v>65</v>
      </c>
      <c r="X18" s="5">
        <v>41</v>
      </c>
      <c r="Y18" s="71">
        <v>46</v>
      </c>
      <c r="Z18" s="5"/>
      <c r="AA18" s="5"/>
      <c r="AB18" s="5"/>
      <c r="AC18" s="5"/>
      <c r="AD18" s="5"/>
      <c r="AE18" s="5"/>
      <c r="AF18" s="5"/>
      <c r="AG18" s="5"/>
      <c r="AH18" s="5"/>
      <c r="AI18" s="71"/>
      <c r="AJ18" s="5"/>
      <c r="AK18" s="5"/>
      <c r="AL18" s="5"/>
      <c r="AM18" s="5"/>
      <c r="AN18" s="5"/>
      <c r="AO18" s="5"/>
      <c r="AP18" s="5"/>
      <c r="AQ18" s="5"/>
      <c r="AR18" s="5"/>
      <c r="AS18" s="71"/>
      <c r="AT18" s="5">
        <v>19.600000000000001</v>
      </c>
      <c r="AU18" s="5">
        <v>19.600000000000001</v>
      </c>
      <c r="AV18" s="5">
        <v>1.1299999999999999</v>
      </c>
      <c r="AW18" s="5">
        <v>7.31</v>
      </c>
      <c r="AX18" s="5">
        <v>6.92</v>
      </c>
      <c r="AY18" s="5">
        <v>16.100000000000001</v>
      </c>
      <c r="AZ18" s="5">
        <v>83.7</v>
      </c>
      <c r="BA18" s="5">
        <v>81</v>
      </c>
      <c r="BB18" s="5">
        <v>2.59</v>
      </c>
      <c r="BC18" s="5">
        <v>16.399999999999999</v>
      </c>
      <c r="BD18" s="5">
        <v>8.48</v>
      </c>
      <c r="BE18" s="5">
        <v>6.57</v>
      </c>
      <c r="BF18" s="5">
        <v>1.97</v>
      </c>
      <c r="BG18" s="5">
        <v>0.51</v>
      </c>
      <c r="BH18" s="5">
        <v>0</v>
      </c>
      <c r="BI18" s="5">
        <v>0</v>
      </c>
      <c r="BJ18" s="5">
        <v>965.28</v>
      </c>
      <c r="BK18" s="5">
        <v>80.03</v>
      </c>
      <c r="BL18" s="5">
        <v>25.66</v>
      </c>
      <c r="BM18" s="5">
        <v>103.93</v>
      </c>
      <c r="BN18" s="5">
        <v>189.54</v>
      </c>
      <c r="BO18" s="5">
        <v>0.39</v>
      </c>
      <c r="BP18" s="5">
        <v>70.3</v>
      </c>
      <c r="BQ18" s="5">
        <v>913.98</v>
      </c>
      <c r="BR18" s="5">
        <v>311.47000000000003</v>
      </c>
      <c r="BS18" s="5">
        <v>1.1000000000000001</v>
      </c>
      <c r="BT18" s="5">
        <v>474.88</v>
      </c>
      <c r="BU18" s="5">
        <v>5.78</v>
      </c>
      <c r="BV18" s="5"/>
      <c r="BW18" s="5"/>
      <c r="BX18" s="5"/>
      <c r="BY18" s="5"/>
      <c r="BZ18" s="5"/>
      <c r="CA18" s="5"/>
      <c r="CB18" s="71"/>
      <c r="CC18" s="5">
        <v>18</v>
      </c>
      <c r="CD18" s="5">
        <v>35</v>
      </c>
      <c r="CE18" s="5">
        <v>2.48</v>
      </c>
      <c r="CF18" s="5">
        <v>9.14</v>
      </c>
      <c r="CG18" s="5">
        <v>17.899999999999999</v>
      </c>
      <c r="CH18" s="5">
        <v>9</v>
      </c>
      <c r="CI18" s="5">
        <v>91</v>
      </c>
      <c r="CJ18" s="5">
        <v>82</v>
      </c>
      <c r="CK18" s="5">
        <v>3.65</v>
      </c>
      <c r="CL18" s="5">
        <v>12.2</v>
      </c>
      <c r="CM18" s="5">
        <v>0.41</v>
      </c>
      <c r="CN18" s="5">
        <v>2.85</v>
      </c>
      <c r="CO18" s="5">
        <v>0.46</v>
      </c>
      <c r="CP18" s="5">
        <v>7.0000000000000007E-2</v>
      </c>
      <c r="CQ18" s="5">
        <v>0</v>
      </c>
      <c r="CR18" s="5">
        <v>0</v>
      </c>
      <c r="CS18" s="5">
        <v>61315.76</v>
      </c>
      <c r="CT18" s="5">
        <v>17.54</v>
      </c>
      <c r="CU18" s="5">
        <v>14000.68</v>
      </c>
      <c r="CV18" s="5">
        <v>14196.7</v>
      </c>
      <c r="CW18" s="5">
        <v>153.22999999999999</v>
      </c>
      <c r="CX18" s="5">
        <v>0</v>
      </c>
      <c r="CY18" s="5">
        <v>369.46</v>
      </c>
      <c r="CZ18" s="5">
        <v>1470.19</v>
      </c>
      <c r="DA18" s="5">
        <v>24509.040000000001</v>
      </c>
      <c r="DB18" s="5">
        <v>1.52</v>
      </c>
      <c r="DC18" s="5">
        <v>2700.06</v>
      </c>
      <c r="DD18" s="5">
        <v>11.58</v>
      </c>
      <c r="DE18" s="5"/>
      <c r="DF18" s="5"/>
      <c r="DG18" s="5"/>
      <c r="DH18" s="5"/>
      <c r="DI18" s="5"/>
      <c r="DJ18" s="5"/>
      <c r="DK18" s="5"/>
    </row>
    <row r="19" spans="1:115" ht="14">
      <c r="A19" s="10" t="s">
        <v>970</v>
      </c>
      <c r="B19" s="13" t="s">
        <v>90</v>
      </c>
      <c r="C19" s="11" t="s">
        <v>91</v>
      </c>
      <c r="D19" s="10">
        <v>2</v>
      </c>
      <c r="E19" s="12" t="s">
        <v>103</v>
      </c>
      <c r="F19" s="10">
        <v>1</v>
      </c>
      <c r="G19" s="10" t="s">
        <v>111</v>
      </c>
      <c r="H19" s="10">
        <v>1</v>
      </c>
      <c r="I19" s="10"/>
      <c r="J19" s="10" t="s">
        <v>62</v>
      </c>
      <c r="K19" s="10" t="s">
        <v>112</v>
      </c>
      <c r="L19" s="10" t="s">
        <v>971</v>
      </c>
      <c r="M19" s="13">
        <v>46</v>
      </c>
      <c r="N19" s="13">
        <v>19731129</v>
      </c>
      <c r="O19" s="14" t="s">
        <v>47</v>
      </c>
      <c r="P19" s="9">
        <v>20190918</v>
      </c>
      <c r="Q19" s="69">
        <v>2</v>
      </c>
      <c r="R19" s="9">
        <v>42</v>
      </c>
      <c r="S19" s="9">
        <v>42</v>
      </c>
      <c r="T19" s="5">
        <v>40</v>
      </c>
      <c r="U19" s="5">
        <v>36</v>
      </c>
      <c r="V19" s="5">
        <v>46</v>
      </c>
      <c r="W19" s="5">
        <v>42</v>
      </c>
      <c r="X19" s="5">
        <v>43</v>
      </c>
      <c r="Y19" s="71">
        <v>36</v>
      </c>
      <c r="Z19" s="5"/>
      <c r="AA19" s="5"/>
      <c r="AB19" s="5"/>
      <c r="AC19" s="5"/>
      <c r="AD19" s="5"/>
      <c r="AE19" s="5"/>
      <c r="AF19" s="5"/>
      <c r="AG19" s="5"/>
      <c r="AH19" s="5"/>
      <c r="AI19" s="71"/>
      <c r="AJ19" s="5"/>
      <c r="AK19" s="5"/>
      <c r="AL19" s="5"/>
      <c r="AM19" s="5"/>
      <c r="AN19" s="5"/>
      <c r="AO19" s="5"/>
      <c r="AP19" s="5"/>
      <c r="AQ19" s="5"/>
      <c r="AR19" s="5"/>
      <c r="AS19" s="71"/>
      <c r="AT19" s="5">
        <v>29.2</v>
      </c>
      <c r="AU19" s="5">
        <v>40.6</v>
      </c>
      <c r="AV19" s="5">
        <v>1.68</v>
      </c>
      <c r="AW19" s="5">
        <v>9.86</v>
      </c>
      <c r="AX19" s="5">
        <v>10.199999999999999</v>
      </c>
      <c r="AY19" s="5">
        <v>1.88</v>
      </c>
      <c r="AZ19" s="5">
        <v>98.1</v>
      </c>
      <c r="BA19" s="5">
        <v>86.4</v>
      </c>
      <c r="BB19" s="5">
        <v>6.88</v>
      </c>
      <c r="BC19" s="5">
        <v>4</v>
      </c>
      <c r="BD19" s="5">
        <v>0.05</v>
      </c>
      <c r="BE19" s="5">
        <v>1</v>
      </c>
      <c r="BF19" s="5">
        <v>1.28</v>
      </c>
      <c r="BG19" s="5">
        <v>0.04</v>
      </c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71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</row>
    <row r="20" spans="1:115" ht="14">
      <c r="A20" s="10" t="s">
        <v>972</v>
      </c>
      <c r="B20" s="10">
        <v>1.3</v>
      </c>
      <c r="C20" s="11" t="s">
        <v>40</v>
      </c>
      <c r="D20" s="10">
        <v>2</v>
      </c>
      <c r="E20" s="12" t="s">
        <v>103</v>
      </c>
      <c r="F20" s="10">
        <v>1</v>
      </c>
      <c r="G20" s="10"/>
      <c r="H20" s="10">
        <v>1</v>
      </c>
      <c r="I20" s="10"/>
      <c r="J20" s="10" t="s">
        <v>42</v>
      </c>
      <c r="K20" s="10" t="s">
        <v>115</v>
      </c>
      <c r="L20" s="10" t="s">
        <v>973</v>
      </c>
      <c r="M20" s="13">
        <v>21</v>
      </c>
      <c r="N20" s="13">
        <v>19880224</v>
      </c>
      <c r="O20" s="14" t="s">
        <v>47</v>
      </c>
      <c r="P20" s="9">
        <v>20090801</v>
      </c>
      <c r="Q20" s="69">
        <v>1</v>
      </c>
      <c r="R20" s="9">
        <v>29</v>
      </c>
      <c r="S20" s="9">
        <v>47</v>
      </c>
      <c r="T20" s="5">
        <v>29</v>
      </c>
      <c r="U20" s="5">
        <v>44</v>
      </c>
      <c r="V20" s="5">
        <v>51</v>
      </c>
      <c r="W20" s="5">
        <v>35</v>
      </c>
      <c r="X20" s="5">
        <v>34</v>
      </c>
      <c r="Y20" s="71">
        <v>32</v>
      </c>
      <c r="Z20" s="5"/>
      <c r="AA20" s="5"/>
      <c r="AB20" s="5"/>
      <c r="AC20" s="5"/>
      <c r="AD20" s="5"/>
      <c r="AE20" s="5"/>
      <c r="AF20" s="5"/>
      <c r="AG20" s="5"/>
      <c r="AH20" s="5"/>
      <c r="AI20" s="71"/>
      <c r="AJ20" s="5"/>
      <c r="AK20" s="5"/>
      <c r="AL20" s="5"/>
      <c r="AM20" s="5"/>
      <c r="AN20" s="5"/>
      <c r="AO20" s="5"/>
      <c r="AP20" s="5"/>
      <c r="AQ20" s="5"/>
      <c r="AR20" s="5"/>
      <c r="AS20" s="71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72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</row>
    <row r="21" spans="1:115" ht="14">
      <c r="A21" s="10" t="s">
        <v>974</v>
      </c>
      <c r="B21" s="10">
        <v>1.3</v>
      </c>
      <c r="C21" s="11" t="s">
        <v>40</v>
      </c>
      <c r="D21" s="10">
        <v>2</v>
      </c>
      <c r="E21" s="12" t="s">
        <v>118</v>
      </c>
      <c r="F21" s="10">
        <v>1</v>
      </c>
      <c r="G21" s="10"/>
      <c r="H21" s="10">
        <v>1</v>
      </c>
      <c r="I21" s="10"/>
      <c r="J21" s="10" t="s">
        <v>42</v>
      </c>
      <c r="K21" s="10" t="s">
        <v>119</v>
      </c>
      <c r="L21" s="10" t="s">
        <v>975</v>
      </c>
      <c r="M21" s="13">
        <v>21</v>
      </c>
      <c r="N21" s="13">
        <v>19910711</v>
      </c>
      <c r="O21" s="14" t="s">
        <v>47</v>
      </c>
      <c r="P21" s="9">
        <v>20120927</v>
      </c>
      <c r="Q21" s="69">
        <v>1</v>
      </c>
      <c r="R21" s="9">
        <v>73</v>
      </c>
      <c r="S21" s="9">
        <v>48</v>
      </c>
      <c r="T21" s="5">
        <v>51</v>
      </c>
      <c r="U21" s="5">
        <v>34</v>
      </c>
      <c r="V21" s="5">
        <v>60</v>
      </c>
      <c r="W21" s="5">
        <v>55</v>
      </c>
      <c r="X21" s="5">
        <v>41</v>
      </c>
      <c r="Y21" s="71">
        <v>52</v>
      </c>
      <c r="Z21" s="5"/>
      <c r="AA21" s="5"/>
      <c r="AB21" s="5"/>
      <c r="AC21" s="5"/>
      <c r="AD21" s="5"/>
      <c r="AE21" s="5"/>
      <c r="AF21" s="5"/>
      <c r="AG21" s="5"/>
      <c r="AH21" s="5"/>
      <c r="AI21" s="71"/>
      <c r="AJ21" s="5"/>
      <c r="AK21" s="5"/>
      <c r="AL21" s="5"/>
      <c r="AM21" s="5"/>
      <c r="AN21" s="5"/>
      <c r="AO21" s="5"/>
      <c r="AP21" s="5"/>
      <c r="AQ21" s="5"/>
      <c r="AR21" s="5"/>
      <c r="AS21" s="71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72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/>
      <c r="CS21" s="39"/>
      <c r="CT21" s="39"/>
      <c r="CU21" s="39"/>
      <c r="CV21" s="39"/>
      <c r="CW21" s="39"/>
      <c r="CX21" s="39"/>
      <c r="CY21" s="39"/>
      <c r="CZ21" s="39"/>
      <c r="DA21" s="39"/>
      <c r="DB21" s="39"/>
      <c r="DC21" s="39"/>
      <c r="DD21" s="39"/>
      <c r="DE21" s="39"/>
      <c r="DF21" s="39"/>
      <c r="DG21" s="39"/>
      <c r="DH21" s="39"/>
      <c r="DI21" s="39"/>
      <c r="DJ21" s="39"/>
      <c r="DK21" s="39"/>
    </row>
    <row r="22" spans="1:115" ht="14">
      <c r="A22" s="10" t="s">
        <v>976</v>
      </c>
      <c r="B22" s="10">
        <v>5.3</v>
      </c>
      <c r="C22" s="11" t="s">
        <v>91</v>
      </c>
      <c r="D22" s="10">
        <v>1</v>
      </c>
      <c r="E22" s="12" t="s">
        <v>121</v>
      </c>
      <c r="F22" s="10">
        <v>1</v>
      </c>
      <c r="G22" s="10" t="s">
        <v>122</v>
      </c>
      <c r="H22" s="10">
        <v>0</v>
      </c>
      <c r="I22" s="10" t="s">
        <v>123</v>
      </c>
      <c r="J22" s="10" t="s">
        <v>62</v>
      </c>
      <c r="K22" s="10" t="s">
        <v>124</v>
      </c>
      <c r="L22" s="10" t="s">
        <v>125</v>
      </c>
      <c r="M22" s="13">
        <v>24</v>
      </c>
      <c r="N22" s="13">
        <v>19930602</v>
      </c>
      <c r="O22" s="14" t="s">
        <v>47</v>
      </c>
      <c r="P22" s="9">
        <v>20171012</v>
      </c>
      <c r="Q22" s="69">
        <v>1</v>
      </c>
      <c r="R22" s="44">
        <v>61</v>
      </c>
      <c r="S22" s="44">
        <v>51</v>
      </c>
      <c r="T22" s="39">
        <v>57</v>
      </c>
      <c r="U22" s="39">
        <v>39</v>
      </c>
      <c r="V22" s="39">
        <v>55</v>
      </c>
      <c r="W22" s="39">
        <v>54</v>
      </c>
      <c r="X22" s="39">
        <v>51</v>
      </c>
      <c r="Y22" s="72">
        <v>54</v>
      </c>
      <c r="Z22" s="5"/>
      <c r="AA22" s="5"/>
      <c r="AB22" s="5"/>
      <c r="AC22" s="5"/>
      <c r="AD22" s="5"/>
      <c r="AE22" s="5"/>
      <c r="AF22" s="5"/>
      <c r="AG22" s="5"/>
      <c r="AH22" s="5"/>
      <c r="AI22" s="71"/>
      <c r="AJ22" s="5"/>
      <c r="AK22" s="5"/>
      <c r="AL22" s="5"/>
      <c r="AM22" s="5"/>
      <c r="AN22" s="5"/>
      <c r="AO22" s="5"/>
      <c r="AP22" s="5"/>
      <c r="AQ22" s="5"/>
      <c r="AR22" s="5"/>
      <c r="AS22" s="71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72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</row>
    <row r="23" spans="1:115" ht="14">
      <c r="A23" s="10" t="s">
        <v>977</v>
      </c>
      <c r="B23" s="10">
        <v>1.3</v>
      </c>
      <c r="C23" s="11" t="s">
        <v>40</v>
      </c>
      <c r="D23" s="10">
        <v>2</v>
      </c>
      <c r="E23" s="12" t="s">
        <v>127</v>
      </c>
      <c r="F23" s="10">
        <v>1</v>
      </c>
      <c r="G23" s="10"/>
      <c r="H23" s="10">
        <v>0</v>
      </c>
      <c r="I23" s="10"/>
      <c r="J23" s="10" t="s">
        <v>42</v>
      </c>
      <c r="K23" s="10" t="s">
        <v>128</v>
      </c>
      <c r="L23" s="10" t="s">
        <v>978</v>
      </c>
      <c r="M23" s="24">
        <v>28</v>
      </c>
      <c r="N23" s="24">
        <v>19800919</v>
      </c>
      <c r="O23" s="14" t="s">
        <v>47</v>
      </c>
      <c r="P23" s="9">
        <v>20100220</v>
      </c>
      <c r="Q23" s="69">
        <v>1</v>
      </c>
      <c r="R23" s="44">
        <v>62</v>
      </c>
      <c r="S23" s="44">
        <v>40</v>
      </c>
      <c r="T23" s="39">
        <v>51</v>
      </c>
      <c r="U23" s="39">
        <v>51</v>
      </c>
      <c r="V23" s="39">
        <v>54</v>
      </c>
      <c r="W23" s="39">
        <v>55</v>
      </c>
      <c r="X23" s="39">
        <v>47</v>
      </c>
      <c r="Y23" s="72">
        <v>52</v>
      </c>
      <c r="Z23" s="5"/>
      <c r="AA23" s="5"/>
      <c r="AB23" s="5"/>
      <c r="AC23" s="5"/>
      <c r="AD23" s="5"/>
      <c r="AE23" s="5"/>
      <c r="AF23" s="5"/>
      <c r="AG23" s="5"/>
      <c r="AH23" s="5"/>
      <c r="AI23" s="71"/>
      <c r="AJ23" s="5"/>
      <c r="AK23" s="5"/>
      <c r="AL23" s="5"/>
      <c r="AM23" s="5"/>
      <c r="AN23" s="5"/>
      <c r="AO23" s="5"/>
      <c r="AP23" s="5"/>
      <c r="AQ23" s="5"/>
      <c r="AR23" s="5"/>
      <c r="AS23" s="71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72"/>
      <c r="CC23" s="39"/>
      <c r="CD23" s="39"/>
      <c r="CE23" s="39"/>
      <c r="CF23" s="39"/>
      <c r="CG23" s="39"/>
      <c r="CH23" s="39"/>
      <c r="CI23" s="39"/>
      <c r="CJ23" s="39"/>
      <c r="CK23" s="39"/>
      <c r="CL23" s="39"/>
      <c r="CM23" s="39"/>
      <c r="CN23" s="39"/>
      <c r="CO23" s="39"/>
      <c r="CP23" s="39"/>
      <c r="CQ23" s="39"/>
      <c r="CR23" s="39"/>
      <c r="CS23" s="39"/>
      <c r="CT23" s="39"/>
      <c r="CU23" s="39"/>
      <c r="CV23" s="39"/>
      <c r="CW23" s="39"/>
      <c r="CX23" s="39"/>
      <c r="CY23" s="39"/>
      <c r="CZ23" s="39"/>
      <c r="DA23" s="39"/>
      <c r="DB23" s="39"/>
      <c r="DC23" s="39"/>
      <c r="DD23" s="39"/>
      <c r="DE23" s="39"/>
      <c r="DF23" s="39"/>
      <c r="DG23" s="39"/>
      <c r="DH23" s="39"/>
      <c r="DI23" s="39"/>
      <c r="DJ23" s="39"/>
      <c r="DK23" s="39"/>
    </row>
    <row r="24" spans="1:115" ht="14">
      <c r="A24" s="10" t="s">
        <v>979</v>
      </c>
      <c r="B24" s="10">
        <v>1.3</v>
      </c>
      <c r="C24" s="11" t="s">
        <v>40</v>
      </c>
      <c r="D24" s="10">
        <v>2</v>
      </c>
      <c r="E24" s="12" t="s">
        <v>130</v>
      </c>
      <c r="F24" s="10">
        <v>0</v>
      </c>
      <c r="G24" s="10" t="s">
        <v>980</v>
      </c>
      <c r="H24" s="10">
        <v>1</v>
      </c>
      <c r="I24" s="10" t="s">
        <v>132</v>
      </c>
      <c r="J24" s="10" t="s">
        <v>42</v>
      </c>
      <c r="K24" s="10" t="s">
        <v>133</v>
      </c>
      <c r="L24" s="10" t="s">
        <v>981</v>
      </c>
      <c r="M24" s="13">
        <v>21</v>
      </c>
      <c r="N24" s="13">
        <v>19881003</v>
      </c>
      <c r="O24" s="14" t="s">
        <v>47</v>
      </c>
      <c r="P24" s="9">
        <v>20090509</v>
      </c>
      <c r="Q24" s="69">
        <v>1</v>
      </c>
      <c r="R24" s="44">
        <v>29</v>
      </c>
      <c r="S24" s="44">
        <v>15</v>
      </c>
      <c r="T24" s="39">
        <v>29</v>
      </c>
      <c r="U24" s="39">
        <v>34</v>
      </c>
      <c r="V24" s="39">
        <v>44</v>
      </c>
      <c r="W24" s="39">
        <v>46</v>
      </c>
      <c r="X24" s="39">
        <v>50</v>
      </c>
      <c r="Y24" s="72">
        <v>27</v>
      </c>
      <c r="Z24" s="5"/>
      <c r="AA24" s="5"/>
      <c r="AB24" s="5"/>
      <c r="AC24" s="5"/>
      <c r="AD24" s="5"/>
      <c r="AE24" s="5"/>
      <c r="AF24" s="5"/>
      <c r="AG24" s="5"/>
      <c r="AH24" s="5"/>
      <c r="AI24" s="71"/>
      <c r="AJ24" s="5"/>
      <c r="AK24" s="5"/>
      <c r="AL24" s="5"/>
      <c r="AM24" s="5"/>
      <c r="AN24" s="5"/>
      <c r="AO24" s="5"/>
      <c r="AP24" s="5"/>
      <c r="AQ24" s="5"/>
      <c r="AR24" s="5"/>
      <c r="AS24" s="71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72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</row>
    <row r="25" spans="1:115" ht="14">
      <c r="A25" s="10" t="s">
        <v>982</v>
      </c>
      <c r="B25" s="10">
        <v>1.3</v>
      </c>
      <c r="C25" s="11" t="s">
        <v>40</v>
      </c>
      <c r="D25" s="10">
        <v>2</v>
      </c>
      <c r="E25" s="12" t="s">
        <v>130</v>
      </c>
      <c r="F25" s="10">
        <v>1</v>
      </c>
      <c r="G25" s="10"/>
      <c r="H25" s="10">
        <v>1</v>
      </c>
      <c r="I25" s="10" t="s">
        <v>135</v>
      </c>
      <c r="J25" s="10" t="s">
        <v>42</v>
      </c>
      <c r="K25" s="10" t="s">
        <v>136</v>
      </c>
      <c r="L25" s="10" t="s">
        <v>983</v>
      </c>
      <c r="M25" s="13">
        <v>22</v>
      </c>
      <c r="N25" s="13" t="s">
        <v>45</v>
      </c>
      <c r="O25" s="14" t="s">
        <v>47</v>
      </c>
      <c r="P25" s="9">
        <v>20081101</v>
      </c>
      <c r="Q25" s="69">
        <v>1</v>
      </c>
      <c r="R25" s="9">
        <v>27</v>
      </c>
      <c r="S25" s="9">
        <v>48</v>
      </c>
      <c r="T25" s="5">
        <v>38</v>
      </c>
      <c r="U25" s="5">
        <v>32</v>
      </c>
      <c r="V25" s="5">
        <v>12</v>
      </c>
      <c r="W25" s="5">
        <v>41</v>
      </c>
      <c r="X25" s="5">
        <v>24</v>
      </c>
      <c r="Y25" s="71">
        <v>20</v>
      </c>
      <c r="Z25" s="5"/>
      <c r="AA25" s="5"/>
      <c r="AB25" s="5"/>
      <c r="AC25" s="5"/>
      <c r="AD25" s="5"/>
      <c r="AE25" s="5"/>
      <c r="AF25" s="5"/>
      <c r="AG25" s="5"/>
      <c r="AH25" s="5"/>
      <c r="AI25" s="71"/>
      <c r="AJ25" s="5"/>
      <c r="AK25" s="5"/>
      <c r="AL25" s="5"/>
      <c r="AM25" s="5"/>
      <c r="AN25" s="5"/>
      <c r="AO25" s="5"/>
      <c r="AP25" s="5"/>
      <c r="AQ25" s="5"/>
      <c r="AR25" s="5"/>
      <c r="AS25" s="71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72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/>
      <c r="CS25" s="39"/>
      <c r="CT25" s="39"/>
      <c r="CU25" s="39"/>
      <c r="CV25" s="39"/>
      <c r="CW25" s="39"/>
      <c r="CX25" s="39"/>
      <c r="CY25" s="39"/>
      <c r="CZ25" s="39"/>
      <c r="DA25" s="39"/>
      <c r="DB25" s="39"/>
      <c r="DC25" s="39"/>
      <c r="DD25" s="39"/>
      <c r="DE25" s="39"/>
      <c r="DF25" s="39"/>
      <c r="DG25" s="39"/>
      <c r="DH25" s="39"/>
      <c r="DI25" s="39"/>
      <c r="DJ25" s="39"/>
      <c r="DK25" s="39"/>
    </row>
    <row r="26" spans="1:115" ht="14">
      <c r="A26" s="10" t="s">
        <v>984</v>
      </c>
      <c r="B26" s="10">
        <v>1.3</v>
      </c>
      <c r="C26" s="11" t="s">
        <v>40</v>
      </c>
      <c r="D26" s="10">
        <v>1</v>
      </c>
      <c r="E26" s="12" t="s">
        <v>139</v>
      </c>
      <c r="F26" s="10">
        <v>1</v>
      </c>
      <c r="G26" s="10"/>
      <c r="H26" s="10">
        <v>1</v>
      </c>
      <c r="I26" s="10"/>
      <c r="J26" s="10" t="s">
        <v>42</v>
      </c>
      <c r="K26" s="10" t="s">
        <v>140</v>
      </c>
      <c r="L26" s="10" t="s">
        <v>985</v>
      </c>
      <c r="M26" s="13">
        <v>21</v>
      </c>
      <c r="N26" s="13">
        <v>19901130</v>
      </c>
      <c r="O26" s="14" t="s">
        <v>47</v>
      </c>
      <c r="P26" s="9">
        <v>20120807</v>
      </c>
      <c r="Q26" s="69">
        <v>1</v>
      </c>
      <c r="R26" s="9">
        <v>63</v>
      </c>
      <c r="S26" s="9">
        <v>44</v>
      </c>
      <c r="T26" s="5">
        <v>56</v>
      </c>
      <c r="U26" s="5">
        <v>51</v>
      </c>
      <c r="V26" s="5">
        <v>55</v>
      </c>
      <c r="W26" s="5">
        <v>61</v>
      </c>
      <c r="X26" s="5">
        <v>57</v>
      </c>
      <c r="Y26" s="71">
        <v>58</v>
      </c>
      <c r="Z26" s="5"/>
      <c r="AA26" s="5"/>
      <c r="AB26" s="5"/>
      <c r="AC26" s="5"/>
      <c r="AD26" s="5"/>
      <c r="AE26" s="5"/>
      <c r="AF26" s="5"/>
      <c r="AG26" s="5"/>
      <c r="AH26" s="5"/>
      <c r="AI26" s="71"/>
      <c r="AJ26" s="5"/>
      <c r="AK26" s="5"/>
      <c r="AL26" s="5"/>
      <c r="AM26" s="5"/>
      <c r="AN26" s="5"/>
      <c r="AO26" s="5"/>
      <c r="AP26" s="5"/>
      <c r="AQ26" s="5"/>
      <c r="AR26" s="5"/>
      <c r="AS26" s="71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72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39"/>
      <c r="CU26" s="39"/>
      <c r="CV26" s="39"/>
      <c r="CW26" s="39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</row>
    <row r="27" spans="1:115" ht="15">
      <c r="A27" s="10" t="s">
        <v>986</v>
      </c>
      <c r="B27" s="13" t="s">
        <v>90</v>
      </c>
      <c r="C27" s="11" t="s">
        <v>91</v>
      </c>
      <c r="D27" s="20">
        <v>1</v>
      </c>
      <c r="E27" s="21"/>
      <c r="F27" s="10">
        <v>1</v>
      </c>
      <c r="G27" s="10"/>
      <c r="H27" s="10">
        <v>1</v>
      </c>
      <c r="I27" s="10"/>
      <c r="J27" s="10" t="s">
        <v>62</v>
      </c>
      <c r="K27" s="10" t="s">
        <v>143</v>
      </c>
      <c r="L27" s="20" t="s">
        <v>144</v>
      </c>
      <c r="M27" s="22">
        <v>41</v>
      </c>
      <c r="N27" s="13">
        <v>19770829</v>
      </c>
      <c r="O27" s="14" t="s">
        <v>47</v>
      </c>
      <c r="P27" s="9">
        <v>20190826</v>
      </c>
      <c r="Q27" s="69">
        <v>2</v>
      </c>
      <c r="R27" s="9">
        <v>39</v>
      </c>
      <c r="S27" s="9">
        <v>25</v>
      </c>
      <c r="T27" s="5">
        <v>44</v>
      </c>
      <c r="U27" s="5">
        <v>32</v>
      </c>
      <c r="V27" s="5">
        <v>41</v>
      </c>
      <c r="W27" s="5">
        <v>48</v>
      </c>
      <c r="X27" s="5">
        <v>41</v>
      </c>
      <c r="Y27" s="71">
        <v>32</v>
      </c>
      <c r="Z27" s="5"/>
      <c r="AA27" s="5"/>
      <c r="AB27" s="5"/>
      <c r="AC27" s="5"/>
      <c r="AD27" s="5"/>
      <c r="AE27" s="5"/>
      <c r="AF27" s="5"/>
      <c r="AG27" s="5"/>
      <c r="AH27" s="5"/>
      <c r="AI27" s="71"/>
      <c r="AJ27" s="5"/>
      <c r="AK27" s="5"/>
      <c r="AL27" s="5"/>
      <c r="AM27" s="5"/>
      <c r="AN27" s="5"/>
      <c r="AO27" s="5"/>
      <c r="AP27" s="5"/>
      <c r="AQ27" s="5"/>
      <c r="AR27" s="5"/>
      <c r="AS27" s="71"/>
      <c r="AT27" s="5">
        <v>14.1</v>
      </c>
      <c r="AU27" s="5">
        <v>18.5</v>
      </c>
      <c r="AV27" s="5">
        <v>0.56999999999999995</v>
      </c>
      <c r="AW27" s="5">
        <v>20.8</v>
      </c>
      <c r="AX27" s="5">
        <v>2.2799999999999998</v>
      </c>
      <c r="AY27" s="5">
        <v>14</v>
      </c>
      <c r="AZ27" s="5">
        <v>66</v>
      </c>
      <c r="BA27" s="5">
        <v>65</v>
      </c>
      <c r="BB27" s="5">
        <v>27</v>
      </c>
      <c r="BC27" s="5">
        <v>9</v>
      </c>
      <c r="BD27" s="5">
        <v>0.28999999999999998</v>
      </c>
      <c r="BE27" s="5">
        <v>0.66</v>
      </c>
      <c r="BF27" s="5">
        <v>0.13</v>
      </c>
      <c r="BG27" s="5">
        <v>0</v>
      </c>
      <c r="BH27" s="5">
        <v>121.05</v>
      </c>
      <c r="BI27" s="5">
        <v>0</v>
      </c>
      <c r="BJ27" s="5">
        <v>0</v>
      </c>
      <c r="BK27" s="5">
        <v>0</v>
      </c>
      <c r="BL27" s="5">
        <v>1.01</v>
      </c>
      <c r="BM27" s="5">
        <v>0</v>
      </c>
      <c r="BN27" s="5">
        <v>2.86</v>
      </c>
      <c r="BO27" s="5">
        <v>0</v>
      </c>
      <c r="BP27" s="5">
        <v>37.58</v>
      </c>
      <c r="BQ27" s="5">
        <v>0</v>
      </c>
      <c r="BR27" s="5">
        <v>46.18</v>
      </c>
      <c r="BS27" s="5">
        <v>0</v>
      </c>
      <c r="BT27" s="5">
        <v>4.2</v>
      </c>
      <c r="BU27" s="5">
        <v>0</v>
      </c>
      <c r="BV27" s="5"/>
      <c r="BW27" s="5"/>
      <c r="BX27" s="5"/>
      <c r="BY27" s="5"/>
      <c r="BZ27" s="5"/>
      <c r="CA27" s="5"/>
      <c r="CB27" s="71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</row>
    <row r="28" spans="1:115" ht="15">
      <c r="A28" s="10" t="s">
        <v>987</v>
      </c>
      <c r="B28" s="10">
        <v>1.3</v>
      </c>
      <c r="C28" s="11" t="s">
        <v>40</v>
      </c>
      <c r="D28" s="20">
        <v>1</v>
      </c>
      <c r="E28" s="21" t="s">
        <v>147</v>
      </c>
      <c r="F28" s="10">
        <v>1</v>
      </c>
      <c r="G28" s="10"/>
      <c r="H28" s="10">
        <v>1</v>
      </c>
      <c r="I28" s="10"/>
      <c r="J28" s="10" t="s">
        <v>42</v>
      </c>
      <c r="K28" s="10" t="s">
        <v>148</v>
      </c>
      <c r="L28" s="20" t="s">
        <v>988</v>
      </c>
      <c r="M28" s="22">
        <v>18</v>
      </c>
      <c r="N28" s="13">
        <v>19940127</v>
      </c>
      <c r="O28" s="14" t="s">
        <v>47</v>
      </c>
      <c r="P28" s="9">
        <v>20120619</v>
      </c>
      <c r="Q28" s="69">
        <v>1</v>
      </c>
      <c r="R28" s="9">
        <v>53</v>
      </c>
      <c r="S28" s="9">
        <v>45</v>
      </c>
      <c r="T28" s="5">
        <v>54</v>
      </c>
      <c r="U28" s="5">
        <v>59</v>
      </c>
      <c r="V28" s="5">
        <v>52</v>
      </c>
      <c r="W28" s="5">
        <v>48</v>
      </c>
      <c r="X28" s="5">
        <v>49</v>
      </c>
      <c r="Y28" s="71">
        <v>52</v>
      </c>
      <c r="Z28" s="5"/>
      <c r="AA28" s="5"/>
      <c r="AB28" s="5"/>
      <c r="AC28" s="5"/>
      <c r="AD28" s="5"/>
      <c r="AE28" s="5"/>
      <c r="AF28" s="5"/>
      <c r="AG28" s="5"/>
      <c r="AH28" s="5"/>
      <c r="AI28" s="71"/>
      <c r="AJ28" s="5"/>
      <c r="AK28" s="5"/>
      <c r="AL28" s="5"/>
      <c r="AM28" s="5"/>
      <c r="AN28" s="5"/>
      <c r="AO28" s="5"/>
      <c r="AP28" s="5"/>
      <c r="AQ28" s="5"/>
      <c r="AR28" s="5"/>
      <c r="AS28" s="71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72"/>
      <c r="CC28" s="39"/>
      <c r="CD28" s="39"/>
      <c r="CE28" s="39"/>
      <c r="CF28" s="39"/>
      <c r="CG28" s="39"/>
      <c r="CH28" s="39"/>
      <c r="CI28" s="39"/>
      <c r="CJ28" s="39"/>
      <c r="CK28" s="39"/>
      <c r="CL28" s="39"/>
      <c r="CM28" s="39"/>
      <c r="CN28" s="39"/>
      <c r="CO28" s="39"/>
      <c r="CP28" s="39"/>
      <c r="CQ28" s="39"/>
      <c r="CR28" s="39"/>
      <c r="CS28" s="39"/>
      <c r="CT28" s="39"/>
      <c r="CU28" s="39"/>
      <c r="CV28" s="39"/>
      <c r="CW28" s="39"/>
      <c r="CX28" s="39"/>
      <c r="CY28" s="39"/>
      <c r="CZ28" s="39"/>
      <c r="DA28" s="39"/>
      <c r="DB28" s="39"/>
      <c r="DC28" s="39"/>
      <c r="DD28" s="39"/>
      <c r="DE28" s="39"/>
      <c r="DF28" s="39"/>
      <c r="DG28" s="39"/>
      <c r="DH28" s="39"/>
      <c r="DI28" s="39"/>
      <c r="DJ28" s="39"/>
      <c r="DK28" s="39"/>
    </row>
    <row r="29" spans="1:115" ht="15">
      <c r="A29" s="10" t="s">
        <v>989</v>
      </c>
      <c r="B29" s="10">
        <v>1.3</v>
      </c>
      <c r="C29" s="11" t="s">
        <v>40</v>
      </c>
      <c r="D29" s="20">
        <v>2</v>
      </c>
      <c r="E29" s="21" t="s">
        <v>127</v>
      </c>
      <c r="F29" s="10">
        <v>1</v>
      </c>
      <c r="G29" s="10" t="s">
        <v>150</v>
      </c>
      <c r="H29" s="10">
        <v>0</v>
      </c>
      <c r="I29" s="10" t="s">
        <v>151</v>
      </c>
      <c r="J29" s="10" t="s">
        <v>42</v>
      </c>
      <c r="K29" s="10" t="s">
        <v>152</v>
      </c>
      <c r="L29" s="20" t="s">
        <v>990</v>
      </c>
      <c r="M29" s="22">
        <v>17</v>
      </c>
      <c r="N29" s="13">
        <v>19940417</v>
      </c>
      <c r="O29" s="14" t="s">
        <v>47</v>
      </c>
      <c r="P29" s="9">
        <v>20120615</v>
      </c>
      <c r="Q29" s="69">
        <v>1</v>
      </c>
      <c r="R29" s="44">
        <v>57</v>
      </c>
      <c r="S29" s="44">
        <v>47</v>
      </c>
      <c r="T29" s="39">
        <v>54</v>
      </c>
      <c r="U29" s="39">
        <v>46</v>
      </c>
      <c r="V29" s="39">
        <v>60</v>
      </c>
      <c r="W29" s="39">
        <v>65</v>
      </c>
      <c r="X29" s="39">
        <v>44</v>
      </c>
      <c r="Y29" s="72">
        <v>55</v>
      </c>
      <c r="Z29" s="5"/>
      <c r="AA29" s="5"/>
      <c r="AB29" s="5"/>
      <c r="AC29" s="5"/>
      <c r="AD29" s="5"/>
      <c r="AE29" s="5"/>
      <c r="AF29" s="5"/>
      <c r="AG29" s="5"/>
      <c r="AH29" s="5"/>
      <c r="AI29" s="71"/>
      <c r="AJ29" s="5"/>
      <c r="AK29" s="5"/>
      <c r="AL29" s="5"/>
      <c r="AM29" s="5"/>
      <c r="AN29" s="5"/>
      <c r="AO29" s="5"/>
      <c r="AP29" s="5"/>
      <c r="AQ29" s="5"/>
      <c r="AR29" s="5"/>
      <c r="AS29" s="71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72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</row>
    <row r="30" spans="1:115" ht="25">
      <c r="A30" s="10" t="s">
        <v>991</v>
      </c>
      <c r="B30" s="10">
        <v>1.3</v>
      </c>
      <c r="C30" s="11" t="s">
        <v>40</v>
      </c>
      <c r="D30" s="20">
        <v>3</v>
      </c>
      <c r="E30" s="21" t="s">
        <v>155</v>
      </c>
      <c r="F30" s="10">
        <v>0</v>
      </c>
      <c r="G30" s="10"/>
      <c r="H30" s="10">
        <v>0</v>
      </c>
      <c r="I30" s="10"/>
      <c r="J30" s="10" t="s">
        <v>42</v>
      </c>
      <c r="K30" s="10" t="s">
        <v>157</v>
      </c>
      <c r="L30" s="20" t="s">
        <v>992</v>
      </c>
      <c r="M30" s="22">
        <v>17</v>
      </c>
      <c r="N30" s="13">
        <v>19950506</v>
      </c>
      <c r="O30" s="14" t="s">
        <v>47</v>
      </c>
      <c r="P30" s="9">
        <v>20120814</v>
      </c>
      <c r="Q30" s="69">
        <v>2</v>
      </c>
      <c r="R30" s="44">
        <v>38</v>
      </c>
      <c r="S30" s="44">
        <v>40</v>
      </c>
      <c r="T30" s="39">
        <v>46</v>
      </c>
      <c r="U30" s="39">
        <v>46</v>
      </c>
      <c r="V30" s="39">
        <v>38</v>
      </c>
      <c r="W30" s="39">
        <v>37</v>
      </c>
      <c r="X30" s="39">
        <v>48</v>
      </c>
      <c r="Y30" s="72">
        <v>37</v>
      </c>
      <c r="Z30" s="5"/>
      <c r="AA30" s="5"/>
      <c r="AB30" s="5"/>
      <c r="AC30" s="5"/>
      <c r="AD30" s="5"/>
      <c r="AE30" s="5"/>
      <c r="AF30" s="5"/>
      <c r="AG30" s="5"/>
      <c r="AH30" s="5"/>
      <c r="AI30" s="71"/>
      <c r="AJ30" s="5"/>
      <c r="AK30" s="5"/>
      <c r="AL30" s="5"/>
      <c r="AM30" s="5"/>
      <c r="AN30" s="5"/>
      <c r="AO30" s="5"/>
      <c r="AP30" s="5"/>
      <c r="AQ30" s="5"/>
      <c r="AR30" s="5"/>
      <c r="AS30" s="71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72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/>
      <c r="CS30" s="39"/>
      <c r="CT30" s="39"/>
      <c r="CU30" s="39"/>
      <c r="CV30" s="39"/>
      <c r="CW30" s="39"/>
      <c r="CX30" s="39"/>
      <c r="CY30" s="39"/>
      <c r="CZ30" s="39"/>
      <c r="DA30" s="39"/>
      <c r="DB30" s="39"/>
      <c r="DC30" s="39"/>
      <c r="DD30" s="39"/>
      <c r="DE30" s="39"/>
      <c r="DF30" s="39"/>
      <c r="DG30" s="39"/>
      <c r="DH30" s="39"/>
      <c r="DI30" s="39"/>
      <c r="DJ30" s="39"/>
      <c r="DK30" s="39"/>
    </row>
    <row r="31" spans="1:115" ht="25">
      <c r="A31" s="10" t="s">
        <v>993</v>
      </c>
      <c r="B31" s="10">
        <v>1.3</v>
      </c>
      <c r="C31" s="11" t="s">
        <v>40</v>
      </c>
      <c r="D31" s="20">
        <v>2</v>
      </c>
      <c r="E31" s="21" t="s">
        <v>160</v>
      </c>
      <c r="F31" s="10">
        <v>1</v>
      </c>
      <c r="G31" s="10" t="s">
        <v>161</v>
      </c>
      <c r="H31" s="10">
        <v>1</v>
      </c>
      <c r="I31" s="10"/>
      <c r="J31" s="10" t="s">
        <v>42</v>
      </c>
      <c r="K31" s="10" t="s">
        <v>163</v>
      </c>
      <c r="L31" s="20" t="s">
        <v>994</v>
      </c>
      <c r="M31" s="22">
        <v>19</v>
      </c>
      <c r="N31" s="13">
        <v>19890704</v>
      </c>
      <c r="O31" s="14" t="s">
        <v>47</v>
      </c>
      <c r="P31" s="9">
        <v>20090509</v>
      </c>
      <c r="Q31" s="69">
        <v>2</v>
      </c>
      <c r="R31" s="15"/>
      <c r="S31" s="15"/>
      <c r="T31" s="16"/>
      <c r="U31" s="16"/>
      <c r="V31" s="16"/>
      <c r="W31" s="16"/>
      <c r="X31" s="16"/>
      <c r="Y31" s="70"/>
      <c r="Z31" s="5"/>
      <c r="AA31" s="5"/>
      <c r="AB31" s="5"/>
      <c r="AC31" s="5"/>
      <c r="AD31" s="5"/>
      <c r="AE31" s="5"/>
      <c r="AF31" s="5"/>
      <c r="AG31" s="5"/>
      <c r="AH31" s="5"/>
      <c r="AI31" s="71"/>
      <c r="AJ31" s="5"/>
      <c r="AK31" s="5"/>
      <c r="AL31" s="5"/>
      <c r="AM31" s="5"/>
      <c r="AN31" s="5"/>
      <c r="AO31" s="5"/>
      <c r="AP31" s="5"/>
      <c r="AQ31" s="5"/>
      <c r="AR31" s="5"/>
      <c r="AS31" s="71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72"/>
      <c r="CC31" s="39"/>
      <c r="CD31" s="39"/>
      <c r="CE31" s="39"/>
      <c r="CF31" s="39"/>
      <c r="CG31" s="39"/>
      <c r="CH31" s="39"/>
      <c r="CI31" s="39"/>
      <c r="CJ31" s="39"/>
      <c r="CK31" s="39"/>
      <c r="CL31" s="39"/>
      <c r="CM31" s="39"/>
      <c r="CN31" s="39"/>
      <c r="CO31" s="39"/>
      <c r="CP31" s="39"/>
      <c r="CQ31" s="39"/>
      <c r="CR31" s="39"/>
      <c r="CS31" s="39"/>
      <c r="CT31" s="39"/>
      <c r="CU31" s="39"/>
      <c r="CV31" s="39"/>
      <c r="CW31" s="39"/>
      <c r="CX31" s="39"/>
      <c r="CY31" s="39"/>
      <c r="CZ31" s="39"/>
      <c r="DA31" s="39"/>
      <c r="DB31" s="39"/>
      <c r="DC31" s="39"/>
      <c r="DD31" s="39"/>
      <c r="DE31" s="39"/>
      <c r="DF31" s="39"/>
      <c r="DG31" s="39"/>
      <c r="DH31" s="39"/>
      <c r="DI31" s="39"/>
      <c r="DJ31" s="39"/>
      <c r="DK31" s="39"/>
    </row>
    <row r="32" spans="1:115" ht="15">
      <c r="A32" s="10" t="s">
        <v>995</v>
      </c>
      <c r="B32" s="10">
        <v>4</v>
      </c>
      <c r="C32" s="11" t="s">
        <v>60</v>
      </c>
      <c r="D32" s="20">
        <v>1</v>
      </c>
      <c r="E32" s="21" t="s">
        <v>166</v>
      </c>
      <c r="F32" s="10">
        <v>1</v>
      </c>
      <c r="G32" s="10"/>
      <c r="H32" s="10">
        <v>1</v>
      </c>
      <c r="I32" s="10"/>
      <c r="J32" s="10" t="s">
        <v>62</v>
      </c>
      <c r="K32" s="10" t="s">
        <v>167</v>
      </c>
      <c r="L32" s="20" t="s">
        <v>996</v>
      </c>
      <c r="M32" s="22">
        <v>27</v>
      </c>
      <c r="N32" s="13">
        <v>19911213</v>
      </c>
      <c r="O32" s="14" t="s">
        <v>47</v>
      </c>
      <c r="P32" s="9">
        <v>20181222</v>
      </c>
      <c r="Q32" s="69">
        <v>2</v>
      </c>
      <c r="R32" s="9">
        <v>53</v>
      </c>
      <c r="S32" s="9">
        <v>51</v>
      </c>
      <c r="T32" s="5">
        <v>57</v>
      </c>
      <c r="U32" s="5">
        <v>43</v>
      </c>
      <c r="V32" s="5">
        <v>24</v>
      </c>
      <c r="W32" s="5">
        <v>60</v>
      </c>
      <c r="X32" s="5">
        <v>18</v>
      </c>
      <c r="Y32" s="71">
        <v>40</v>
      </c>
      <c r="Z32" s="5"/>
      <c r="AA32" s="5"/>
      <c r="AB32" s="5"/>
      <c r="AC32" s="5"/>
      <c r="AD32" s="5"/>
      <c r="AE32" s="5"/>
      <c r="AF32" s="5"/>
      <c r="AG32" s="5"/>
      <c r="AH32" s="5"/>
      <c r="AI32" s="71"/>
      <c r="AJ32" s="5"/>
      <c r="AK32" s="5"/>
      <c r="AL32" s="5"/>
      <c r="AM32" s="5"/>
      <c r="AN32" s="5"/>
      <c r="AO32" s="5"/>
      <c r="AP32" s="5"/>
      <c r="AQ32" s="5"/>
      <c r="AR32" s="5"/>
      <c r="AS32" s="71"/>
      <c r="AT32" s="5">
        <v>15.3</v>
      </c>
      <c r="AU32" s="5">
        <v>14.23</v>
      </c>
      <c r="AV32" s="5">
        <v>1.57</v>
      </c>
      <c r="AW32" s="5">
        <v>7.5</v>
      </c>
      <c r="AX32" s="5">
        <v>18.8</v>
      </c>
      <c r="AY32" s="5">
        <v>2.21</v>
      </c>
      <c r="AZ32" s="5">
        <v>97.8</v>
      </c>
      <c r="BA32" s="5">
        <v>73.3</v>
      </c>
      <c r="BB32" s="5">
        <v>10</v>
      </c>
      <c r="BC32" s="5">
        <v>12.9</v>
      </c>
      <c r="BD32" s="5">
        <v>0.9</v>
      </c>
      <c r="BE32" s="5">
        <v>16</v>
      </c>
      <c r="BF32" s="5">
        <v>1.4</v>
      </c>
      <c r="BG32" s="5">
        <v>0.3</v>
      </c>
      <c r="BH32" s="5">
        <v>11481.65</v>
      </c>
      <c r="BI32" s="5">
        <v>5015345.46</v>
      </c>
      <c r="BJ32" s="5">
        <v>3300.56</v>
      </c>
      <c r="BK32" s="5">
        <v>0</v>
      </c>
      <c r="BL32" s="5">
        <v>22.04</v>
      </c>
      <c r="BM32" s="5">
        <v>1.63</v>
      </c>
      <c r="BN32" s="5">
        <v>50.3</v>
      </c>
      <c r="BO32" s="5">
        <v>0.36</v>
      </c>
      <c r="BP32" s="5">
        <v>144.87</v>
      </c>
      <c r="BQ32" s="5">
        <v>38.28</v>
      </c>
      <c r="BR32" s="5">
        <v>1632.53</v>
      </c>
      <c r="BS32" s="5">
        <v>2.02</v>
      </c>
      <c r="BT32" s="5">
        <v>865.36</v>
      </c>
      <c r="BU32" s="5">
        <v>4.6100000000000003</v>
      </c>
      <c r="BV32" s="5"/>
      <c r="BW32" s="5"/>
      <c r="BX32" s="5"/>
      <c r="BY32" s="5"/>
      <c r="BZ32" s="5"/>
      <c r="CA32" s="5"/>
      <c r="CB32" s="71"/>
      <c r="CC32" s="5">
        <v>20.5</v>
      </c>
      <c r="CD32" s="5">
        <v>39</v>
      </c>
      <c r="CE32" s="5">
        <v>0.16</v>
      </c>
      <c r="CF32" s="5">
        <v>7.34</v>
      </c>
      <c r="CG32" s="5">
        <v>4.1900000000000004</v>
      </c>
      <c r="CH32" s="5">
        <v>6.24</v>
      </c>
      <c r="CI32" s="5">
        <v>93.75</v>
      </c>
      <c r="CJ32" s="5">
        <v>57.95</v>
      </c>
      <c r="CK32" s="5">
        <v>31.15</v>
      </c>
      <c r="CL32" s="5">
        <v>9.0500000000000007</v>
      </c>
      <c r="CM32" s="5">
        <v>0.1</v>
      </c>
      <c r="CN32" s="5">
        <v>0.25</v>
      </c>
      <c r="CO32" s="5">
        <v>1.83</v>
      </c>
      <c r="CP32" s="5">
        <v>0.05</v>
      </c>
      <c r="CQ32" s="5">
        <v>0</v>
      </c>
      <c r="CR32" s="5">
        <v>0</v>
      </c>
      <c r="CS32" s="5">
        <v>47781.33</v>
      </c>
      <c r="CT32" s="5">
        <v>3300.56</v>
      </c>
      <c r="CU32" s="5">
        <v>653.21</v>
      </c>
      <c r="CV32" s="5">
        <v>7.02</v>
      </c>
      <c r="CW32" s="5">
        <v>122.8</v>
      </c>
      <c r="CX32" s="5">
        <v>0.25</v>
      </c>
      <c r="CY32" s="5">
        <v>610.65</v>
      </c>
      <c r="CZ32" s="5">
        <v>761.72</v>
      </c>
      <c r="DA32" s="5">
        <v>42987.99</v>
      </c>
      <c r="DB32" s="5">
        <v>0</v>
      </c>
      <c r="DC32" s="5">
        <v>3684.85</v>
      </c>
      <c r="DD32" s="5">
        <v>1.89</v>
      </c>
      <c r="DE32" s="5"/>
      <c r="DF32" s="5"/>
      <c r="DG32" s="5"/>
      <c r="DH32" s="5"/>
      <c r="DI32" s="5"/>
      <c r="DJ32" s="5"/>
      <c r="DK32" s="5"/>
    </row>
    <row r="33" spans="1:115" ht="15">
      <c r="A33" s="10" t="s">
        <v>997</v>
      </c>
      <c r="B33" s="10">
        <v>1.3</v>
      </c>
      <c r="C33" s="11" t="s">
        <v>40</v>
      </c>
      <c r="D33" s="20">
        <v>1</v>
      </c>
      <c r="E33" s="21" t="s">
        <v>170</v>
      </c>
      <c r="F33" s="10">
        <v>1</v>
      </c>
      <c r="G33" s="10" t="s">
        <v>171</v>
      </c>
      <c r="H33" s="10">
        <v>1</v>
      </c>
      <c r="I33" s="10"/>
      <c r="J33" s="10" t="s">
        <v>42</v>
      </c>
      <c r="K33" s="10" t="s">
        <v>172</v>
      </c>
      <c r="L33" s="20" t="s">
        <v>998</v>
      </c>
      <c r="M33" s="22">
        <v>22</v>
      </c>
      <c r="N33" s="13">
        <v>19900403</v>
      </c>
      <c r="O33" s="14" t="s">
        <v>47</v>
      </c>
      <c r="P33" s="9">
        <v>20120719</v>
      </c>
      <c r="Q33" s="69">
        <v>1</v>
      </c>
      <c r="R33" s="9">
        <v>61</v>
      </c>
      <c r="S33" s="9">
        <v>47</v>
      </c>
      <c r="T33" s="5">
        <v>49</v>
      </c>
      <c r="U33" s="5">
        <v>46</v>
      </c>
      <c r="V33" s="5">
        <v>60</v>
      </c>
      <c r="W33" s="5">
        <v>55</v>
      </c>
      <c r="X33" s="5">
        <v>51</v>
      </c>
      <c r="Y33" s="71">
        <v>54</v>
      </c>
      <c r="Z33" s="5"/>
      <c r="AA33" s="5"/>
      <c r="AB33" s="5"/>
      <c r="AC33" s="5"/>
      <c r="AD33" s="5"/>
      <c r="AE33" s="5"/>
      <c r="AF33" s="5"/>
      <c r="AG33" s="5"/>
      <c r="AH33" s="5"/>
      <c r="AI33" s="71"/>
      <c r="AJ33" s="5"/>
      <c r="AK33" s="5"/>
      <c r="AL33" s="5"/>
      <c r="AM33" s="5"/>
      <c r="AN33" s="5"/>
      <c r="AO33" s="5"/>
      <c r="AP33" s="5"/>
      <c r="AQ33" s="5"/>
      <c r="AR33" s="5"/>
      <c r="AS33" s="71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72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/>
      <c r="CS33" s="39"/>
      <c r="CT33" s="39"/>
      <c r="CU33" s="39"/>
      <c r="CV33" s="39"/>
      <c r="CW33" s="39"/>
      <c r="CX33" s="39"/>
      <c r="CY33" s="39"/>
      <c r="CZ33" s="39"/>
      <c r="DA33" s="39"/>
      <c r="DB33" s="39"/>
      <c r="DC33" s="39"/>
      <c r="DD33" s="39"/>
      <c r="DE33" s="39"/>
      <c r="DF33" s="39"/>
      <c r="DG33" s="39"/>
      <c r="DH33" s="39"/>
      <c r="DI33" s="39"/>
      <c r="DJ33" s="39"/>
      <c r="DK33" s="39"/>
    </row>
    <row r="34" spans="1:115" ht="15">
      <c r="A34" s="10" t="s">
        <v>999</v>
      </c>
      <c r="B34" s="10">
        <v>1.3</v>
      </c>
      <c r="C34" s="11" t="s">
        <v>40</v>
      </c>
      <c r="D34" s="20">
        <v>2</v>
      </c>
      <c r="E34" s="21" t="s">
        <v>174</v>
      </c>
      <c r="F34" s="10">
        <v>1</v>
      </c>
      <c r="G34" s="10"/>
      <c r="H34" s="10"/>
      <c r="I34" s="10"/>
      <c r="J34" s="10" t="s">
        <v>42</v>
      </c>
      <c r="K34" s="10" t="s">
        <v>175</v>
      </c>
      <c r="L34" s="20" t="s">
        <v>1000</v>
      </c>
      <c r="M34" s="22">
        <v>19</v>
      </c>
      <c r="N34" s="13">
        <v>19910815</v>
      </c>
      <c r="O34" s="14" t="s">
        <v>47</v>
      </c>
      <c r="P34" s="9">
        <v>20110617</v>
      </c>
      <c r="Q34" s="69">
        <v>2</v>
      </c>
      <c r="R34" s="9">
        <v>57</v>
      </c>
      <c r="S34" s="9">
        <v>48</v>
      </c>
      <c r="T34" s="5">
        <v>45</v>
      </c>
      <c r="U34" s="5">
        <v>59</v>
      </c>
      <c r="V34" s="5">
        <v>51</v>
      </c>
      <c r="W34" s="5">
        <v>55</v>
      </c>
      <c r="X34" s="5">
        <v>48</v>
      </c>
      <c r="Y34" s="71">
        <v>53</v>
      </c>
      <c r="Z34" s="5"/>
      <c r="AA34" s="5"/>
      <c r="AB34" s="5"/>
      <c r="AC34" s="5"/>
      <c r="AD34" s="5"/>
      <c r="AE34" s="5"/>
      <c r="AF34" s="5"/>
      <c r="AG34" s="5"/>
      <c r="AH34" s="5"/>
      <c r="AI34" s="71"/>
      <c r="AJ34" s="5"/>
      <c r="AK34" s="5"/>
      <c r="AL34" s="5"/>
      <c r="AM34" s="5"/>
      <c r="AN34" s="5"/>
      <c r="AO34" s="5"/>
      <c r="AP34" s="5"/>
      <c r="AQ34" s="5"/>
      <c r="AR34" s="5"/>
      <c r="AS34" s="71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72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/>
      <c r="CS34" s="39"/>
      <c r="CT34" s="39"/>
      <c r="CU34" s="39"/>
      <c r="CV34" s="39"/>
      <c r="CW34" s="39"/>
      <c r="CX34" s="39"/>
      <c r="CY34" s="39"/>
      <c r="CZ34" s="39"/>
      <c r="DA34" s="39"/>
      <c r="DB34" s="39"/>
      <c r="DC34" s="39"/>
      <c r="DD34" s="39"/>
      <c r="DE34" s="39"/>
      <c r="DF34" s="39"/>
      <c r="DG34" s="39"/>
      <c r="DH34" s="39"/>
      <c r="DI34" s="39"/>
      <c r="DJ34" s="39"/>
      <c r="DK34" s="39"/>
    </row>
    <row r="35" spans="1:115" ht="25">
      <c r="A35" s="10" t="s">
        <v>1001</v>
      </c>
      <c r="B35" s="10">
        <v>1.3</v>
      </c>
      <c r="C35" s="11" t="s">
        <v>40</v>
      </c>
      <c r="D35" s="20">
        <v>2</v>
      </c>
      <c r="E35" s="21" t="s">
        <v>177</v>
      </c>
      <c r="F35" s="10">
        <v>1</v>
      </c>
      <c r="G35" s="10" t="s">
        <v>178</v>
      </c>
      <c r="H35" s="10"/>
      <c r="I35" s="10"/>
      <c r="J35" s="10" t="s">
        <v>42</v>
      </c>
      <c r="K35" s="10" t="s">
        <v>179</v>
      </c>
      <c r="L35" s="20" t="s">
        <v>1002</v>
      </c>
      <c r="M35" s="22">
        <v>20</v>
      </c>
      <c r="N35" s="13">
        <v>19910319</v>
      </c>
      <c r="O35" s="14" t="s">
        <v>47</v>
      </c>
      <c r="P35" s="9">
        <v>20110825</v>
      </c>
      <c r="Q35" s="69">
        <v>1</v>
      </c>
      <c r="R35" s="9">
        <v>49</v>
      </c>
      <c r="S35" s="9">
        <v>50</v>
      </c>
      <c r="T35" s="5">
        <v>58</v>
      </c>
      <c r="U35" s="5">
        <v>48</v>
      </c>
      <c r="V35" s="5">
        <v>62</v>
      </c>
      <c r="W35" s="5">
        <v>55</v>
      </c>
      <c r="X35" s="5">
        <v>42</v>
      </c>
      <c r="Y35" s="71">
        <v>53</v>
      </c>
      <c r="Z35" s="5"/>
      <c r="AA35" s="5"/>
      <c r="AB35" s="5"/>
      <c r="AC35" s="5"/>
      <c r="AD35" s="5"/>
      <c r="AE35" s="5"/>
      <c r="AF35" s="5"/>
      <c r="AG35" s="5"/>
      <c r="AH35" s="5"/>
      <c r="AI35" s="71"/>
      <c r="AJ35" s="5"/>
      <c r="AK35" s="5"/>
      <c r="AL35" s="5"/>
      <c r="AM35" s="5"/>
      <c r="AN35" s="5"/>
      <c r="AO35" s="5"/>
      <c r="AP35" s="5"/>
      <c r="AQ35" s="5"/>
      <c r="AR35" s="5"/>
      <c r="AS35" s="71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72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</row>
    <row r="36" spans="1:115" ht="25">
      <c r="A36" s="10" t="s">
        <v>1003</v>
      </c>
      <c r="B36" s="13" t="s">
        <v>90</v>
      </c>
      <c r="C36" s="11" t="s">
        <v>91</v>
      </c>
      <c r="D36" s="20">
        <v>1</v>
      </c>
      <c r="E36" s="21" t="s">
        <v>181</v>
      </c>
      <c r="F36" s="10">
        <v>1</v>
      </c>
      <c r="G36" s="10" t="s">
        <v>150</v>
      </c>
      <c r="H36" s="10"/>
      <c r="I36" s="10"/>
      <c r="J36" s="10" t="s">
        <v>62</v>
      </c>
      <c r="K36" s="10" t="s">
        <v>182</v>
      </c>
      <c r="L36" s="20" t="s">
        <v>1004</v>
      </c>
      <c r="M36" s="22">
        <v>55</v>
      </c>
      <c r="N36" s="13">
        <v>19630901</v>
      </c>
      <c r="O36" s="14" t="s">
        <v>47</v>
      </c>
      <c r="P36" s="9">
        <v>20190821</v>
      </c>
      <c r="Q36" s="69">
        <v>2</v>
      </c>
      <c r="R36" s="9">
        <v>56</v>
      </c>
      <c r="S36" s="9">
        <v>56</v>
      </c>
      <c r="T36" s="5">
        <v>36</v>
      </c>
      <c r="U36" s="5">
        <v>36</v>
      </c>
      <c r="V36" s="5">
        <v>26</v>
      </c>
      <c r="W36" s="5">
        <v>40</v>
      </c>
      <c r="X36" s="5">
        <v>49</v>
      </c>
      <c r="Y36" s="71">
        <v>38</v>
      </c>
      <c r="Z36" s="5"/>
      <c r="AA36" s="5"/>
      <c r="AB36" s="5"/>
      <c r="AC36" s="5"/>
      <c r="AD36" s="5"/>
      <c r="AE36" s="5"/>
      <c r="AF36" s="5"/>
      <c r="AG36" s="5"/>
      <c r="AH36" s="5"/>
      <c r="AI36" s="71"/>
      <c r="AJ36" s="5"/>
      <c r="AK36" s="5"/>
      <c r="AL36" s="5"/>
      <c r="AM36" s="5"/>
      <c r="AN36" s="5"/>
      <c r="AO36" s="5"/>
      <c r="AP36" s="5"/>
      <c r="AQ36" s="5"/>
      <c r="AR36" s="5"/>
      <c r="AS36" s="71"/>
      <c r="AT36" s="5">
        <v>16.399999999999999</v>
      </c>
      <c r="AU36" s="5">
        <v>32.200000000000003</v>
      </c>
      <c r="AV36" s="5">
        <v>2.21</v>
      </c>
      <c r="AW36" s="5">
        <v>12</v>
      </c>
      <c r="AX36" s="5">
        <v>6</v>
      </c>
      <c r="AY36" s="5">
        <v>14</v>
      </c>
      <c r="AZ36" s="5">
        <v>86</v>
      </c>
      <c r="BA36" s="5">
        <v>46.3</v>
      </c>
      <c r="BB36" s="5">
        <v>42</v>
      </c>
      <c r="BC36" s="5">
        <v>11</v>
      </c>
      <c r="BD36" s="5">
        <v>37</v>
      </c>
      <c r="BE36" s="5">
        <v>0.92</v>
      </c>
      <c r="BF36" s="5">
        <v>0.33</v>
      </c>
      <c r="BG36" s="5">
        <v>0.21</v>
      </c>
      <c r="BH36" s="5">
        <v>1348.38</v>
      </c>
      <c r="BI36" s="5">
        <v>0</v>
      </c>
      <c r="BJ36" s="5">
        <v>677.04</v>
      </c>
      <c r="BK36" s="5">
        <v>0</v>
      </c>
      <c r="BL36" s="5">
        <v>41.53</v>
      </c>
      <c r="BM36" s="5">
        <v>0</v>
      </c>
      <c r="BN36" s="5">
        <v>7.83</v>
      </c>
      <c r="BO36" s="5">
        <v>0</v>
      </c>
      <c r="BP36" s="5">
        <v>3.25</v>
      </c>
      <c r="BQ36" s="5">
        <v>0</v>
      </c>
      <c r="BR36" s="5">
        <v>788.25</v>
      </c>
      <c r="BS36" s="5">
        <v>0</v>
      </c>
      <c r="BT36" s="5">
        <v>20.38</v>
      </c>
      <c r="BU36" s="5">
        <v>0</v>
      </c>
      <c r="BV36" s="5"/>
      <c r="BW36" s="5"/>
      <c r="BX36" s="5"/>
      <c r="BY36" s="5"/>
      <c r="BZ36" s="5"/>
      <c r="CA36" s="5"/>
      <c r="CB36" s="71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</row>
    <row r="37" spans="1:115" ht="25">
      <c r="A37" s="10" t="s">
        <v>1005</v>
      </c>
      <c r="B37" s="13" t="s">
        <v>90</v>
      </c>
      <c r="C37" s="11" t="s">
        <v>91</v>
      </c>
      <c r="D37" s="20">
        <v>1</v>
      </c>
      <c r="E37" s="21" t="s">
        <v>185</v>
      </c>
      <c r="F37" s="10">
        <v>1</v>
      </c>
      <c r="G37" s="10" t="s">
        <v>150</v>
      </c>
      <c r="H37" s="10"/>
      <c r="I37" s="10"/>
      <c r="J37" s="10" t="s">
        <v>62</v>
      </c>
      <c r="K37" s="10" t="s">
        <v>186</v>
      </c>
      <c r="L37" s="20" t="s">
        <v>1006</v>
      </c>
      <c r="M37" s="23">
        <v>23</v>
      </c>
      <c r="N37" s="24">
        <v>19820415</v>
      </c>
      <c r="O37" s="14" t="s">
        <v>47</v>
      </c>
      <c r="P37" s="9">
        <v>20181228</v>
      </c>
      <c r="Q37" s="69">
        <v>2</v>
      </c>
      <c r="R37" s="9">
        <v>54</v>
      </c>
      <c r="S37" s="9">
        <v>44</v>
      </c>
      <c r="T37" s="5">
        <v>32</v>
      </c>
      <c r="U37" s="5">
        <v>46</v>
      </c>
      <c r="V37" s="16"/>
      <c r="W37" s="5">
        <v>61</v>
      </c>
      <c r="X37" s="5">
        <v>46</v>
      </c>
      <c r="Y37" s="70"/>
      <c r="Z37" s="5"/>
      <c r="AA37" s="5"/>
      <c r="AB37" s="5"/>
      <c r="AC37" s="5"/>
      <c r="AD37" s="5"/>
      <c r="AE37" s="5"/>
      <c r="AF37" s="5"/>
      <c r="AG37" s="5"/>
      <c r="AH37" s="5"/>
      <c r="AI37" s="71"/>
      <c r="AJ37" s="5"/>
      <c r="AK37" s="5"/>
      <c r="AL37" s="5"/>
      <c r="AM37" s="5"/>
      <c r="AN37" s="5"/>
      <c r="AO37" s="5"/>
      <c r="AP37" s="5"/>
      <c r="AQ37" s="5"/>
      <c r="AR37" s="5"/>
      <c r="AS37" s="71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72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</row>
    <row r="38" spans="1:115" ht="15">
      <c r="A38" s="10" t="s">
        <v>1007</v>
      </c>
      <c r="B38" s="10">
        <v>5.3</v>
      </c>
      <c r="C38" s="11" t="s">
        <v>91</v>
      </c>
      <c r="D38" s="20">
        <v>1</v>
      </c>
      <c r="E38" s="21"/>
      <c r="F38" s="10">
        <v>1</v>
      </c>
      <c r="G38" s="10" t="s">
        <v>150</v>
      </c>
      <c r="H38" s="10"/>
      <c r="I38" s="10"/>
      <c r="J38" s="10" t="s">
        <v>62</v>
      </c>
      <c r="K38" s="10" t="s">
        <v>188</v>
      </c>
      <c r="L38" s="20" t="s">
        <v>189</v>
      </c>
      <c r="M38" s="22">
        <v>36</v>
      </c>
      <c r="N38" s="13">
        <v>19820411</v>
      </c>
      <c r="O38" s="14" t="s">
        <v>47</v>
      </c>
      <c r="P38" s="9">
        <v>20181102</v>
      </c>
      <c r="Q38" s="69">
        <v>2</v>
      </c>
      <c r="R38" s="9">
        <v>60</v>
      </c>
      <c r="S38" s="9">
        <v>60</v>
      </c>
      <c r="T38" s="5">
        <v>53</v>
      </c>
      <c r="U38" s="5">
        <v>53</v>
      </c>
      <c r="V38" s="5">
        <v>54</v>
      </c>
      <c r="W38" s="5">
        <v>55</v>
      </c>
      <c r="X38" s="5">
        <v>57</v>
      </c>
      <c r="Y38" s="71">
        <v>59</v>
      </c>
      <c r="Z38" s="5"/>
      <c r="AA38" s="5"/>
      <c r="AB38" s="5"/>
      <c r="AC38" s="5"/>
      <c r="AD38" s="5"/>
      <c r="AE38" s="5"/>
      <c r="AF38" s="5"/>
      <c r="AG38" s="5"/>
      <c r="AH38" s="5"/>
      <c r="AI38" s="71"/>
      <c r="AJ38" s="5"/>
      <c r="AK38" s="5"/>
      <c r="AL38" s="5"/>
      <c r="AM38" s="5"/>
      <c r="AN38" s="5"/>
      <c r="AO38" s="5"/>
      <c r="AP38" s="5"/>
      <c r="AQ38" s="5"/>
      <c r="AR38" s="5"/>
      <c r="AS38" s="71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72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</row>
    <row r="39" spans="1:115" ht="15">
      <c r="A39" s="10" t="s">
        <v>1008</v>
      </c>
      <c r="B39" s="10">
        <v>4</v>
      </c>
      <c r="C39" s="11" t="s">
        <v>60</v>
      </c>
      <c r="D39" s="20">
        <v>1</v>
      </c>
      <c r="E39" s="21"/>
      <c r="F39" s="10">
        <v>1</v>
      </c>
      <c r="G39" s="10"/>
      <c r="H39" s="10"/>
      <c r="I39" s="10"/>
      <c r="J39" s="10" t="s">
        <v>62</v>
      </c>
      <c r="K39" s="10" t="s">
        <v>191</v>
      </c>
      <c r="L39" s="20" t="s">
        <v>1009</v>
      </c>
      <c r="M39" s="22">
        <v>23</v>
      </c>
      <c r="N39" s="13">
        <v>19950131</v>
      </c>
      <c r="O39" s="14" t="s">
        <v>47</v>
      </c>
      <c r="P39" s="9">
        <v>20181214</v>
      </c>
      <c r="Q39" s="69">
        <v>1</v>
      </c>
      <c r="R39" s="9">
        <v>59</v>
      </c>
      <c r="S39" s="9">
        <v>52</v>
      </c>
      <c r="T39" s="5">
        <v>51</v>
      </c>
      <c r="U39" s="5">
        <v>46</v>
      </c>
      <c r="V39" s="5">
        <v>65</v>
      </c>
      <c r="W39" s="5">
        <v>46</v>
      </c>
      <c r="X39" s="5">
        <v>57</v>
      </c>
      <c r="Y39" s="71">
        <v>56</v>
      </c>
      <c r="Z39" s="5"/>
      <c r="AA39" s="5"/>
      <c r="AB39" s="5"/>
      <c r="AC39" s="5"/>
      <c r="AD39" s="5"/>
      <c r="AE39" s="5"/>
      <c r="AF39" s="5"/>
      <c r="AG39" s="5"/>
      <c r="AH39" s="5"/>
      <c r="AI39" s="71"/>
      <c r="AJ39" s="5"/>
      <c r="AK39" s="5"/>
      <c r="AL39" s="5"/>
      <c r="AM39" s="5"/>
      <c r="AN39" s="5"/>
      <c r="AO39" s="5"/>
      <c r="AP39" s="5"/>
      <c r="AQ39" s="5"/>
      <c r="AR39" s="5"/>
      <c r="AS39" s="71"/>
      <c r="AT39" s="5">
        <v>17.100000000000001</v>
      </c>
      <c r="AU39" s="5">
        <v>26.4</v>
      </c>
      <c r="AV39" s="5">
        <v>0.42</v>
      </c>
      <c r="AW39" s="5">
        <v>7.75</v>
      </c>
      <c r="AX39" s="5">
        <v>7.76</v>
      </c>
      <c r="AY39" s="5">
        <v>18.649999999999999</v>
      </c>
      <c r="AZ39" s="5">
        <v>81.25</v>
      </c>
      <c r="BA39" s="5">
        <v>87.9</v>
      </c>
      <c r="BB39" s="5">
        <v>4.51</v>
      </c>
      <c r="BC39" s="5">
        <v>6.71</v>
      </c>
      <c r="BD39" s="5">
        <v>0.45</v>
      </c>
      <c r="BE39" s="5">
        <v>6.05</v>
      </c>
      <c r="BF39" s="5">
        <v>3.65</v>
      </c>
      <c r="BG39" s="5">
        <v>0.76</v>
      </c>
      <c r="BH39" s="5">
        <v>53.79</v>
      </c>
      <c r="BI39" s="5">
        <v>2.59</v>
      </c>
      <c r="BJ39" s="5">
        <v>0</v>
      </c>
      <c r="BK39" s="5">
        <v>0</v>
      </c>
      <c r="BL39" s="5">
        <v>0</v>
      </c>
      <c r="BM39" s="5">
        <v>1.25</v>
      </c>
      <c r="BN39" s="5">
        <v>2.85</v>
      </c>
      <c r="BO39" s="5">
        <v>3.42</v>
      </c>
      <c r="BP39" s="5">
        <v>0.18</v>
      </c>
      <c r="BQ39" s="5">
        <v>1.2</v>
      </c>
      <c r="BR39" s="5">
        <v>6.34</v>
      </c>
      <c r="BS39" s="5">
        <v>5.65</v>
      </c>
      <c r="BT39" s="5">
        <v>2.6</v>
      </c>
      <c r="BU39" s="5">
        <v>4.0199999999999996</v>
      </c>
      <c r="BV39" s="5"/>
      <c r="BW39" s="5"/>
      <c r="BX39" s="5"/>
      <c r="BY39" s="5"/>
      <c r="BZ39" s="5"/>
      <c r="CA39" s="5"/>
      <c r="CB39" s="71"/>
      <c r="CC39" s="5">
        <v>10.4</v>
      </c>
      <c r="CD39" s="5">
        <v>19.8</v>
      </c>
      <c r="CE39" s="5">
        <v>1.7</v>
      </c>
      <c r="CF39" s="5">
        <v>5.88</v>
      </c>
      <c r="CG39" s="5">
        <v>10.3</v>
      </c>
      <c r="CH39" s="5">
        <v>5.42</v>
      </c>
      <c r="CI39" s="5">
        <v>95</v>
      </c>
      <c r="CJ39" s="5">
        <v>77.2</v>
      </c>
      <c r="CK39" s="5">
        <v>10</v>
      </c>
      <c r="CL39" s="5">
        <v>12.3</v>
      </c>
      <c r="CM39" s="5">
        <v>0.53</v>
      </c>
      <c r="CN39" s="5">
        <v>9.2899999999999991</v>
      </c>
      <c r="CO39" s="5">
        <v>1</v>
      </c>
      <c r="CP39" s="5">
        <v>0.13</v>
      </c>
      <c r="CQ39" s="5">
        <v>0</v>
      </c>
      <c r="CR39" s="5">
        <v>0</v>
      </c>
      <c r="CS39" s="5">
        <v>2586.21</v>
      </c>
      <c r="CT39" s="5">
        <v>22.2</v>
      </c>
      <c r="CU39" s="5">
        <v>9.01</v>
      </c>
      <c r="CV39" s="5">
        <v>8.19</v>
      </c>
      <c r="CW39" s="5">
        <v>199.33</v>
      </c>
      <c r="CX39" s="5">
        <v>0.15</v>
      </c>
      <c r="CY39" s="5">
        <v>161.46</v>
      </c>
      <c r="CZ39" s="5">
        <v>567.08000000000004</v>
      </c>
      <c r="DA39" s="5">
        <v>687.44</v>
      </c>
      <c r="DB39" s="5">
        <v>0</v>
      </c>
      <c r="DC39" s="5">
        <v>488.31</v>
      </c>
      <c r="DD39" s="5">
        <v>0.65</v>
      </c>
      <c r="DE39" s="5"/>
      <c r="DF39" s="5"/>
      <c r="DG39" s="5"/>
      <c r="DH39" s="5"/>
      <c r="DI39" s="5"/>
      <c r="DJ39" s="5"/>
      <c r="DK39" s="5"/>
    </row>
    <row r="40" spans="1:115" ht="25">
      <c r="A40" s="10" t="s">
        <v>1010</v>
      </c>
      <c r="B40" s="10">
        <v>4</v>
      </c>
      <c r="C40" s="11" t="s">
        <v>60</v>
      </c>
      <c r="D40" s="20">
        <v>1</v>
      </c>
      <c r="E40" s="21" t="s">
        <v>194</v>
      </c>
      <c r="F40" s="10">
        <v>1</v>
      </c>
      <c r="G40" s="10" t="s">
        <v>150</v>
      </c>
      <c r="H40" s="10"/>
      <c r="I40" s="10"/>
      <c r="J40" s="10" t="s">
        <v>62</v>
      </c>
      <c r="K40" s="10" t="s">
        <v>195</v>
      </c>
      <c r="L40" s="20" t="s">
        <v>1011</v>
      </c>
      <c r="M40" s="22">
        <v>24</v>
      </c>
      <c r="N40" s="13">
        <v>19941224</v>
      </c>
      <c r="O40" s="14" t="s">
        <v>47</v>
      </c>
      <c r="P40" s="9">
        <v>20181012</v>
      </c>
      <c r="Q40" s="69">
        <v>1</v>
      </c>
      <c r="R40" s="9">
        <v>49</v>
      </c>
      <c r="S40" s="9">
        <v>54</v>
      </c>
      <c r="T40" s="5">
        <v>55</v>
      </c>
      <c r="U40" s="5">
        <v>42</v>
      </c>
      <c r="V40" s="5">
        <v>62</v>
      </c>
      <c r="W40" s="5">
        <v>55</v>
      </c>
      <c r="X40" s="5">
        <v>47</v>
      </c>
      <c r="Y40" s="71">
        <v>53</v>
      </c>
      <c r="Z40" s="5"/>
      <c r="AA40" s="5"/>
      <c r="AB40" s="5"/>
      <c r="AC40" s="5"/>
      <c r="AD40" s="5"/>
      <c r="AE40" s="5"/>
      <c r="AF40" s="5"/>
      <c r="AG40" s="5"/>
      <c r="AH40" s="5"/>
      <c r="AI40" s="71"/>
      <c r="AJ40" s="5"/>
      <c r="AK40" s="5"/>
      <c r="AL40" s="5"/>
      <c r="AM40" s="5"/>
      <c r="AN40" s="5"/>
      <c r="AO40" s="5"/>
      <c r="AP40" s="5"/>
      <c r="AQ40" s="5"/>
      <c r="AR40" s="5"/>
      <c r="AS40" s="71"/>
      <c r="AT40" s="5">
        <v>22.8</v>
      </c>
      <c r="AU40" s="5">
        <v>35.6</v>
      </c>
      <c r="AV40" s="5">
        <v>1.1599999999999999</v>
      </c>
      <c r="AW40" s="5">
        <v>14.2</v>
      </c>
      <c r="AX40" s="5">
        <v>9.99</v>
      </c>
      <c r="AY40" s="5">
        <v>18.8</v>
      </c>
      <c r="AZ40" s="5">
        <v>81.5</v>
      </c>
      <c r="BA40" s="5">
        <v>70.7</v>
      </c>
      <c r="BB40" s="5">
        <v>7.63</v>
      </c>
      <c r="BC40" s="5">
        <v>21</v>
      </c>
      <c r="BD40" s="5">
        <v>0.3</v>
      </c>
      <c r="BE40" s="5">
        <v>4.6500000000000004</v>
      </c>
      <c r="BF40" s="5">
        <v>1.65</v>
      </c>
      <c r="BG40" s="5">
        <v>0.11</v>
      </c>
      <c r="BH40" s="5">
        <v>2826.01</v>
      </c>
      <c r="BI40" s="5">
        <v>5110.76</v>
      </c>
      <c r="BJ40" s="5">
        <v>1614.83</v>
      </c>
      <c r="BK40" s="5">
        <v>10.91</v>
      </c>
      <c r="BL40" s="5">
        <v>975.27</v>
      </c>
      <c r="BM40" s="5">
        <v>21.17</v>
      </c>
      <c r="BN40" s="5">
        <v>85.27</v>
      </c>
      <c r="BO40" s="5">
        <v>2.5299999999999998</v>
      </c>
      <c r="BP40" s="5">
        <v>11.3</v>
      </c>
      <c r="BQ40" s="5">
        <v>79.31</v>
      </c>
      <c r="BR40" s="5">
        <v>2776.11</v>
      </c>
      <c r="BS40" s="5">
        <v>17.170000000000002</v>
      </c>
      <c r="BT40" s="5">
        <v>35.39</v>
      </c>
      <c r="BU40" s="5">
        <v>4.25</v>
      </c>
      <c r="BV40" s="5"/>
      <c r="BW40" s="5"/>
      <c r="BX40" s="5"/>
      <c r="BY40" s="5"/>
      <c r="BZ40" s="5"/>
      <c r="CA40" s="5"/>
      <c r="CB40" s="71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</row>
    <row r="41" spans="1:115" ht="25">
      <c r="A41" s="10" t="s">
        <v>1012</v>
      </c>
      <c r="B41" s="10">
        <v>1.3</v>
      </c>
      <c r="C41" s="11" t="s">
        <v>40</v>
      </c>
      <c r="D41" s="20">
        <v>2</v>
      </c>
      <c r="E41" s="21" t="s">
        <v>177</v>
      </c>
      <c r="F41" s="10">
        <v>1</v>
      </c>
      <c r="G41" s="10" t="s">
        <v>197</v>
      </c>
      <c r="H41" s="10">
        <v>0</v>
      </c>
      <c r="I41" s="10"/>
      <c r="J41" s="10" t="s">
        <v>42</v>
      </c>
      <c r="K41" s="10" t="s">
        <v>199</v>
      </c>
      <c r="L41" s="20" t="s">
        <v>1013</v>
      </c>
      <c r="M41" s="22">
        <v>27</v>
      </c>
      <c r="N41" s="13">
        <v>19810817</v>
      </c>
      <c r="O41" s="14" t="s">
        <v>47</v>
      </c>
      <c r="P41" s="9">
        <v>20081117</v>
      </c>
      <c r="Q41" s="69">
        <v>1</v>
      </c>
      <c r="R41" s="44">
        <v>34</v>
      </c>
      <c r="S41" s="44">
        <v>42</v>
      </c>
      <c r="T41" s="39">
        <v>34</v>
      </c>
      <c r="U41" s="39">
        <v>36</v>
      </c>
      <c r="V41" s="39">
        <v>57</v>
      </c>
      <c r="W41" s="39">
        <v>46</v>
      </c>
      <c r="X41" s="39">
        <v>58</v>
      </c>
      <c r="Y41" s="72">
        <v>40</v>
      </c>
      <c r="Z41" s="5"/>
      <c r="AA41" s="5"/>
      <c r="AB41" s="5"/>
      <c r="AC41" s="5"/>
      <c r="AD41" s="5"/>
      <c r="AE41" s="5"/>
      <c r="AF41" s="5"/>
      <c r="AG41" s="5"/>
      <c r="AH41" s="5"/>
      <c r="AI41" s="71"/>
      <c r="AJ41" s="5"/>
      <c r="AK41" s="5"/>
      <c r="AL41" s="5"/>
      <c r="AM41" s="5"/>
      <c r="AN41" s="5"/>
      <c r="AO41" s="5"/>
      <c r="AP41" s="5"/>
      <c r="AQ41" s="5"/>
      <c r="AR41" s="5"/>
      <c r="AS41" s="71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72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</row>
    <row r="42" spans="1:115" ht="15">
      <c r="A42" s="10" t="s">
        <v>1014</v>
      </c>
      <c r="B42" s="10">
        <v>1.3</v>
      </c>
      <c r="C42" s="11" t="s">
        <v>40</v>
      </c>
      <c r="D42" s="20">
        <v>2</v>
      </c>
      <c r="E42" s="21" t="s">
        <v>201</v>
      </c>
      <c r="F42" s="10">
        <v>1</v>
      </c>
      <c r="G42" s="10"/>
      <c r="H42" s="10">
        <v>0</v>
      </c>
      <c r="I42" s="10"/>
      <c r="J42" s="10" t="s">
        <v>42</v>
      </c>
      <c r="K42" s="10" t="s">
        <v>202</v>
      </c>
      <c r="L42" s="20" t="s">
        <v>1015</v>
      </c>
      <c r="M42" s="22">
        <v>22</v>
      </c>
      <c r="N42" s="13">
        <v>19860718</v>
      </c>
      <c r="O42" s="14" t="s">
        <v>47</v>
      </c>
      <c r="P42" s="9">
        <v>20081101</v>
      </c>
      <c r="Q42" s="69">
        <v>1</v>
      </c>
      <c r="R42" s="44">
        <v>22</v>
      </c>
      <c r="S42" s="44">
        <v>15</v>
      </c>
      <c r="T42" s="39">
        <v>33</v>
      </c>
      <c r="U42" s="39">
        <v>29</v>
      </c>
      <c r="V42" s="39">
        <v>29</v>
      </c>
      <c r="W42" s="39">
        <v>45</v>
      </c>
      <c r="X42" s="39">
        <v>32</v>
      </c>
      <c r="Y42" s="72">
        <v>17</v>
      </c>
      <c r="Z42" s="5"/>
      <c r="AA42" s="5"/>
      <c r="AB42" s="5"/>
      <c r="AC42" s="5"/>
      <c r="AD42" s="5"/>
      <c r="AE42" s="5"/>
      <c r="AF42" s="5"/>
      <c r="AG42" s="5"/>
      <c r="AH42" s="5"/>
      <c r="AI42" s="71"/>
      <c r="AJ42" s="5"/>
      <c r="AK42" s="5"/>
      <c r="AL42" s="5"/>
      <c r="AM42" s="5"/>
      <c r="AN42" s="5"/>
      <c r="AO42" s="5"/>
      <c r="AP42" s="5"/>
      <c r="AQ42" s="5"/>
      <c r="AR42" s="5"/>
      <c r="AS42" s="71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72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</row>
    <row r="43" spans="1:115" ht="15">
      <c r="A43" s="10" t="s">
        <v>1016</v>
      </c>
      <c r="B43" s="10">
        <v>1.3</v>
      </c>
      <c r="C43" s="11" t="s">
        <v>40</v>
      </c>
      <c r="D43" s="20">
        <v>2</v>
      </c>
      <c r="E43" s="21" t="s">
        <v>201</v>
      </c>
      <c r="F43" s="10">
        <v>1</v>
      </c>
      <c r="G43" s="10" t="s">
        <v>205</v>
      </c>
      <c r="H43" s="10"/>
      <c r="I43" s="10"/>
      <c r="J43" s="10" t="s">
        <v>42</v>
      </c>
      <c r="K43" s="10" t="s">
        <v>206</v>
      </c>
      <c r="L43" s="20" t="s">
        <v>1017</v>
      </c>
      <c r="M43" s="22">
        <v>19</v>
      </c>
      <c r="N43" s="13">
        <v>19881017</v>
      </c>
      <c r="O43" s="14" t="s">
        <v>47</v>
      </c>
      <c r="P43" s="9">
        <v>20080803</v>
      </c>
      <c r="Q43" s="69">
        <v>1</v>
      </c>
      <c r="R43" s="9">
        <v>36</v>
      </c>
      <c r="S43" s="9">
        <v>42</v>
      </c>
      <c r="T43" s="5">
        <v>49</v>
      </c>
      <c r="U43" s="5">
        <v>40</v>
      </c>
      <c r="V43" s="5">
        <v>52</v>
      </c>
      <c r="W43" s="5">
        <v>50</v>
      </c>
      <c r="X43" s="5">
        <v>36</v>
      </c>
      <c r="Y43" s="71">
        <v>40</v>
      </c>
      <c r="Z43" s="5"/>
      <c r="AA43" s="5"/>
      <c r="AB43" s="5"/>
      <c r="AC43" s="5"/>
      <c r="AD43" s="5"/>
      <c r="AE43" s="5"/>
      <c r="AF43" s="5"/>
      <c r="AG43" s="5"/>
      <c r="AH43" s="5"/>
      <c r="AI43" s="71"/>
      <c r="AJ43" s="5"/>
      <c r="AK43" s="5"/>
      <c r="AL43" s="5"/>
      <c r="AM43" s="5"/>
      <c r="AN43" s="5"/>
      <c r="AO43" s="5"/>
      <c r="AP43" s="5"/>
      <c r="AQ43" s="5"/>
      <c r="AR43" s="5"/>
      <c r="AS43" s="71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72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</row>
    <row r="44" spans="1:115" ht="15">
      <c r="A44" s="10" t="s">
        <v>1018</v>
      </c>
      <c r="B44" s="10">
        <v>1.3</v>
      </c>
      <c r="C44" s="11" t="s">
        <v>40</v>
      </c>
      <c r="D44" s="20">
        <v>1</v>
      </c>
      <c r="E44" s="21" t="s">
        <v>209</v>
      </c>
      <c r="F44" s="10">
        <v>1</v>
      </c>
      <c r="G44" s="10"/>
      <c r="H44" s="10">
        <v>0</v>
      </c>
      <c r="I44" s="10"/>
      <c r="J44" s="10" t="s">
        <v>42</v>
      </c>
      <c r="K44" s="10" t="s">
        <v>210</v>
      </c>
      <c r="L44" s="20" t="s">
        <v>1019</v>
      </c>
      <c r="M44" s="22">
        <v>25</v>
      </c>
      <c r="N44" s="13">
        <v>19870421</v>
      </c>
      <c r="O44" s="14" t="s">
        <v>47</v>
      </c>
      <c r="P44" s="9">
        <v>20120717</v>
      </c>
      <c r="Q44" s="69">
        <v>1</v>
      </c>
      <c r="R44" s="44">
        <v>53</v>
      </c>
      <c r="S44" s="44">
        <v>49</v>
      </c>
      <c r="T44" s="39">
        <v>38</v>
      </c>
      <c r="U44" s="39">
        <v>46</v>
      </c>
      <c r="V44" s="39">
        <v>59</v>
      </c>
      <c r="W44" s="39">
        <v>55</v>
      </c>
      <c r="X44" s="39">
        <v>44</v>
      </c>
      <c r="Y44" s="72">
        <v>48</v>
      </c>
      <c r="Z44" s="5"/>
      <c r="AA44" s="5"/>
      <c r="AB44" s="5"/>
      <c r="AC44" s="5"/>
      <c r="AD44" s="5"/>
      <c r="AE44" s="5"/>
      <c r="AF44" s="5"/>
      <c r="AG44" s="5"/>
      <c r="AH44" s="5"/>
      <c r="AI44" s="71"/>
      <c r="AJ44" s="5"/>
      <c r="AK44" s="5"/>
      <c r="AL44" s="5"/>
      <c r="AM44" s="5"/>
      <c r="AN44" s="5"/>
      <c r="AO44" s="5"/>
      <c r="AP44" s="5"/>
      <c r="AQ44" s="5"/>
      <c r="AR44" s="5"/>
      <c r="AS44" s="71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72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</row>
    <row r="45" spans="1:115" ht="15">
      <c r="A45" s="10" t="s">
        <v>1020</v>
      </c>
      <c r="B45" s="10">
        <v>1.3</v>
      </c>
      <c r="C45" s="11" t="s">
        <v>40</v>
      </c>
      <c r="D45" s="20">
        <v>2</v>
      </c>
      <c r="E45" s="21" t="s">
        <v>212</v>
      </c>
      <c r="F45" s="10">
        <v>1</v>
      </c>
      <c r="G45" s="10" t="s">
        <v>213</v>
      </c>
      <c r="H45" s="10"/>
      <c r="I45" s="10"/>
      <c r="J45" s="10" t="s">
        <v>42</v>
      </c>
      <c r="K45" s="10" t="s">
        <v>214</v>
      </c>
      <c r="L45" s="20" t="s">
        <v>1021</v>
      </c>
      <c r="M45" s="23">
        <v>26</v>
      </c>
      <c r="N45" s="24">
        <v>19810918</v>
      </c>
      <c r="O45" s="14" t="s">
        <v>47</v>
      </c>
      <c r="P45" s="9">
        <v>20090208</v>
      </c>
      <c r="Q45" s="69">
        <v>1</v>
      </c>
      <c r="R45" s="9">
        <v>45</v>
      </c>
      <c r="S45" s="9">
        <v>49</v>
      </c>
      <c r="T45" s="5">
        <v>56</v>
      </c>
      <c r="U45" s="5">
        <v>42</v>
      </c>
      <c r="V45" s="5">
        <v>62</v>
      </c>
      <c r="W45" s="5">
        <v>58</v>
      </c>
      <c r="X45" s="5">
        <v>34</v>
      </c>
      <c r="Y45" s="71">
        <v>49</v>
      </c>
      <c r="Z45" s="5"/>
      <c r="AA45" s="5"/>
      <c r="AB45" s="5"/>
      <c r="AC45" s="5"/>
      <c r="AD45" s="5"/>
      <c r="AE45" s="5"/>
      <c r="AF45" s="5"/>
      <c r="AG45" s="5"/>
      <c r="AH45" s="5"/>
      <c r="AI45" s="71"/>
      <c r="AJ45" s="5"/>
      <c r="AK45" s="5"/>
      <c r="AL45" s="5"/>
      <c r="AM45" s="5"/>
      <c r="AN45" s="5"/>
      <c r="AO45" s="5"/>
      <c r="AP45" s="5"/>
      <c r="AQ45" s="5"/>
      <c r="AR45" s="5"/>
      <c r="AS45" s="71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72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</row>
    <row r="46" spans="1:115" ht="37">
      <c r="A46" s="10" t="s">
        <v>1022</v>
      </c>
      <c r="B46" s="10">
        <v>1.3</v>
      </c>
      <c r="C46" s="11" t="s">
        <v>40</v>
      </c>
      <c r="D46" s="20">
        <v>2</v>
      </c>
      <c r="E46" s="21" t="s">
        <v>217</v>
      </c>
      <c r="F46" s="10">
        <v>1</v>
      </c>
      <c r="G46" s="10"/>
      <c r="H46" s="10"/>
      <c r="I46" s="10"/>
      <c r="J46" s="10" t="s">
        <v>42</v>
      </c>
      <c r="K46" s="10" t="s">
        <v>218</v>
      </c>
      <c r="L46" s="20" t="s">
        <v>1023</v>
      </c>
      <c r="M46" s="22">
        <v>24</v>
      </c>
      <c r="N46" s="13">
        <v>19880618</v>
      </c>
      <c r="O46" s="14" t="s">
        <v>47</v>
      </c>
      <c r="P46" s="9">
        <v>20130221</v>
      </c>
      <c r="Q46" s="69">
        <v>2</v>
      </c>
      <c r="R46" s="9">
        <v>54</v>
      </c>
      <c r="S46" s="9">
        <v>42</v>
      </c>
      <c r="T46" s="5">
        <v>40</v>
      </c>
      <c r="U46" s="5">
        <v>59</v>
      </c>
      <c r="V46" s="5">
        <v>44</v>
      </c>
      <c r="W46" s="5">
        <v>55</v>
      </c>
      <c r="X46" s="5">
        <v>62</v>
      </c>
      <c r="Y46" s="71">
        <v>51</v>
      </c>
      <c r="Z46" s="5"/>
      <c r="AA46" s="5"/>
      <c r="AB46" s="5"/>
      <c r="AC46" s="5"/>
      <c r="AD46" s="5"/>
      <c r="AE46" s="5"/>
      <c r="AF46" s="5"/>
      <c r="AG46" s="5"/>
      <c r="AH46" s="5"/>
      <c r="AI46" s="71"/>
      <c r="AJ46" s="5"/>
      <c r="AK46" s="5"/>
      <c r="AL46" s="5"/>
      <c r="AM46" s="5"/>
      <c r="AN46" s="5"/>
      <c r="AO46" s="5"/>
      <c r="AP46" s="5"/>
      <c r="AQ46" s="5"/>
      <c r="AR46" s="5"/>
      <c r="AS46" s="71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72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</row>
    <row r="47" spans="1:115" ht="15">
      <c r="A47" s="10" t="s">
        <v>1024</v>
      </c>
      <c r="B47" s="10">
        <v>1.3</v>
      </c>
      <c r="C47" s="11" t="s">
        <v>40</v>
      </c>
      <c r="D47" s="20">
        <v>2</v>
      </c>
      <c r="E47" s="21" t="s">
        <v>220</v>
      </c>
      <c r="F47" s="10">
        <v>1</v>
      </c>
      <c r="G47" s="10" t="s">
        <v>171</v>
      </c>
      <c r="H47" s="10">
        <v>0</v>
      </c>
      <c r="I47" s="10"/>
      <c r="J47" s="10" t="s">
        <v>42</v>
      </c>
      <c r="K47" s="10" t="s">
        <v>221</v>
      </c>
      <c r="L47" s="20" t="s">
        <v>1025</v>
      </c>
      <c r="M47" s="22">
        <v>21</v>
      </c>
      <c r="N47" s="13">
        <v>19910818</v>
      </c>
      <c r="O47" s="14" t="s">
        <v>47</v>
      </c>
      <c r="P47" s="9">
        <v>20130701</v>
      </c>
      <c r="Q47" s="69">
        <v>2</v>
      </c>
      <c r="R47" s="44">
        <v>51</v>
      </c>
      <c r="S47" s="44">
        <v>55</v>
      </c>
      <c r="T47" s="39">
        <v>46</v>
      </c>
      <c r="U47" s="39">
        <v>50</v>
      </c>
      <c r="V47" s="39">
        <v>52</v>
      </c>
      <c r="W47" s="39">
        <v>64</v>
      </c>
      <c r="X47" s="39">
        <v>57</v>
      </c>
      <c r="Y47" s="72">
        <v>55</v>
      </c>
      <c r="Z47" s="5"/>
      <c r="AA47" s="5"/>
      <c r="AB47" s="5"/>
      <c r="AC47" s="5"/>
      <c r="AD47" s="5"/>
      <c r="AE47" s="5"/>
      <c r="AF47" s="5"/>
      <c r="AG47" s="5"/>
      <c r="AH47" s="5"/>
      <c r="AI47" s="71"/>
      <c r="AJ47" s="5"/>
      <c r="AK47" s="5"/>
      <c r="AL47" s="5"/>
      <c r="AM47" s="5"/>
      <c r="AN47" s="5"/>
      <c r="AO47" s="5"/>
      <c r="AP47" s="5"/>
      <c r="AQ47" s="5"/>
      <c r="AR47" s="5"/>
      <c r="AS47" s="71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72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</row>
    <row r="48" spans="1:115" ht="37">
      <c r="A48" s="10" t="s">
        <v>1026</v>
      </c>
      <c r="B48" s="10">
        <v>1.3</v>
      </c>
      <c r="C48" s="11" t="s">
        <v>40</v>
      </c>
      <c r="D48" s="20">
        <v>3</v>
      </c>
      <c r="E48" s="21" t="s">
        <v>224</v>
      </c>
      <c r="F48" s="10">
        <v>0</v>
      </c>
      <c r="G48" s="10"/>
      <c r="H48" s="10">
        <v>0</v>
      </c>
      <c r="I48" s="10"/>
      <c r="J48" s="10" t="s">
        <v>42</v>
      </c>
      <c r="K48" s="10" t="s">
        <v>225</v>
      </c>
      <c r="L48" s="20" t="s">
        <v>1027</v>
      </c>
      <c r="M48" s="22">
        <v>15</v>
      </c>
      <c r="N48" s="13">
        <v>19930504</v>
      </c>
      <c r="O48" s="14" t="s">
        <v>47</v>
      </c>
      <c r="P48" s="9">
        <v>20080803</v>
      </c>
      <c r="Q48" s="69">
        <v>1</v>
      </c>
      <c r="R48" s="44">
        <v>68</v>
      </c>
      <c r="S48" s="44">
        <v>56</v>
      </c>
      <c r="T48" s="39">
        <v>65</v>
      </c>
      <c r="U48" s="39">
        <v>53</v>
      </c>
      <c r="V48" s="39">
        <v>65</v>
      </c>
      <c r="W48" s="39">
        <v>61</v>
      </c>
      <c r="X48" s="39">
        <v>25</v>
      </c>
      <c r="Y48" s="72">
        <v>59</v>
      </c>
      <c r="Z48" s="5"/>
      <c r="AA48" s="5"/>
      <c r="AB48" s="5"/>
      <c r="AC48" s="5"/>
      <c r="AD48" s="5"/>
      <c r="AE48" s="5"/>
      <c r="AF48" s="5"/>
      <c r="AG48" s="5"/>
      <c r="AH48" s="5"/>
      <c r="AI48" s="71"/>
      <c r="AJ48" s="5"/>
      <c r="AK48" s="5"/>
      <c r="AL48" s="5"/>
      <c r="AM48" s="5"/>
      <c r="AN48" s="5"/>
      <c r="AO48" s="5"/>
      <c r="AP48" s="5"/>
      <c r="AQ48" s="5"/>
      <c r="AR48" s="5"/>
      <c r="AS48" s="71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72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</row>
    <row r="49" spans="1:115" ht="15">
      <c r="A49" s="10" t="s">
        <v>1028</v>
      </c>
      <c r="B49" s="10">
        <v>4</v>
      </c>
      <c r="C49" s="11" t="s">
        <v>60</v>
      </c>
      <c r="D49" s="20">
        <v>1</v>
      </c>
      <c r="E49" s="21" t="s">
        <v>67</v>
      </c>
      <c r="F49" s="10">
        <v>1</v>
      </c>
      <c r="G49" s="10"/>
      <c r="H49" s="10"/>
      <c r="I49" s="10"/>
      <c r="J49" s="10" t="s">
        <v>62</v>
      </c>
      <c r="K49" s="10" t="s">
        <v>227</v>
      </c>
      <c r="L49" s="20" t="s">
        <v>1029</v>
      </c>
      <c r="M49" s="22">
        <v>24</v>
      </c>
      <c r="N49" s="13">
        <v>19950827</v>
      </c>
      <c r="O49" s="14" t="s">
        <v>47</v>
      </c>
      <c r="P49" s="9">
        <v>20190904</v>
      </c>
      <c r="Q49" s="69">
        <v>1</v>
      </c>
      <c r="R49" s="9">
        <v>65</v>
      </c>
      <c r="S49" s="9">
        <v>52</v>
      </c>
      <c r="T49" s="5">
        <v>57</v>
      </c>
      <c r="U49" s="5">
        <v>46</v>
      </c>
      <c r="V49" s="5">
        <v>66</v>
      </c>
      <c r="W49" s="5">
        <v>65</v>
      </c>
      <c r="X49" s="5">
        <v>48</v>
      </c>
      <c r="Y49" s="71">
        <v>61</v>
      </c>
      <c r="Z49" s="5"/>
      <c r="AA49" s="5"/>
      <c r="AB49" s="5"/>
      <c r="AC49" s="5"/>
      <c r="AD49" s="5"/>
      <c r="AE49" s="5"/>
      <c r="AF49" s="5"/>
      <c r="AG49" s="5"/>
      <c r="AH49" s="5"/>
      <c r="AI49" s="71"/>
      <c r="AJ49" s="5"/>
      <c r="AK49" s="5"/>
      <c r="AL49" s="5"/>
      <c r="AM49" s="5"/>
      <c r="AN49" s="5"/>
      <c r="AO49" s="5"/>
      <c r="AP49" s="5"/>
      <c r="AQ49" s="5"/>
      <c r="AR49" s="5"/>
      <c r="AS49" s="71"/>
      <c r="AT49" s="5">
        <v>22</v>
      </c>
      <c r="AU49" s="5">
        <v>28</v>
      </c>
      <c r="AV49" s="5">
        <v>1.21</v>
      </c>
      <c r="AW49" s="5">
        <v>14.87</v>
      </c>
      <c r="AX49" s="5">
        <v>3.5</v>
      </c>
      <c r="AY49" s="5">
        <v>17.899999999999999</v>
      </c>
      <c r="AZ49" s="5">
        <v>82</v>
      </c>
      <c r="BA49" s="5">
        <v>87</v>
      </c>
      <c r="BB49" s="5">
        <v>7.53</v>
      </c>
      <c r="BC49" s="5">
        <v>5.28</v>
      </c>
      <c r="BD49" s="5">
        <v>0.12</v>
      </c>
      <c r="BE49" s="5">
        <v>1.66</v>
      </c>
      <c r="BF49" s="5">
        <v>7.74</v>
      </c>
      <c r="BG49" s="5">
        <v>0.04</v>
      </c>
      <c r="BH49" s="5">
        <v>18302.349999999999</v>
      </c>
      <c r="BI49" s="5">
        <v>16343.89</v>
      </c>
      <c r="BJ49" s="5">
        <v>2659.13</v>
      </c>
      <c r="BK49" s="5">
        <v>0</v>
      </c>
      <c r="BL49" s="5">
        <v>455.61</v>
      </c>
      <c r="BM49" s="5">
        <v>8.27</v>
      </c>
      <c r="BN49" s="5">
        <v>48.14</v>
      </c>
      <c r="BO49" s="5">
        <v>3.98</v>
      </c>
      <c r="BP49" s="5">
        <v>0.62</v>
      </c>
      <c r="BQ49" s="5">
        <v>667.85</v>
      </c>
      <c r="BR49" s="5">
        <v>1111.55</v>
      </c>
      <c r="BS49" s="5">
        <v>10.49</v>
      </c>
      <c r="BT49" s="5">
        <v>52.45</v>
      </c>
      <c r="BU49" s="5">
        <v>7.25</v>
      </c>
      <c r="BV49" s="5"/>
      <c r="BW49" s="5"/>
      <c r="BX49" s="5"/>
      <c r="BY49" s="5"/>
      <c r="BZ49" s="5"/>
      <c r="CA49" s="5"/>
      <c r="CB49" s="71"/>
      <c r="CC49" s="5">
        <v>38.299999999999997</v>
      </c>
      <c r="CD49" s="5">
        <v>28.5</v>
      </c>
      <c r="CE49" s="5">
        <v>1.28</v>
      </c>
      <c r="CF49" s="5">
        <v>10.3</v>
      </c>
      <c r="CG49" s="5">
        <v>10.5</v>
      </c>
      <c r="CH49" s="5">
        <v>3.49</v>
      </c>
      <c r="CI49" s="5"/>
      <c r="CJ49" s="5">
        <v>41.4</v>
      </c>
      <c r="CK49" s="5">
        <v>45</v>
      </c>
      <c r="CL49" s="5">
        <v>12.6</v>
      </c>
      <c r="CM49" s="5">
        <v>0.14000000000000001</v>
      </c>
      <c r="CN49" s="5">
        <v>2.59</v>
      </c>
      <c r="CO49" s="5">
        <v>0.56000000000000005</v>
      </c>
      <c r="CP49" s="5">
        <v>0.06</v>
      </c>
      <c r="CQ49" s="5">
        <v>7396.16</v>
      </c>
      <c r="CR49" s="5">
        <v>16824.330000000002</v>
      </c>
      <c r="CS49" s="5">
        <v>1189.48</v>
      </c>
      <c r="CT49" s="5">
        <v>39.5</v>
      </c>
      <c r="CU49" s="5">
        <v>462.8</v>
      </c>
      <c r="CV49" s="5">
        <v>808</v>
      </c>
      <c r="CW49" s="5">
        <v>40.51</v>
      </c>
      <c r="CX49" s="5">
        <v>3.38</v>
      </c>
      <c r="CY49" s="5">
        <v>102.88</v>
      </c>
      <c r="CZ49" s="5">
        <v>927.8</v>
      </c>
      <c r="DA49" s="5">
        <v>9643.3700000000008</v>
      </c>
      <c r="DB49" s="5">
        <v>5.5</v>
      </c>
      <c r="DC49" s="5">
        <v>40.82</v>
      </c>
      <c r="DD49" s="5">
        <v>2.84</v>
      </c>
      <c r="DE49" s="5"/>
      <c r="DF49" s="5"/>
      <c r="DG49" s="5"/>
      <c r="DH49" s="5"/>
      <c r="DI49" s="5"/>
      <c r="DJ49" s="5"/>
      <c r="DK49" s="5"/>
    </row>
    <row r="50" spans="1:115" ht="37">
      <c r="A50" s="10" t="s">
        <v>1030</v>
      </c>
      <c r="B50" s="10">
        <v>1.3</v>
      </c>
      <c r="C50" s="11" t="s">
        <v>40</v>
      </c>
      <c r="D50" s="20">
        <v>1</v>
      </c>
      <c r="E50" s="21" t="s">
        <v>230</v>
      </c>
      <c r="F50" s="10">
        <v>0</v>
      </c>
      <c r="G50" s="10" t="s">
        <v>231</v>
      </c>
      <c r="H50" s="10"/>
      <c r="I50" s="10"/>
      <c r="J50" s="10" t="s">
        <v>42</v>
      </c>
      <c r="K50" s="10" t="s">
        <v>232</v>
      </c>
      <c r="L50" s="20" t="s">
        <v>1031</v>
      </c>
      <c r="M50" s="22">
        <v>18</v>
      </c>
      <c r="N50" s="13">
        <v>19900410</v>
      </c>
      <c r="O50" s="14" t="s">
        <v>47</v>
      </c>
      <c r="P50" s="9">
        <v>20080803</v>
      </c>
      <c r="Q50" s="69">
        <v>1</v>
      </c>
      <c r="R50" s="44">
        <v>37</v>
      </c>
      <c r="S50" s="44">
        <v>39</v>
      </c>
      <c r="T50" s="39">
        <v>45</v>
      </c>
      <c r="U50" s="39">
        <v>42</v>
      </c>
      <c r="V50" s="39">
        <v>54</v>
      </c>
      <c r="W50" s="39">
        <v>37</v>
      </c>
      <c r="X50" s="39">
        <v>24</v>
      </c>
      <c r="Y50" s="72">
        <v>33</v>
      </c>
      <c r="Z50" s="5"/>
      <c r="AA50" s="5"/>
      <c r="AB50" s="5"/>
      <c r="AC50" s="5"/>
      <c r="AD50" s="5"/>
      <c r="AE50" s="5"/>
      <c r="AF50" s="5"/>
      <c r="AG50" s="5"/>
      <c r="AH50" s="5"/>
      <c r="AI50" s="71"/>
      <c r="AJ50" s="5"/>
      <c r="AK50" s="5"/>
      <c r="AL50" s="5"/>
      <c r="AM50" s="5"/>
      <c r="AN50" s="5"/>
      <c r="AO50" s="5"/>
      <c r="AP50" s="5"/>
      <c r="AQ50" s="5"/>
      <c r="AR50" s="5"/>
      <c r="AS50" s="71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72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</row>
    <row r="51" spans="1:115" ht="25">
      <c r="A51" s="10" t="s">
        <v>1032</v>
      </c>
      <c r="B51" s="10">
        <v>1.3</v>
      </c>
      <c r="C51" s="11" t="s">
        <v>40</v>
      </c>
      <c r="D51" s="20">
        <v>2</v>
      </c>
      <c r="E51" s="21" t="s">
        <v>234</v>
      </c>
      <c r="F51" s="10">
        <v>0</v>
      </c>
      <c r="G51" s="10" t="s">
        <v>235</v>
      </c>
      <c r="H51" s="10">
        <v>0</v>
      </c>
      <c r="I51" s="10"/>
      <c r="J51" s="10" t="s">
        <v>42</v>
      </c>
      <c r="K51" s="10" t="s">
        <v>236</v>
      </c>
      <c r="L51" s="20" t="s">
        <v>1033</v>
      </c>
      <c r="M51" s="22">
        <v>22</v>
      </c>
      <c r="N51" s="13">
        <v>19901019</v>
      </c>
      <c r="O51" s="14" t="s">
        <v>47</v>
      </c>
      <c r="P51" s="9">
        <v>20130509</v>
      </c>
      <c r="Q51" s="69">
        <v>2</v>
      </c>
      <c r="R51" s="44">
        <v>74</v>
      </c>
      <c r="S51" s="44">
        <v>52</v>
      </c>
      <c r="T51" s="39">
        <v>53</v>
      </c>
      <c r="U51" s="39">
        <v>56</v>
      </c>
      <c r="V51" s="39">
        <v>65</v>
      </c>
      <c r="W51" s="39">
        <v>43</v>
      </c>
      <c r="X51" s="39">
        <v>55</v>
      </c>
      <c r="Y51" s="72">
        <v>61</v>
      </c>
      <c r="Z51" s="5"/>
      <c r="AA51" s="5"/>
      <c r="AB51" s="5"/>
      <c r="AC51" s="5"/>
      <c r="AD51" s="5"/>
      <c r="AE51" s="5"/>
      <c r="AF51" s="5"/>
      <c r="AG51" s="5"/>
      <c r="AH51" s="5"/>
      <c r="AI51" s="71"/>
      <c r="AJ51" s="5"/>
      <c r="AK51" s="5"/>
      <c r="AL51" s="5"/>
      <c r="AM51" s="5"/>
      <c r="AN51" s="5"/>
      <c r="AO51" s="5"/>
      <c r="AP51" s="5"/>
      <c r="AQ51" s="5"/>
      <c r="AR51" s="5"/>
      <c r="AS51" s="71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72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/>
      <c r="CS51" s="39"/>
      <c r="CT51" s="39"/>
      <c r="CU51" s="39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</row>
    <row r="52" spans="1:115" ht="25">
      <c r="A52" s="10" t="s">
        <v>1034</v>
      </c>
      <c r="B52" s="10">
        <v>5.3</v>
      </c>
      <c r="C52" s="11" t="s">
        <v>91</v>
      </c>
      <c r="D52" s="20">
        <v>1</v>
      </c>
      <c r="E52" s="21" t="s">
        <v>238</v>
      </c>
      <c r="F52" s="10">
        <v>1</v>
      </c>
      <c r="G52" s="10" t="s">
        <v>150</v>
      </c>
      <c r="H52" s="10"/>
      <c r="I52" s="10"/>
      <c r="J52" s="10" t="s">
        <v>62</v>
      </c>
      <c r="K52" s="10" t="s">
        <v>239</v>
      </c>
      <c r="L52" s="20" t="s">
        <v>1035</v>
      </c>
      <c r="M52" s="22">
        <v>24</v>
      </c>
      <c r="N52" s="13">
        <v>19921031</v>
      </c>
      <c r="O52" s="14" t="s">
        <v>47</v>
      </c>
      <c r="P52" s="9">
        <v>20171012</v>
      </c>
      <c r="Q52" s="69">
        <v>2</v>
      </c>
      <c r="R52" s="9">
        <v>50</v>
      </c>
      <c r="S52" s="9">
        <v>40</v>
      </c>
      <c r="T52" s="5">
        <v>58</v>
      </c>
      <c r="U52" s="5">
        <v>47</v>
      </c>
      <c r="V52" s="5">
        <v>57</v>
      </c>
      <c r="W52" s="5">
        <v>51</v>
      </c>
      <c r="X52" s="5">
        <v>45</v>
      </c>
      <c r="Y52" s="71">
        <v>49</v>
      </c>
      <c r="Z52" s="5"/>
      <c r="AA52" s="5"/>
      <c r="AB52" s="5"/>
      <c r="AC52" s="5"/>
      <c r="AD52" s="5"/>
      <c r="AE52" s="5"/>
      <c r="AF52" s="5"/>
      <c r="AG52" s="5"/>
      <c r="AH52" s="5"/>
      <c r="AI52" s="71"/>
      <c r="AJ52" s="5"/>
      <c r="AK52" s="5"/>
      <c r="AL52" s="5"/>
      <c r="AM52" s="5"/>
      <c r="AN52" s="5"/>
      <c r="AO52" s="5"/>
      <c r="AP52" s="5"/>
      <c r="AQ52" s="5"/>
      <c r="AR52" s="5"/>
      <c r="AS52" s="71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72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/>
      <c r="CS52" s="39"/>
      <c r="CT52" s="39"/>
      <c r="CU52" s="39"/>
      <c r="CV52" s="39"/>
      <c r="CW52" s="39"/>
      <c r="CX52" s="39"/>
      <c r="CY52" s="39"/>
      <c r="CZ52" s="39"/>
      <c r="DA52" s="39"/>
      <c r="DB52" s="39"/>
      <c r="DC52" s="39"/>
      <c r="DD52" s="39"/>
      <c r="DE52" s="39"/>
      <c r="DF52" s="39"/>
      <c r="DG52" s="39"/>
      <c r="DH52" s="39"/>
      <c r="DI52" s="39"/>
      <c r="DJ52" s="39"/>
      <c r="DK52" s="39"/>
    </row>
    <row r="53" spans="1:115" ht="15">
      <c r="A53" s="10" t="s">
        <v>1036</v>
      </c>
      <c r="B53" s="10">
        <v>5.3</v>
      </c>
      <c r="C53" s="11" t="s">
        <v>91</v>
      </c>
      <c r="D53" s="20">
        <v>2</v>
      </c>
      <c r="E53" s="21" t="s">
        <v>103</v>
      </c>
      <c r="F53" s="10">
        <v>1</v>
      </c>
      <c r="G53" s="10" t="s">
        <v>150</v>
      </c>
      <c r="H53" s="10"/>
      <c r="I53" s="10"/>
      <c r="J53" s="10" t="s">
        <v>62</v>
      </c>
      <c r="K53" s="10" t="s">
        <v>241</v>
      </c>
      <c r="L53" s="20" t="s">
        <v>1037</v>
      </c>
      <c r="M53" s="22">
        <v>44</v>
      </c>
      <c r="N53" s="13">
        <v>19750825</v>
      </c>
      <c r="O53" s="14" t="s">
        <v>47</v>
      </c>
      <c r="P53" s="9">
        <v>20190917</v>
      </c>
      <c r="Q53" s="69">
        <v>2</v>
      </c>
      <c r="R53" s="9">
        <v>58</v>
      </c>
      <c r="S53" s="9">
        <v>53</v>
      </c>
      <c r="T53" s="26">
        <v>0</v>
      </c>
      <c r="U53" s="5">
        <v>37</v>
      </c>
      <c r="V53" s="5">
        <v>54</v>
      </c>
      <c r="W53" s="5">
        <v>46</v>
      </c>
      <c r="X53" s="5">
        <v>52</v>
      </c>
      <c r="Y53" s="71">
        <v>49</v>
      </c>
      <c r="Z53" s="5"/>
      <c r="AA53" s="5"/>
      <c r="AB53" s="5"/>
      <c r="AC53" s="5"/>
      <c r="AD53" s="5"/>
      <c r="AE53" s="5"/>
      <c r="AF53" s="5"/>
      <c r="AG53" s="5"/>
      <c r="AH53" s="5"/>
      <c r="AI53" s="71"/>
      <c r="AJ53" s="5"/>
      <c r="AK53" s="5"/>
      <c r="AL53" s="5"/>
      <c r="AM53" s="5"/>
      <c r="AN53" s="5"/>
      <c r="AO53" s="5"/>
      <c r="AP53" s="5"/>
      <c r="AQ53" s="5"/>
      <c r="AR53" s="5"/>
      <c r="AS53" s="71"/>
      <c r="AT53" s="5">
        <v>20.8</v>
      </c>
      <c r="AU53" s="5">
        <v>38.700000000000003</v>
      </c>
      <c r="AV53" s="5">
        <v>1.67</v>
      </c>
      <c r="AW53" s="5">
        <v>20.3</v>
      </c>
      <c r="AX53" s="5">
        <v>6.16</v>
      </c>
      <c r="AY53" s="5">
        <v>7.1</v>
      </c>
      <c r="AZ53" s="5">
        <v>92.9</v>
      </c>
      <c r="BA53" s="5">
        <v>69.8</v>
      </c>
      <c r="BB53" s="5">
        <v>11.1</v>
      </c>
      <c r="BC53" s="5">
        <v>18.2</v>
      </c>
      <c r="BD53" s="5">
        <v>1.36</v>
      </c>
      <c r="BE53" s="5">
        <v>0.68</v>
      </c>
      <c r="BF53" s="5">
        <v>0.12</v>
      </c>
      <c r="BG53" s="5">
        <v>7.0000000000000007E-2</v>
      </c>
      <c r="BH53" s="5">
        <v>1348.98</v>
      </c>
      <c r="BI53" s="5">
        <v>11999.87</v>
      </c>
      <c r="BJ53" s="5">
        <v>916.83</v>
      </c>
      <c r="BK53" s="5">
        <v>0</v>
      </c>
      <c r="BL53" s="5">
        <v>26</v>
      </c>
      <c r="BM53" s="5">
        <v>2.66</v>
      </c>
      <c r="BN53" s="5">
        <v>4.88</v>
      </c>
      <c r="BO53" s="5">
        <v>3.17</v>
      </c>
      <c r="BP53" s="5">
        <v>1.03</v>
      </c>
      <c r="BQ53" s="5">
        <v>18.5</v>
      </c>
      <c r="BR53" s="5">
        <v>420.78</v>
      </c>
      <c r="BS53" s="5">
        <v>18.88</v>
      </c>
      <c r="BT53" s="5">
        <v>16.34</v>
      </c>
      <c r="BU53" s="5">
        <v>8.58</v>
      </c>
      <c r="BV53" s="5"/>
      <c r="BW53" s="5"/>
      <c r="BX53" s="5"/>
      <c r="BY53" s="5"/>
      <c r="BZ53" s="5"/>
      <c r="CA53" s="5"/>
      <c r="CB53" s="71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</row>
    <row r="54" spans="1:115" ht="15">
      <c r="A54" s="10" t="s">
        <v>1038</v>
      </c>
      <c r="B54" s="10">
        <v>1.3</v>
      </c>
      <c r="C54" s="11" t="s">
        <v>40</v>
      </c>
      <c r="D54" s="20">
        <v>1</v>
      </c>
      <c r="E54" s="21"/>
      <c r="F54" s="10">
        <v>1</v>
      </c>
      <c r="G54" s="10" t="s">
        <v>150</v>
      </c>
      <c r="H54" s="10">
        <v>0</v>
      </c>
      <c r="I54" s="10"/>
      <c r="J54" s="10" t="s">
        <v>42</v>
      </c>
      <c r="K54" s="10" t="s">
        <v>245</v>
      </c>
      <c r="L54" s="20" t="s">
        <v>1039</v>
      </c>
      <c r="M54" s="22">
        <v>25</v>
      </c>
      <c r="N54" s="13">
        <v>19900706</v>
      </c>
      <c r="O54" s="14" t="s">
        <v>47</v>
      </c>
      <c r="P54" s="9">
        <v>20140224</v>
      </c>
      <c r="Q54" s="69">
        <v>2</v>
      </c>
      <c r="R54" s="44">
        <v>47</v>
      </c>
      <c r="S54" s="44">
        <v>37</v>
      </c>
      <c r="T54" s="39">
        <v>44</v>
      </c>
      <c r="U54" s="39">
        <v>39</v>
      </c>
      <c r="V54" s="39">
        <v>66</v>
      </c>
      <c r="W54" s="39">
        <v>48</v>
      </c>
      <c r="X54" s="39">
        <v>47</v>
      </c>
      <c r="Y54" s="72">
        <v>45</v>
      </c>
      <c r="Z54" s="5"/>
      <c r="AA54" s="5"/>
      <c r="AB54" s="5"/>
      <c r="AC54" s="5"/>
      <c r="AD54" s="5"/>
      <c r="AE54" s="5"/>
      <c r="AF54" s="5"/>
      <c r="AG54" s="5"/>
      <c r="AH54" s="5"/>
      <c r="AI54" s="71"/>
      <c r="AJ54" s="5"/>
      <c r="AK54" s="5"/>
      <c r="AL54" s="5"/>
      <c r="AM54" s="5"/>
      <c r="AN54" s="5"/>
      <c r="AO54" s="5"/>
      <c r="AP54" s="5"/>
      <c r="AQ54" s="5"/>
      <c r="AR54" s="5"/>
      <c r="AS54" s="71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72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/>
      <c r="CS54" s="39"/>
      <c r="CT54" s="39"/>
      <c r="CU54" s="39"/>
      <c r="CV54" s="39"/>
      <c r="CW54" s="39"/>
      <c r="CX54" s="39"/>
      <c r="CY54" s="39"/>
      <c r="CZ54" s="39"/>
      <c r="DA54" s="39"/>
      <c r="DB54" s="39"/>
      <c r="DC54" s="39"/>
      <c r="DD54" s="39"/>
      <c r="DE54" s="39"/>
      <c r="DF54" s="39"/>
      <c r="DG54" s="39"/>
      <c r="DH54" s="39"/>
      <c r="DI54" s="39"/>
      <c r="DJ54" s="39"/>
      <c r="DK54" s="39"/>
    </row>
    <row r="55" spans="1:115" ht="15">
      <c r="A55" s="10" t="s">
        <v>1040</v>
      </c>
      <c r="B55" s="10">
        <v>4</v>
      </c>
      <c r="C55" s="11" t="s">
        <v>60</v>
      </c>
      <c r="D55" s="20">
        <v>1</v>
      </c>
      <c r="E55" s="21" t="s">
        <v>67</v>
      </c>
      <c r="F55" s="10">
        <v>1</v>
      </c>
      <c r="G55" s="10" t="s">
        <v>150</v>
      </c>
      <c r="H55" s="10"/>
      <c r="I55" s="10"/>
      <c r="J55" s="10" t="s">
        <v>62</v>
      </c>
      <c r="K55" s="10" t="s">
        <v>248</v>
      </c>
      <c r="L55" s="20" t="s">
        <v>1041</v>
      </c>
      <c r="M55" s="22">
        <v>23</v>
      </c>
      <c r="N55" s="13">
        <v>19950428</v>
      </c>
      <c r="O55" s="14" t="s">
        <v>47</v>
      </c>
      <c r="P55" s="9">
        <v>20181205</v>
      </c>
      <c r="Q55" s="69">
        <v>2</v>
      </c>
      <c r="R55" s="9">
        <v>58</v>
      </c>
      <c r="S55" s="9">
        <v>58</v>
      </c>
      <c r="T55" s="5">
        <v>49</v>
      </c>
      <c r="U55" s="5">
        <v>51</v>
      </c>
      <c r="V55" s="5">
        <v>63</v>
      </c>
      <c r="W55" s="5">
        <v>50</v>
      </c>
      <c r="X55" s="5">
        <v>60</v>
      </c>
      <c r="Y55" s="71">
        <v>59</v>
      </c>
      <c r="Z55" s="5"/>
      <c r="AA55" s="5"/>
      <c r="AB55" s="5"/>
      <c r="AC55" s="5"/>
      <c r="AD55" s="5"/>
      <c r="AE55" s="5"/>
      <c r="AF55" s="5"/>
      <c r="AG55" s="5"/>
      <c r="AH55" s="5"/>
      <c r="AI55" s="71"/>
      <c r="AJ55" s="5"/>
      <c r="AK55" s="5"/>
      <c r="AL55" s="5"/>
      <c r="AM55" s="5"/>
      <c r="AN55" s="5"/>
      <c r="AO55" s="5"/>
      <c r="AP55" s="5"/>
      <c r="AQ55" s="5"/>
      <c r="AR55" s="5"/>
      <c r="AS55" s="71"/>
      <c r="AT55" s="5">
        <v>17.45</v>
      </c>
      <c r="AU55" s="5">
        <v>16.91</v>
      </c>
      <c r="AV55" s="5">
        <v>1.35</v>
      </c>
      <c r="AW55" s="5">
        <v>7.41</v>
      </c>
      <c r="AX55" s="5">
        <v>12.86</v>
      </c>
      <c r="AY55" s="5">
        <v>9.16</v>
      </c>
      <c r="AZ55" s="5">
        <v>90.75</v>
      </c>
      <c r="BA55" s="5">
        <v>77.150000000000006</v>
      </c>
      <c r="BB55" s="5">
        <v>6.3</v>
      </c>
      <c r="BC55" s="5">
        <v>14.65</v>
      </c>
      <c r="BD55" s="5">
        <v>4.6900000000000004</v>
      </c>
      <c r="BE55" s="5">
        <v>11.29</v>
      </c>
      <c r="BF55" s="5">
        <v>1.69</v>
      </c>
      <c r="BG55" s="5">
        <v>0.41</v>
      </c>
      <c r="BH55" s="5">
        <v>0</v>
      </c>
      <c r="BI55" s="5">
        <v>0</v>
      </c>
      <c r="BJ55" s="5">
        <v>34333.94</v>
      </c>
      <c r="BK55" s="5">
        <v>55.5</v>
      </c>
      <c r="BL55" s="5">
        <v>61313.36</v>
      </c>
      <c r="BM55" s="5">
        <v>9.9</v>
      </c>
      <c r="BN55" s="5">
        <v>296.97000000000003</v>
      </c>
      <c r="BO55" s="5">
        <v>0</v>
      </c>
      <c r="BP55" s="5">
        <v>359.68</v>
      </c>
      <c r="BQ55" s="5">
        <v>1052.02</v>
      </c>
      <c r="BR55" s="5">
        <v>19189022</v>
      </c>
      <c r="BS55" s="5">
        <v>1.08</v>
      </c>
      <c r="BT55" s="5">
        <v>5210.37</v>
      </c>
      <c r="BU55" s="5">
        <v>32.19</v>
      </c>
      <c r="BV55" s="5"/>
      <c r="BW55" s="5"/>
      <c r="BX55" s="5"/>
      <c r="BY55" s="5"/>
      <c r="BZ55" s="5"/>
      <c r="CA55" s="5"/>
      <c r="CB55" s="71"/>
      <c r="CC55" s="5">
        <v>24.2</v>
      </c>
      <c r="CD55" s="5">
        <v>27</v>
      </c>
      <c r="CE55" s="5">
        <v>1.1000000000000001</v>
      </c>
      <c r="CF55" s="5">
        <v>14.3</v>
      </c>
      <c r="CG55" s="5">
        <v>16.8</v>
      </c>
      <c r="CH55" s="5">
        <v>2.96</v>
      </c>
      <c r="CI55" s="5">
        <v>97</v>
      </c>
      <c r="CJ55" s="5">
        <v>76</v>
      </c>
      <c r="CK55" s="5">
        <v>9.76</v>
      </c>
      <c r="CL55" s="5">
        <v>9.1</v>
      </c>
      <c r="CM55" s="5">
        <v>1.2</v>
      </c>
      <c r="CN55" s="5">
        <v>6.1</v>
      </c>
      <c r="CO55" s="5">
        <v>2.67</v>
      </c>
      <c r="CP55" s="5">
        <v>1</v>
      </c>
      <c r="CQ55" s="5">
        <v>15453.85</v>
      </c>
      <c r="CR55" s="5">
        <v>7940.81</v>
      </c>
      <c r="CS55" s="5">
        <v>209.63</v>
      </c>
      <c r="CT55" s="5">
        <v>27.85</v>
      </c>
      <c r="CU55" s="5">
        <v>4328.18</v>
      </c>
      <c r="CV55" s="5">
        <v>4.25</v>
      </c>
      <c r="CW55" s="5">
        <v>913.52</v>
      </c>
      <c r="CX55" s="5">
        <v>4.6900000000000004</v>
      </c>
      <c r="CY55" s="5">
        <v>15.34</v>
      </c>
      <c r="CZ55" s="5">
        <v>55.92</v>
      </c>
      <c r="DA55" s="5">
        <v>78.52</v>
      </c>
      <c r="DB55" s="5">
        <v>65.53</v>
      </c>
      <c r="DC55" s="5">
        <v>9.5</v>
      </c>
      <c r="DD55" s="5">
        <v>8.42</v>
      </c>
      <c r="DE55" s="5"/>
      <c r="DF55" s="5"/>
      <c r="DG55" s="5"/>
      <c r="DH55" s="5"/>
      <c r="DI55" s="5"/>
      <c r="DJ55" s="5"/>
      <c r="DK55" s="5"/>
    </row>
    <row r="56" spans="1:115" ht="15">
      <c r="A56" s="10" t="s">
        <v>1042</v>
      </c>
      <c r="B56" s="10">
        <v>4</v>
      </c>
      <c r="C56" s="11" t="s">
        <v>60</v>
      </c>
      <c r="D56" s="20">
        <v>1</v>
      </c>
      <c r="E56" s="21" t="s">
        <v>250</v>
      </c>
      <c r="F56" s="10">
        <v>1</v>
      </c>
      <c r="G56" s="10"/>
      <c r="H56" s="10"/>
      <c r="I56" s="10"/>
      <c r="J56" s="10" t="s">
        <v>62</v>
      </c>
      <c r="K56" s="10" t="s">
        <v>252</v>
      </c>
      <c r="L56" s="20" t="s">
        <v>1043</v>
      </c>
      <c r="M56" s="22">
        <v>31</v>
      </c>
      <c r="N56" s="13">
        <v>19881024</v>
      </c>
      <c r="O56" s="14" t="s">
        <v>47</v>
      </c>
      <c r="P56" s="9">
        <v>20200220</v>
      </c>
      <c r="Q56" s="69">
        <v>1</v>
      </c>
      <c r="R56" s="9">
        <v>60</v>
      </c>
      <c r="S56" s="9">
        <v>61</v>
      </c>
      <c r="T56" s="5">
        <v>47</v>
      </c>
      <c r="U56" s="5">
        <v>40</v>
      </c>
      <c r="V56" s="5">
        <v>51</v>
      </c>
      <c r="W56" s="5">
        <v>50</v>
      </c>
      <c r="X56" s="5">
        <v>44</v>
      </c>
      <c r="Y56" s="71">
        <v>51</v>
      </c>
      <c r="Z56" s="5"/>
      <c r="AA56" s="5"/>
      <c r="AB56" s="5"/>
      <c r="AC56" s="5"/>
      <c r="AD56" s="5"/>
      <c r="AE56" s="5"/>
      <c r="AF56" s="5"/>
      <c r="AG56" s="5"/>
      <c r="AH56" s="5"/>
      <c r="AI56" s="71"/>
      <c r="AJ56" s="5"/>
      <c r="AK56" s="5"/>
      <c r="AL56" s="5"/>
      <c r="AM56" s="5"/>
      <c r="AN56" s="5"/>
      <c r="AO56" s="5"/>
      <c r="AP56" s="5"/>
      <c r="AQ56" s="5"/>
      <c r="AR56" s="5"/>
      <c r="AS56" s="71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72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/>
      <c r="CS56" s="39"/>
      <c r="CT56" s="39"/>
      <c r="CU56" s="39"/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39"/>
      <c r="DH56" s="39"/>
      <c r="DI56" s="39"/>
      <c r="DJ56" s="39"/>
      <c r="DK56" s="39"/>
    </row>
    <row r="57" spans="1:115" ht="15">
      <c r="A57" s="10" t="s">
        <v>1044</v>
      </c>
      <c r="B57" s="10">
        <v>1.3</v>
      </c>
      <c r="C57" s="11" t="s">
        <v>40</v>
      </c>
      <c r="D57" s="20">
        <v>2</v>
      </c>
      <c r="E57" s="21" t="s">
        <v>254</v>
      </c>
      <c r="F57" s="10">
        <v>1</v>
      </c>
      <c r="G57" s="10"/>
      <c r="H57" s="10"/>
      <c r="I57" s="10"/>
      <c r="J57" s="10" t="s">
        <v>42</v>
      </c>
      <c r="K57" s="10" t="s">
        <v>255</v>
      </c>
      <c r="L57" s="20" t="s">
        <v>1045</v>
      </c>
      <c r="M57" s="22">
        <v>21</v>
      </c>
      <c r="N57" s="13" t="s">
        <v>45</v>
      </c>
      <c r="O57" s="14" t="s">
        <v>47</v>
      </c>
      <c r="P57" s="9">
        <v>20091205</v>
      </c>
      <c r="Q57" s="69">
        <v>2</v>
      </c>
      <c r="R57" s="9">
        <v>58</v>
      </c>
      <c r="S57" s="9">
        <v>31</v>
      </c>
      <c r="T57" s="5">
        <v>38</v>
      </c>
      <c r="U57" s="5">
        <v>40</v>
      </c>
      <c r="V57" s="5">
        <v>59</v>
      </c>
      <c r="W57" s="5">
        <v>52</v>
      </c>
      <c r="X57" s="5">
        <v>29</v>
      </c>
      <c r="Y57" s="71">
        <v>40</v>
      </c>
      <c r="Z57" s="5"/>
      <c r="AA57" s="5"/>
      <c r="AB57" s="5"/>
      <c r="AC57" s="5"/>
      <c r="AD57" s="5"/>
      <c r="AE57" s="5"/>
      <c r="AF57" s="5"/>
      <c r="AG57" s="5"/>
      <c r="AH57" s="5"/>
      <c r="AI57" s="71"/>
      <c r="AJ57" s="5"/>
      <c r="AK57" s="5"/>
      <c r="AL57" s="5"/>
      <c r="AM57" s="5"/>
      <c r="AN57" s="5"/>
      <c r="AO57" s="5"/>
      <c r="AP57" s="5"/>
      <c r="AQ57" s="5"/>
      <c r="AR57" s="5"/>
      <c r="AS57" s="71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39"/>
      <c r="BK57" s="39"/>
      <c r="BL57" s="39"/>
      <c r="BM57" s="39"/>
      <c r="BN57" s="39"/>
      <c r="BO57" s="39"/>
      <c r="BP57" s="39"/>
      <c r="BQ57" s="39"/>
      <c r="BR57" s="39"/>
      <c r="BS57" s="39"/>
      <c r="BT57" s="39"/>
      <c r="BU57" s="39"/>
      <c r="BV57" s="39"/>
      <c r="BW57" s="39"/>
      <c r="BX57" s="39"/>
      <c r="BY57" s="39"/>
      <c r="BZ57" s="39"/>
      <c r="CA57" s="39"/>
      <c r="CB57" s="72"/>
      <c r="CC57" s="39"/>
      <c r="CD57" s="39"/>
      <c r="CE57" s="39"/>
      <c r="CF57" s="39"/>
      <c r="CG57" s="39"/>
      <c r="CH57" s="39"/>
      <c r="CI57" s="39"/>
      <c r="CJ57" s="39"/>
      <c r="CK57" s="39"/>
      <c r="CL57" s="39"/>
      <c r="CM57" s="39"/>
      <c r="CN57" s="39"/>
      <c r="CO57" s="39"/>
      <c r="CP57" s="39"/>
      <c r="CQ57" s="39"/>
      <c r="CR57" s="39"/>
      <c r="CS57" s="39"/>
      <c r="CT57" s="39"/>
      <c r="CU57" s="39"/>
      <c r="CV57" s="39"/>
      <c r="CW57" s="39"/>
      <c r="CX57" s="39"/>
      <c r="CY57" s="39"/>
      <c r="CZ57" s="39"/>
      <c r="DA57" s="39"/>
      <c r="DB57" s="39"/>
      <c r="DC57" s="39"/>
      <c r="DD57" s="39"/>
      <c r="DE57" s="39"/>
      <c r="DF57" s="39"/>
      <c r="DG57" s="39"/>
      <c r="DH57" s="39"/>
      <c r="DI57" s="39"/>
      <c r="DJ57" s="39"/>
      <c r="DK57" s="39"/>
    </row>
    <row r="58" spans="1:115" ht="15">
      <c r="A58" s="10" t="s">
        <v>1046</v>
      </c>
      <c r="B58" s="13" t="s">
        <v>90</v>
      </c>
      <c r="C58" s="11" t="s">
        <v>91</v>
      </c>
      <c r="D58" s="20">
        <v>1</v>
      </c>
      <c r="E58" s="21"/>
      <c r="F58" s="10">
        <v>1</v>
      </c>
      <c r="G58" s="10"/>
      <c r="H58" s="10"/>
      <c r="I58" s="10"/>
      <c r="J58" s="10" t="s">
        <v>62</v>
      </c>
      <c r="K58" s="10" t="s">
        <v>258</v>
      </c>
      <c r="L58" s="20" t="s">
        <v>1047</v>
      </c>
      <c r="M58" s="22">
        <v>56</v>
      </c>
      <c r="N58" s="13">
        <v>19630401</v>
      </c>
      <c r="O58" s="14" t="s">
        <v>47</v>
      </c>
      <c r="P58" s="9">
        <v>20190828</v>
      </c>
      <c r="Q58" s="69">
        <v>1</v>
      </c>
      <c r="R58" s="9">
        <v>58</v>
      </c>
      <c r="S58" s="9">
        <v>53</v>
      </c>
      <c r="T58" s="5">
        <v>47</v>
      </c>
      <c r="U58" s="5">
        <v>37</v>
      </c>
      <c r="V58" s="5">
        <v>54</v>
      </c>
      <c r="W58" s="5">
        <v>46</v>
      </c>
      <c r="X58" s="5">
        <v>53</v>
      </c>
      <c r="Y58" s="71">
        <v>50</v>
      </c>
      <c r="Z58" s="5"/>
      <c r="AA58" s="5"/>
      <c r="AB58" s="5"/>
      <c r="AC58" s="5"/>
      <c r="AD58" s="5"/>
      <c r="AE58" s="5"/>
      <c r="AF58" s="5"/>
      <c r="AG58" s="5"/>
      <c r="AH58" s="5"/>
      <c r="AI58" s="71"/>
      <c r="AJ58" s="5"/>
      <c r="AK58" s="5"/>
      <c r="AL58" s="5"/>
      <c r="AM58" s="5"/>
      <c r="AN58" s="5"/>
      <c r="AO58" s="5"/>
      <c r="AP58" s="5"/>
      <c r="AQ58" s="5"/>
      <c r="AR58" s="5"/>
      <c r="AS58" s="71"/>
      <c r="AT58" s="5">
        <v>24.4</v>
      </c>
      <c r="AU58" s="5">
        <v>18.899999999999999</v>
      </c>
      <c r="AV58" s="5">
        <v>0.75</v>
      </c>
      <c r="AW58" s="5">
        <v>9.44</v>
      </c>
      <c r="AX58" s="5">
        <v>12.9</v>
      </c>
      <c r="AY58" s="5">
        <v>4.88</v>
      </c>
      <c r="AZ58" s="5">
        <v>95</v>
      </c>
      <c r="BA58" s="5">
        <v>94.7</v>
      </c>
      <c r="BB58" s="5">
        <v>1.55</v>
      </c>
      <c r="BC58" s="5">
        <v>2.2999999999999998</v>
      </c>
      <c r="BD58" s="5">
        <v>0.16</v>
      </c>
      <c r="BE58" s="5">
        <v>0.76</v>
      </c>
      <c r="BF58" s="5">
        <v>0.04</v>
      </c>
      <c r="BG58" s="5">
        <v>0</v>
      </c>
      <c r="BH58" s="5">
        <v>6345.31</v>
      </c>
      <c r="BI58" s="5">
        <v>51.7</v>
      </c>
      <c r="BJ58" s="5">
        <v>1845.83</v>
      </c>
      <c r="BK58" s="5">
        <v>0</v>
      </c>
      <c r="BL58" s="5">
        <v>14400.45</v>
      </c>
      <c r="BM58" s="5">
        <v>1.73</v>
      </c>
      <c r="BN58" s="5">
        <v>2284.69</v>
      </c>
      <c r="BO58" s="5">
        <v>2.64</v>
      </c>
      <c r="BP58" s="5">
        <v>126.66</v>
      </c>
      <c r="BQ58" s="5">
        <v>16.73</v>
      </c>
      <c r="BR58" s="5">
        <v>10309.32</v>
      </c>
      <c r="BS58" s="5">
        <v>69.22</v>
      </c>
      <c r="BT58" s="5">
        <v>1165.1199999999999</v>
      </c>
      <c r="BU58" s="5">
        <v>6.57</v>
      </c>
      <c r="BV58" s="5"/>
      <c r="BW58" s="5"/>
      <c r="BX58" s="5"/>
      <c r="BY58" s="5"/>
      <c r="BZ58" s="5"/>
      <c r="CA58" s="5"/>
      <c r="CB58" s="71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</row>
    <row r="59" spans="1:115" ht="15">
      <c r="A59" s="10" t="s">
        <v>1048</v>
      </c>
      <c r="B59" s="10">
        <v>1.3</v>
      </c>
      <c r="C59" s="11" t="s">
        <v>40</v>
      </c>
      <c r="D59" s="20">
        <v>2</v>
      </c>
      <c r="E59" s="21" t="s">
        <v>103</v>
      </c>
      <c r="F59" s="10">
        <v>0</v>
      </c>
      <c r="G59" s="10" t="s">
        <v>1049</v>
      </c>
      <c r="H59" s="10"/>
      <c r="I59" s="10"/>
      <c r="J59" s="10" t="s">
        <v>42</v>
      </c>
      <c r="K59" s="10" t="s">
        <v>262</v>
      </c>
      <c r="L59" s="20" t="s">
        <v>1050</v>
      </c>
      <c r="M59" s="22">
        <v>27</v>
      </c>
      <c r="N59" s="13" t="s">
        <v>45</v>
      </c>
      <c r="O59" s="14" t="s">
        <v>47</v>
      </c>
      <c r="P59" s="9">
        <v>20080621</v>
      </c>
      <c r="Q59" s="69">
        <v>1</v>
      </c>
      <c r="R59" s="44">
        <v>58</v>
      </c>
      <c r="S59" s="44">
        <v>52</v>
      </c>
      <c r="T59" s="39">
        <v>56</v>
      </c>
      <c r="U59" s="39">
        <v>39</v>
      </c>
      <c r="V59" s="39">
        <v>59</v>
      </c>
      <c r="W59" s="39">
        <v>55</v>
      </c>
      <c r="X59" s="39">
        <v>28</v>
      </c>
      <c r="Y59" s="72">
        <v>49</v>
      </c>
      <c r="Z59" s="5"/>
      <c r="AA59" s="5"/>
      <c r="AB59" s="5"/>
      <c r="AC59" s="5"/>
      <c r="AD59" s="5"/>
      <c r="AE59" s="5"/>
      <c r="AF59" s="5"/>
      <c r="AG59" s="5"/>
      <c r="AH59" s="5"/>
      <c r="AI59" s="71"/>
      <c r="AJ59" s="5"/>
      <c r="AK59" s="5"/>
      <c r="AL59" s="5"/>
      <c r="AM59" s="5"/>
      <c r="AN59" s="5"/>
      <c r="AO59" s="5"/>
      <c r="AP59" s="5"/>
      <c r="AQ59" s="5"/>
      <c r="AR59" s="5"/>
      <c r="AS59" s="71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72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</row>
    <row r="60" spans="1:115" ht="15">
      <c r="A60" s="10" t="s">
        <v>1051</v>
      </c>
      <c r="B60" s="10">
        <v>4</v>
      </c>
      <c r="C60" s="11" t="s">
        <v>60</v>
      </c>
      <c r="D60" s="20">
        <v>1</v>
      </c>
      <c r="E60" s="21" t="s">
        <v>67</v>
      </c>
      <c r="F60" s="10">
        <v>1</v>
      </c>
      <c r="G60" s="10" t="s">
        <v>150</v>
      </c>
      <c r="H60" s="10"/>
      <c r="I60" s="10"/>
      <c r="J60" s="10" t="s">
        <v>62</v>
      </c>
      <c r="K60" s="10" t="s">
        <v>264</v>
      </c>
      <c r="L60" s="20" t="s">
        <v>1052</v>
      </c>
      <c r="M60" s="22">
        <v>25</v>
      </c>
      <c r="N60" s="13">
        <v>19950226</v>
      </c>
      <c r="O60" s="14" t="s">
        <v>47</v>
      </c>
      <c r="P60" s="9">
        <v>20200218</v>
      </c>
      <c r="Q60" s="69">
        <v>2</v>
      </c>
      <c r="R60" s="9">
        <v>65</v>
      </c>
      <c r="S60" s="9">
        <v>55</v>
      </c>
      <c r="T60" s="5">
        <v>63</v>
      </c>
      <c r="U60" s="5">
        <v>59</v>
      </c>
      <c r="V60" s="5">
        <v>62</v>
      </c>
      <c r="W60" s="5">
        <v>65</v>
      </c>
      <c r="X60" s="5">
        <v>52</v>
      </c>
      <c r="Y60" s="71">
        <v>66</v>
      </c>
      <c r="Z60" s="5"/>
      <c r="AA60" s="5"/>
      <c r="AB60" s="5"/>
      <c r="AC60" s="5"/>
      <c r="AD60" s="5"/>
      <c r="AE60" s="5"/>
      <c r="AF60" s="5"/>
      <c r="AG60" s="5"/>
      <c r="AH60" s="5"/>
      <c r="AI60" s="71"/>
      <c r="AJ60" s="5"/>
      <c r="AK60" s="5"/>
      <c r="AL60" s="5"/>
      <c r="AM60" s="5"/>
      <c r="AN60" s="5"/>
      <c r="AO60" s="5"/>
      <c r="AP60" s="5"/>
      <c r="AQ60" s="5"/>
      <c r="AR60" s="5"/>
      <c r="AS60" s="71"/>
      <c r="AT60" s="5">
        <v>15</v>
      </c>
      <c r="AU60" s="5">
        <v>34.299999999999997</v>
      </c>
      <c r="AV60" s="5">
        <v>18</v>
      </c>
      <c r="AW60" s="5">
        <v>10</v>
      </c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71"/>
      <c r="CC60" s="5">
        <v>13.7</v>
      </c>
      <c r="CD60" s="5">
        <v>26.4</v>
      </c>
      <c r="CE60" s="5">
        <v>0.23</v>
      </c>
      <c r="CF60" s="5">
        <v>15.3</v>
      </c>
      <c r="CG60" s="5">
        <v>10</v>
      </c>
      <c r="CH60" s="5">
        <v>3</v>
      </c>
      <c r="CI60" s="5">
        <v>97</v>
      </c>
      <c r="CJ60" s="5">
        <v>70</v>
      </c>
      <c r="CK60" s="5">
        <v>17.8</v>
      </c>
      <c r="CL60" s="5">
        <v>10.6</v>
      </c>
      <c r="CM60" s="5">
        <v>1.6</v>
      </c>
      <c r="CN60" s="5">
        <v>4</v>
      </c>
      <c r="CO60" s="5">
        <v>1.18</v>
      </c>
      <c r="CP60" s="5">
        <v>0.46</v>
      </c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</row>
    <row r="61" spans="1:115" ht="15">
      <c r="A61" s="10" t="s">
        <v>1053</v>
      </c>
      <c r="B61" s="10">
        <v>4</v>
      </c>
      <c r="C61" s="11" t="s">
        <v>60</v>
      </c>
      <c r="D61" s="20">
        <v>1</v>
      </c>
      <c r="E61" s="21" t="s">
        <v>209</v>
      </c>
      <c r="F61" s="10">
        <v>1</v>
      </c>
      <c r="G61" s="10"/>
      <c r="H61" s="10"/>
      <c r="I61" s="10"/>
      <c r="J61" s="10" t="s">
        <v>62</v>
      </c>
      <c r="K61" s="10" t="s">
        <v>266</v>
      </c>
      <c r="L61" s="20" t="s">
        <v>1054</v>
      </c>
      <c r="M61" s="22">
        <v>24</v>
      </c>
      <c r="N61" s="13">
        <v>19950511</v>
      </c>
      <c r="O61" s="14" t="s">
        <v>47</v>
      </c>
      <c r="P61" s="9">
        <v>20200207</v>
      </c>
      <c r="Q61" s="69">
        <v>2</v>
      </c>
      <c r="R61" s="9">
        <v>65</v>
      </c>
      <c r="S61" s="9">
        <v>39</v>
      </c>
      <c r="T61" s="5">
        <v>49</v>
      </c>
      <c r="U61" s="5">
        <v>40</v>
      </c>
      <c r="V61" s="5">
        <v>62</v>
      </c>
      <c r="W61" s="5">
        <v>52</v>
      </c>
      <c r="X61" s="5">
        <v>53</v>
      </c>
      <c r="Y61" s="71">
        <v>52</v>
      </c>
      <c r="Z61" s="5"/>
      <c r="AA61" s="5"/>
      <c r="AB61" s="5"/>
      <c r="AC61" s="5"/>
      <c r="AD61" s="5"/>
      <c r="AE61" s="5"/>
      <c r="AF61" s="5"/>
      <c r="AG61" s="5"/>
      <c r="AH61" s="5"/>
      <c r="AI61" s="71"/>
      <c r="AJ61" s="5"/>
      <c r="AK61" s="5"/>
      <c r="AL61" s="5"/>
      <c r="AM61" s="5"/>
      <c r="AN61" s="5"/>
      <c r="AO61" s="5"/>
      <c r="AP61" s="5"/>
      <c r="AQ61" s="5"/>
      <c r="AR61" s="5"/>
      <c r="AS61" s="71"/>
      <c r="AT61" s="5">
        <v>12</v>
      </c>
      <c r="AU61" s="5">
        <v>3.98</v>
      </c>
      <c r="AV61" s="5">
        <v>0.14000000000000001</v>
      </c>
      <c r="AW61" s="5">
        <v>14</v>
      </c>
      <c r="AX61" s="5">
        <v>9.93</v>
      </c>
      <c r="AY61" s="5">
        <v>92.2</v>
      </c>
      <c r="AZ61" s="5">
        <v>8.75</v>
      </c>
      <c r="BA61" s="5">
        <v>82.4</v>
      </c>
      <c r="BB61" s="5">
        <v>10.9</v>
      </c>
      <c r="BC61" s="5">
        <v>5.78</v>
      </c>
      <c r="BD61" s="5">
        <v>0.65</v>
      </c>
      <c r="BE61" s="5">
        <v>4.43</v>
      </c>
      <c r="BF61" s="5">
        <v>4.34</v>
      </c>
      <c r="BG61" s="5">
        <v>0.75</v>
      </c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71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</row>
    <row r="62" spans="1:115" ht="15">
      <c r="A62" s="10" t="s">
        <v>1055</v>
      </c>
      <c r="B62" s="10">
        <v>1.3</v>
      </c>
      <c r="C62" s="11" t="s">
        <v>40</v>
      </c>
      <c r="D62" s="20">
        <v>1</v>
      </c>
      <c r="E62" s="21" t="s">
        <v>269</v>
      </c>
      <c r="F62" s="10">
        <v>1</v>
      </c>
      <c r="G62" s="10"/>
      <c r="H62" s="10">
        <v>0</v>
      </c>
      <c r="I62" s="10"/>
      <c r="J62" s="10" t="s">
        <v>42</v>
      </c>
      <c r="K62" s="10" t="s">
        <v>270</v>
      </c>
      <c r="L62" s="20" t="s">
        <v>1056</v>
      </c>
      <c r="M62" s="22">
        <v>27</v>
      </c>
      <c r="N62" s="13">
        <v>19860609</v>
      </c>
      <c r="O62" s="14" t="s">
        <v>47</v>
      </c>
      <c r="P62" s="9">
        <v>20130508</v>
      </c>
      <c r="Q62" s="69">
        <v>1</v>
      </c>
      <c r="R62" s="44">
        <v>46</v>
      </c>
      <c r="S62" s="73"/>
      <c r="T62" s="39">
        <v>45</v>
      </c>
      <c r="U62" s="39">
        <v>40</v>
      </c>
      <c r="V62" s="39">
        <v>58</v>
      </c>
      <c r="W62" s="39">
        <v>57</v>
      </c>
      <c r="X62" s="39">
        <v>48</v>
      </c>
      <c r="Y62" s="74"/>
      <c r="Z62" s="5"/>
      <c r="AA62" s="5"/>
      <c r="AB62" s="5"/>
      <c r="AC62" s="5"/>
      <c r="AD62" s="5"/>
      <c r="AE62" s="5"/>
      <c r="AF62" s="5"/>
      <c r="AG62" s="5"/>
      <c r="AH62" s="5"/>
      <c r="AI62" s="71"/>
      <c r="AJ62" s="5"/>
      <c r="AK62" s="5"/>
      <c r="AL62" s="5"/>
      <c r="AM62" s="5"/>
      <c r="AN62" s="5"/>
      <c r="AO62" s="5"/>
      <c r="AP62" s="5"/>
      <c r="AQ62" s="5"/>
      <c r="AR62" s="5"/>
      <c r="AS62" s="71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72"/>
      <c r="CC62" s="39"/>
      <c r="CD62" s="39"/>
      <c r="CE62" s="39"/>
      <c r="CF62" s="39"/>
      <c r="CG62" s="39"/>
      <c r="CH62" s="39"/>
      <c r="CI62" s="39"/>
      <c r="CJ62" s="39"/>
      <c r="CK62" s="39"/>
      <c r="CL62" s="39"/>
      <c r="CM62" s="39"/>
      <c r="CN62" s="39"/>
      <c r="CO62" s="39"/>
      <c r="CP62" s="39"/>
      <c r="CQ62" s="39"/>
      <c r="CR62" s="39"/>
      <c r="CS62" s="39"/>
      <c r="CT62" s="39"/>
      <c r="CU62" s="39"/>
      <c r="CV62" s="39"/>
      <c r="CW62" s="39"/>
      <c r="CX62" s="39"/>
      <c r="CY62" s="39"/>
      <c r="CZ62" s="39"/>
      <c r="DA62" s="39"/>
      <c r="DB62" s="39"/>
      <c r="DC62" s="39"/>
      <c r="DD62" s="39"/>
      <c r="DE62" s="39"/>
      <c r="DF62" s="39"/>
      <c r="DG62" s="39"/>
      <c r="DH62" s="39"/>
      <c r="DI62" s="39"/>
      <c r="DJ62" s="39"/>
      <c r="DK62" s="39"/>
    </row>
    <row r="63" spans="1:115" ht="15">
      <c r="A63" s="10" t="s">
        <v>1057</v>
      </c>
      <c r="B63" s="10">
        <v>4</v>
      </c>
      <c r="C63" s="11" t="s">
        <v>60</v>
      </c>
      <c r="D63" s="20">
        <v>2</v>
      </c>
      <c r="E63" s="21" t="s">
        <v>103</v>
      </c>
      <c r="F63" s="10">
        <v>0</v>
      </c>
      <c r="G63" s="10" t="s">
        <v>1058</v>
      </c>
      <c r="H63" s="10"/>
      <c r="I63" s="10"/>
      <c r="J63" s="10" t="s">
        <v>62</v>
      </c>
      <c r="K63" s="10" t="s">
        <v>273</v>
      </c>
      <c r="L63" s="20" t="s">
        <v>1059</v>
      </c>
      <c r="M63" s="22">
        <v>25</v>
      </c>
      <c r="N63" s="13">
        <v>19930608</v>
      </c>
      <c r="O63" s="14" t="s">
        <v>47</v>
      </c>
      <c r="P63" s="9">
        <v>20190128</v>
      </c>
      <c r="Q63" s="69">
        <v>1</v>
      </c>
      <c r="R63" s="44">
        <v>67</v>
      </c>
      <c r="S63" s="44">
        <v>56</v>
      </c>
      <c r="T63" s="39">
        <v>62</v>
      </c>
      <c r="U63" s="39">
        <v>48</v>
      </c>
      <c r="V63" s="39">
        <v>63</v>
      </c>
      <c r="W63" s="39">
        <v>65</v>
      </c>
      <c r="X63" s="39">
        <v>51</v>
      </c>
      <c r="Y63" s="72">
        <v>64</v>
      </c>
      <c r="Z63" s="5"/>
      <c r="AA63" s="5"/>
      <c r="AB63" s="5"/>
      <c r="AC63" s="5"/>
      <c r="AD63" s="5"/>
      <c r="AE63" s="5"/>
      <c r="AF63" s="5"/>
      <c r="AG63" s="5"/>
      <c r="AH63" s="5"/>
      <c r="AI63" s="71"/>
      <c r="AJ63" s="5"/>
      <c r="AK63" s="5"/>
      <c r="AL63" s="5"/>
      <c r="AM63" s="5"/>
      <c r="AN63" s="5"/>
      <c r="AO63" s="5"/>
      <c r="AP63" s="5"/>
      <c r="AQ63" s="5"/>
      <c r="AR63" s="5"/>
      <c r="AS63" s="71"/>
      <c r="AT63" s="5">
        <v>18.100000000000001</v>
      </c>
      <c r="AU63" s="5">
        <v>26.1</v>
      </c>
      <c r="AV63" s="5">
        <v>0.46</v>
      </c>
      <c r="AW63" s="5">
        <v>24.1</v>
      </c>
      <c r="AX63" s="5">
        <v>23.7</v>
      </c>
      <c r="AY63" s="5">
        <v>4.5999999999999996</v>
      </c>
      <c r="AZ63" s="5">
        <v>95.4</v>
      </c>
      <c r="BA63" s="5">
        <v>95.5</v>
      </c>
      <c r="BB63" s="5">
        <v>1.87</v>
      </c>
      <c r="BC63" s="5">
        <v>2.56</v>
      </c>
      <c r="BD63" s="5">
        <v>3.79</v>
      </c>
      <c r="BE63" s="5">
        <v>5.93</v>
      </c>
      <c r="BF63" s="5">
        <v>2.71</v>
      </c>
      <c r="BG63" s="5">
        <v>3.26</v>
      </c>
      <c r="BH63" s="5">
        <v>0</v>
      </c>
      <c r="BI63" s="5">
        <v>0</v>
      </c>
      <c r="BJ63" s="5">
        <v>67215.740000000005</v>
      </c>
      <c r="BK63" s="5">
        <v>144.41999999999999</v>
      </c>
      <c r="BL63" s="5">
        <v>313.86</v>
      </c>
      <c r="BM63" s="5">
        <v>28.01</v>
      </c>
      <c r="BN63" s="5">
        <v>50.28</v>
      </c>
      <c r="BO63" s="5">
        <v>0.18</v>
      </c>
      <c r="BP63" s="5">
        <v>550.92999999999995</v>
      </c>
      <c r="BQ63" s="5">
        <v>5715.45</v>
      </c>
      <c r="BR63" s="5">
        <v>17913.240000000002</v>
      </c>
      <c r="BS63" s="5">
        <v>0</v>
      </c>
      <c r="BT63" s="5">
        <v>449.5</v>
      </c>
      <c r="BU63" s="5">
        <v>0.65</v>
      </c>
      <c r="BV63" s="5"/>
      <c r="BW63" s="5"/>
      <c r="BX63" s="5"/>
      <c r="BY63" s="5"/>
      <c r="BZ63" s="5"/>
      <c r="CA63" s="5"/>
      <c r="CB63" s="71"/>
      <c r="CC63" s="5">
        <v>33.4</v>
      </c>
      <c r="CD63" s="5">
        <v>34.1</v>
      </c>
      <c r="CE63" s="5">
        <v>1</v>
      </c>
      <c r="CF63" s="5">
        <v>11.8</v>
      </c>
      <c r="CG63" s="5">
        <v>13.3</v>
      </c>
      <c r="CH63" s="5">
        <v>1.98</v>
      </c>
      <c r="CI63" s="5">
        <v>98.1</v>
      </c>
      <c r="CJ63" s="5">
        <v>82.8</v>
      </c>
      <c r="CK63" s="5">
        <v>8.24</v>
      </c>
      <c r="CL63" s="5">
        <v>6.87</v>
      </c>
      <c r="CM63" s="5">
        <v>0.11</v>
      </c>
      <c r="CN63" s="5">
        <v>1.1200000000000001</v>
      </c>
      <c r="CO63" s="5">
        <v>0.14000000000000001</v>
      </c>
      <c r="CP63" s="5">
        <v>0.01</v>
      </c>
      <c r="CQ63" s="5">
        <v>2270.6799999999998</v>
      </c>
      <c r="CR63" s="5">
        <v>27352.93</v>
      </c>
      <c r="CS63" s="5">
        <v>63303.47</v>
      </c>
      <c r="CT63" s="5">
        <v>0.41</v>
      </c>
      <c r="CU63" s="5">
        <v>20.37</v>
      </c>
      <c r="CV63" s="5">
        <v>2.97</v>
      </c>
      <c r="CW63" s="5">
        <v>106.41</v>
      </c>
      <c r="CX63" s="5">
        <v>0.33</v>
      </c>
      <c r="CY63" s="5">
        <v>0</v>
      </c>
      <c r="CZ63" s="5">
        <v>60.25</v>
      </c>
      <c r="DA63" s="5">
        <v>27869.34</v>
      </c>
      <c r="DB63" s="5">
        <v>2.14</v>
      </c>
      <c r="DC63" s="5">
        <v>147.25</v>
      </c>
      <c r="DD63" s="5">
        <v>2.65</v>
      </c>
      <c r="DE63" s="5"/>
      <c r="DF63" s="5"/>
      <c r="DG63" s="5"/>
      <c r="DH63" s="5"/>
      <c r="DI63" s="5"/>
      <c r="DJ63" s="5"/>
      <c r="DK63" s="5"/>
    </row>
    <row r="64" spans="1:115" ht="37">
      <c r="A64" s="10" t="s">
        <v>1060</v>
      </c>
      <c r="B64" s="10">
        <v>4</v>
      </c>
      <c r="C64" s="11" t="s">
        <v>60</v>
      </c>
      <c r="D64" s="20">
        <v>2</v>
      </c>
      <c r="E64" s="21" t="s">
        <v>276</v>
      </c>
      <c r="F64" s="10">
        <v>0</v>
      </c>
      <c r="G64" s="10" t="s">
        <v>1061</v>
      </c>
      <c r="H64" s="10"/>
      <c r="I64" s="10"/>
      <c r="J64" s="10" t="s">
        <v>62</v>
      </c>
      <c r="K64" s="10" t="s">
        <v>279</v>
      </c>
      <c r="L64" s="20" t="s">
        <v>1062</v>
      </c>
      <c r="M64" s="22">
        <v>22</v>
      </c>
      <c r="N64" s="13">
        <v>19970117</v>
      </c>
      <c r="O64" s="14" t="s">
        <v>47</v>
      </c>
      <c r="P64" s="9">
        <v>20190705</v>
      </c>
      <c r="Q64" s="69">
        <v>1</v>
      </c>
      <c r="R64" s="44">
        <v>52</v>
      </c>
      <c r="S64" s="44">
        <v>39</v>
      </c>
      <c r="T64" s="39">
        <v>44</v>
      </c>
      <c r="U64" s="39">
        <v>46</v>
      </c>
      <c r="V64" s="39">
        <v>65</v>
      </c>
      <c r="W64" s="39">
        <v>39</v>
      </c>
      <c r="X64" s="39">
        <v>52</v>
      </c>
      <c r="Y64" s="72">
        <v>47</v>
      </c>
      <c r="Z64" s="5"/>
      <c r="AA64" s="5"/>
      <c r="AB64" s="5"/>
      <c r="AC64" s="5"/>
      <c r="AD64" s="5"/>
      <c r="AE64" s="5"/>
      <c r="AF64" s="5"/>
      <c r="AG64" s="5"/>
      <c r="AH64" s="5"/>
      <c r="AI64" s="71"/>
      <c r="AJ64" s="5"/>
      <c r="AK64" s="5"/>
      <c r="AL64" s="5"/>
      <c r="AM64" s="5"/>
      <c r="AN64" s="5"/>
      <c r="AO64" s="5"/>
      <c r="AP64" s="5"/>
      <c r="AQ64" s="5"/>
      <c r="AR64" s="5"/>
      <c r="AS64" s="71"/>
      <c r="AT64" s="5">
        <v>23.2</v>
      </c>
      <c r="AU64" s="5">
        <v>29.5</v>
      </c>
      <c r="AV64" s="5">
        <v>1.1399999999999999</v>
      </c>
      <c r="AW64" s="5">
        <v>4.72</v>
      </c>
      <c r="AX64" s="5">
        <v>7</v>
      </c>
      <c r="AY64" s="5">
        <v>3.74</v>
      </c>
      <c r="AZ64" s="5">
        <v>96.2</v>
      </c>
      <c r="BA64" s="5">
        <v>71</v>
      </c>
      <c r="BB64" s="5">
        <v>7.31</v>
      </c>
      <c r="BC64" s="5">
        <v>21.7</v>
      </c>
      <c r="BD64" s="5">
        <v>1.61</v>
      </c>
      <c r="BE64" s="5">
        <v>2.19</v>
      </c>
      <c r="BF64" s="5">
        <v>3.24</v>
      </c>
      <c r="BG64" s="5">
        <v>0.2</v>
      </c>
      <c r="BH64" s="5">
        <v>510.42</v>
      </c>
      <c r="BI64" s="5">
        <v>18269.98</v>
      </c>
      <c r="BJ64" s="5">
        <v>493.62</v>
      </c>
      <c r="BK64" s="5">
        <v>65.44</v>
      </c>
      <c r="BL64" s="5">
        <v>6.71</v>
      </c>
      <c r="BM64" s="5">
        <v>120.17</v>
      </c>
      <c r="BN64" s="5">
        <v>7.39</v>
      </c>
      <c r="BO64" s="5">
        <v>5.24</v>
      </c>
      <c r="BP64" s="5">
        <v>3.21</v>
      </c>
      <c r="BQ64" s="5">
        <v>412.78</v>
      </c>
      <c r="BR64" s="5">
        <v>316.39</v>
      </c>
      <c r="BS64" s="5">
        <v>9.81</v>
      </c>
      <c r="BT64" s="5">
        <v>9.32</v>
      </c>
      <c r="BU64" s="5">
        <v>5.21</v>
      </c>
      <c r="BV64" s="5"/>
      <c r="BW64" s="5"/>
      <c r="BX64" s="5"/>
      <c r="BY64" s="5"/>
      <c r="BZ64" s="5"/>
      <c r="CA64" s="5"/>
      <c r="CB64" s="71"/>
      <c r="CC64" s="5">
        <v>15.3</v>
      </c>
      <c r="CD64" s="5">
        <v>20.6</v>
      </c>
      <c r="CE64" s="5">
        <v>1.78</v>
      </c>
      <c r="CF64" s="5">
        <v>7.29</v>
      </c>
      <c r="CG64" s="5">
        <v>4.57</v>
      </c>
      <c r="CH64" s="5">
        <v>7.63</v>
      </c>
      <c r="CI64" s="5">
        <v>92.7</v>
      </c>
      <c r="CJ64" s="5">
        <v>47.3</v>
      </c>
      <c r="CK64" s="5">
        <v>45.3</v>
      </c>
      <c r="CL64" s="5">
        <v>5.95</v>
      </c>
      <c r="CM64" s="5">
        <v>3.32</v>
      </c>
      <c r="CN64" s="5">
        <v>0.46</v>
      </c>
      <c r="CO64" s="5">
        <v>0.33</v>
      </c>
      <c r="CP64" s="5">
        <v>0.03</v>
      </c>
      <c r="CQ64" s="5">
        <v>18145.11</v>
      </c>
      <c r="CR64" s="5">
        <v>12561.87</v>
      </c>
      <c r="CS64" s="5">
        <v>2117.86</v>
      </c>
      <c r="CT64" s="5">
        <v>117.52</v>
      </c>
      <c r="CU64" s="5">
        <v>6051.31</v>
      </c>
      <c r="CV64" s="5">
        <v>63.85</v>
      </c>
      <c r="CW64" s="5">
        <v>159.81</v>
      </c>
      <c r="CX64" s="5">
        <v>3.16</v>
      </c>
      <c r="CY64" s="5">
        <v>48.27</v>
      </c>
      <c r="CZ64" s="5">
        <v>163.38999999999999</v>
      </c>
      <c r="DA64" s="5">
        <v>6091.11</v>
      </c>
      <c r="DB64" s="5">
        <v>186.11</v>
      </c>
      <c r="DC64" s="5">
        <v>275.27999999999997</v>
      </c>
      <c r="DD64" s="5">
        <v>13.48</v>
      </c>
      <c r="DE64" s="5"/>
      <c r="DF64" s="5"/>
      <c r="DG64" s="5"/>
      <c r="DH64" s="5"/>
      <c r="DI64" s="5"/>
      <c r="DJ64" s="5"/>
      <c r="DK64" s="5"/>
    </row>
    <row r="65" spans="1:115" ht="15">
      <c r="A65" s="10" t="s">
        <v>1063</v>
      </c>
      <c r="B65" s="10">
        <v>1.3</v>
      </c>
      <c r="C65" s="11" t="s">
        <v>40</v>
      </c>
      <c r="D65" s="20">
        <v>2</v>
      </c>
      <c r="E65" s="21" t="s">
        <v>103</v>
      </c>
      <c r="F65" s="10">
        <v>1</v>
      </c>
      <c r="G65" s="10"/>
      <c r="H65" s="10"/>
      <c r="I65" s="10"/>
      <c r="J65" s="10" t="s">
        <v>42</v>
      </c>
      <c r="K65" s="10" t="s">
        <v>282</v>
      </c>
      <c r="L65" s="20" t="s">
        <v>1064</v>
      </c>
      <c r="M65" s="22">
        <v>31</v>
      </c>
      <c r="N65" s="13">
        <v>19810605</v>
      </c>
      <c r="O65" s="14" t="s">
        <v>47</v>
      </c>
      <c r="P65" s="9">
        <v>20090920</v>
      </c>
      <c r="Q65" s="69">
        <v>1</v>
      </c>
      <c r="R65" s="9">
        <v>71</v>
      </c>
      <c r="S65" s="9">
        <v>65</v>
      </c>
      <c r="T65" s="5">
        <v>60</v>
      </c>
      <c r="U65" s="5">
        <v>59</v>
      </c>
      <c r="V65" s="5">
        <v>63</v>
      </c>
      <c r="W65" s="5">
        <v>61</v>
      </c>
      <c r="X65" s="5">
        <v>63</v>
      </c>
      <c r="Y65" s="71">
        <v>71</v>
      </c>
      <c r="Z65" s="5"/>
      <c r="AA65" s="5"/>
      <c r="AB65" s="5"/>
      <c r="AC65" s="5"/>
      <c r="AD65" s="5"/>
      <c r="AE65" s="5"/>
      <c r="AF65" s="5"/>
      <c r="AG65" s="5"/>
      <c r="AH65" s="5"/>
      <c r="AI65" s="71"/>
      <c r="AJ65" s="5"/>
      <c r="AK65" s="5"/>
      <c r="AL65" s="5"/>
      <c r="AM65" s="5"/>
      <c r="AN65" s="5"/>
      <c r="AO65" s="5"/>
      <c r="AP65" s="5"/>
      <c r="AQ65" s="5"/>
      <c r="AR65" s="5"/>
      <c r="AS65" s="71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72"/>
      <c r="CC65" s="39"/>
      <c r="CD65" s="39"/>
      <c r="CE65" s="39"/>
      <c r="CF65" s="39"/>
      <c r="CG65" s="39"/>
      <c r="CH65" s="39"/>
      <c r="CI65" s="39"/>
      <c r="CJ65" s="39"/>
      <c r="CK65" s="39"/>
      <c r="CL65" s="39"/>
      <c r="CM65" s="39"/>
      <c r="CN65" s="39"/>
      <c r="CO65" s="39"/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</row>
    <row r="66" spans="1:115" ht="25">
      <c r="A66" s="10" t="s">
        <v>1065</v>
      </c>
      <c r="B66" s="10">
        <v>1.3</v>
      </c>
      <c r="C66" s="11" t="s">
        <v>40</v>
      </c>
      <c r="D66" s="20">
        <v>2</v>
      </c>
      <c r="E66" s="21" t="s">
        <v>284</v>
      </c>
      <c r="F66" s="10">
        <v>1</v>
      </c>
      <c r="G66" s="10"/>
      <c r="H66" s="10"/>
      <c r="I66" s="10"/>
      <c r="J66" s="10" t="s">
        <v>42</v>
      </c>
      <c r="K66" s="10" t="s">
        <v>285</v>
      </c>
      <c r="L66" s="20" t="s">
        <v>1066</v>
      </c>
      <c r="M66" s="22">
        <v>26</v>
      </c>
      <c r="N66" s="13" t="s">
        <v>45</v>
      </c>
      <c r="O66" s="14" t="s">
        <v>47</v>
      </c>
      <c r="P66" s="9">
        <v>20091017</v>
      </c>
      <c r="Q66" s="69">
        <v>1</v>
      </c>
      <c r="R66" s="9">
        <v>42</v>
      </c>
      <c r="S66" s="9">
        <v>41</v>
      </c>
      <c r="T66" s="5">
        <v>62</v>
      </c>
      <c r="U66" s="5">
        <v>48</v>
      </c>
      <c r="V66" s="5">
        <v>60</v>
      </c>
      <c r="W66" s="5">
        <v>43</v>
      </c>
      <c r="X66" s="5">
        <v>40</v>
      </c>
      <c r="Y66" s="71">
        <v>47</v>
      </c>
      <c r="Z66" s="5"/>
      <c r="AA66" s="5"/>
      <c r="AB66" s="5"/>
      <c r="AC66" s="5"/>
      <c r="AD66" s="5"/>
      <c r="AE66" s="5"/>
      <c r="AF66" s="5"/>
      <c r="AG66" s="5"/>
      <c r="AH66" s="5"/>
      <c r="AI66" s="71"/>
      <c r="AJ66" s="5"/>
      <c r="AK66" s="5"/>
      <c r="AL66" s="5"/>
      <c r="AM66" s="5"/>
      <c r="AN66" s="5"/>
      <c r="AO66" s="5"/>
      <c r="AP66" s="5"/>
      <c r="AQ66" s="5"/>
      <c r="AR66" s="5"/>
      <c r="AS66" s="71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  <c r="BP66" s="39"/>
      <c r="BQ66" s="39"/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72"/>
      <c r="CC66" s="39"/>
      <c r="CD66" s="39"/>
      <c r="CE66" s="39"/>
      <c r="CF66" s="39"/>
      <c r="CG66" s="39"/>
      <c r="CH66" s="39"/>
      <c r="CI66" s="39"/>
      <c r="CJ66" s="39"/>
      <c r="CK66" s="39"/>
      <c r="CL66" s="39"/>
      <c r="CM66" s="39"/>
      <c r="CN66" s="39"/>
      <c r="CO66" s="39"/>
      <c r="CP66" s="39"/>
      <c r="CQ66" s="39"/>
      <c r="CR66" s="39"/>
      <c r="CS66" s="39"/>
      <c r="CT66" s="39"/>
      <c r="CU66" s="39"/>
      <c r="CV66" s="39"/>
      <c r="CW66" s="39"/>
      <c r="CX66" s="39"/>
      <c r="CY66" s="39"/>
      <c r="CZ66" s="39"/>
      <c r="DA66" s="39"/>
      <c r="DB66" s="39"/>
      <c r="DC66" s="39"/>
      <c r="DD66" s="39"/>
      <c r="DE66" s="39"/>
      <c r="DF66" s="39"/>
      <c r="DG66" s="39"/>
      <c r="DH66" s="39"/>
      <c r="DI66" s="39"/>
      <c r="DJ66" s="39"/>
      <c r="DK66" s="39"/>
    </row>
    <row r="67" spans="1:115" ht="37">
      <c r="A67" s="10" t="s">
        <v>1067</v>
      </c>
      <c r="B67" s="10">
        <v>1.3</v>
      </c>
      <c r="C67" s="11" t="s">
        <v>40</v>
      </c>
      <c r="D67" s="20">
        <v>1</v>
      </c>
      <c r="E67" s="21" t="s">
        <v>287</v>
      </c>
      <c r="F67" s="10">
        <v>1</v>
      </c>
      <c r="G67" s="10" t="s">
        <v>288</v>
      </c>
      <c r="H67" s="10"/>
      <c r="I67" s="10"/>
      <c r="J67" s="10" t="s">
        <v>42</v>
      </c>
      <c r="K67" s="10" t="s">
        <v>289</v>
      </c>
      <c r="L67" s="20" t="s">
        <v>1068</v>
      </c>
      <c r="M67" s="22">
        <v>25</v>
      </c>
      <c r="N67" s="13" t="s">
        <v>45</v>
      </c>
      <c r="O67" s="14" t="s">
        <v>47</v>
      </c>
      <c r="P67" s="9">
        <v>20081101</v>
      </c>
      <c r="Q67" s="69">
        <v>1</v>
      </c>
      <c r="R67" s="9">
        <v>35</v>
      </c>
      <c r="S67" s="9">
        <v>37</v>
      </c>
      <c r="T67" s="5">
        <v>42</v>
      </c>
      <c r="U67" s="5">
        <v>30</v>
      </c>
      <c r="V67" s="5">
        <v>48</v>
      </c>
      <c r="W67" s="5">
        <v>45</v>
      </c>
      <c r="X67" s="5">
        <v>33</v>
      </c>
      <c r="Y67" s="71">
        <v>32</v>
      </c>
      <c r="Z67" s="5"/>
      <c r="AA67" s="5"/>
      <c r="AB67" s="5"/>
      <c r="AC67" s="5"/>
      <c r="AD67" s="5"/>
      <c r="AE67" s="5"/>
      <c r="AF67" s="5"/>
      <c r="AG67" s="5"/>
      <c r="AH67" s="5"/>
      <c r="AI67" s="71"/>
      <c r="AJ67" s="5"/>
      <c r="AK67" s="5"/>
      <c r="AL67" s="5"/>
      <c r="AM67" s="5"/>
      <c r="AN67" s="5"/>
      <c r="AO67" s="5"/>
      <c r="AP67" s="5"/>
      <c r="AQ67" s="5"/>
      <c r="AR67" s="5"/>
      <c r="AS67" s="71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72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39"/>
      <c r="CR67" s="39"/>
      <c r="CS67" s="39"/>
      <c r="CT67" s="39"/>
      <c r="CU67" s="39"/>
      <c r="CV67" s="39"/>
      <c r="CW67" s="39"/>
      <c r="CX67" s="39"/>
      <c r="CY67" s="39"/>
      <c r="CZ67" s="39"/>
      <c r="DA67" s="39"/>
      <c r="DB67" s="39"/>
      <c r="DC67" s="39"/>
      <c r="DD67" s="39"/>
      <c r="DE67" s="39"/>
      <c r="DF67" s="39"/>
      <c r="DG67" s="39"/>
      <c r="DH67" s="39"/>
      <c r="DI67" s="39"/>
      <c r="DJ67" s="39"/>
      <c r="DK67" s="39"/>
    </row>
    <row r="68" spans="1:115" ht="15">
      <c r="A68" s="10" t="s">
        <v>1069</v>
      </c>
      <c r="B68" s="10">
        <v>4</v>
      </c>
      <c r="C68" s="11" t="s">
        <v>60</v>
      </c>
      <c r="D68" s="20">
        <v>1</v>
      </c>
      <c r="E68" s="21" t="s">
        <v>292</v>
      </c>
      <c r="F68" s="10">
        <v>1</v>
      </c>
      <c r="G68" s="10" t="s">
        <v>293</v>
      </c>
      <c r="H68" s="10"/>
      <c r="I68" s="10"/>
      <c r="J68" s="10" t="s">
        <v>62</v>
      </c>
      <c r="K68" s="10" t="s">
        <v>294</v>
      </c>
      <c r="L68" s="20" t="s">
        <v>1070</v>
      </c>
      <c r="M68" s="22">
        <v>29</v>
      </c>
      <c r="N68" s="13">
        <v>19890601</v>
      </c>
      <c r="O68" s="14" t="s">
        <v>47</v>
      </c>
      <c r="P68" s="9">
        <v>20181211</v>
      </c>
      <c r="Q68" s="69">
        <v>1</v>
      </c>
      <c r="R68" s="9">
        <v>48</v>
      </c>
      <c r="S68" s="9">
        <v>36</v>
      </c>
      <c r="T68" s="5">
        <v>35</v>
      </c>
      <c r="U68" s="5">
        <v>46</v>
      </c>
      <c r="V68" s="5">
        <v>55</v>
      </c>
      <c r="W68" s="5">
        <v>55</v>
      </c>
      <c r="X68" s="5">
        <v>39</v>
      </c>
      <c r="Y68" s="71">
        <v>41</v>
      </c>
      <c r="Z68" s="5"/>
      <c r="AA68" s="5"/>
      <c r="AB68" s="5"/>
      <c r="AC68" s="5"/>
      <c r="AD68" s="5"/>
      <c r="AE68" s="5"/>
      <c r="AF68" s="5"/>
      <c r="AG68" s="5"/>
      <c r="AH68" s="5"/>
      <c r="AI68" s="71"/>
      <c r="AJ68" s="5"/>
      <c r="AK68" s="5"/>
      <c r="AL68" s="5"/>
      <c r="AM68" s="5"/>
      <c r="AN68" s="5"/>
      <c r="AO68" s="5"/>
      <c r="AP68" s="5"/>
      <c r="AQ68" s="5"/>
      <c r="AR68" s="5"/>
      <c r="AS68" s="71"/>
      <c r="AT68" s="5">
        <v>15.3</v>
      </c>
      <c r="AU68" s="5">
        <v>16.5</v>
      </c>
      <c r="AV68" s="5">
        <v>0.59</v>
      </c>
      <c r="AW68" s="5">
        <v>8.49</v>
      </c>
      <c r="AX68" s="5">
        <v>12.2</v>
      </c>
      <c r="AY68" s="5">
        <v>10.8</v>
      </c>
      <c r="AZ68" s="5">
        <v>89</v>
      </c>
      <c r="BA68" s="5">
        <v>85</v>
      </c>
      <c r="BB68" s="5">
        <v>3.85</v>
      </c>
      <c r="BC68" s="5">
        <v>9.8000000000000007</v>
      </c>
      <c r="BD68" s="5">
        <v>0.36</v>
      </c>
      <c r="BE68" s="5">
        <v>3.6</v>
      </c>
      <c r="BF68" s="5">
        <v>5.3</v>
      </c>
      <c r="BG68" s="5">
        <v>1.1000000000000001</v>
      </c>
      <c r="BH68" s="5">
        <v>0</v>
      </c>
      <c r="BI68" s="5">
        <v>0</v>
      </c>
      <c r="BJ68" s="5">
        <v>1272.52</v>
      </c>
      <c r="BK68" s="5">
        <v>3776.78</v>
      </c>
      <c r="BL68" s="5">
        <v>73.84</v>
      </c>
      <c r="BM68" s="5">
        <v>115432.73</v>
      </c>
      <c r="BN68" s="5">
        <v>70.28</v>
      </c>
      <c r="BO68" s="5">
        <v>1.57</v>
      </c>
      <c r="BP68" s="5">
        <v>460.24</v>
      </c>
      <c r="BQ68" s="5">
        <v>1120.57</v>
      </c>
      <c r="BR68" s="5">
        <v>19.350000000000001</v>
      </c>
      <c r="BS68" s="5">
        <v>0.47</v>
      </c>
      <c r="BT68" s="5">
        <v>25</v>
      </c>
      <c r="BU68" s="5">
        <v>5.49</v>
      </c>
      <c r="BV68" s="5"/>
      <c r="BW68" s="5"/>
      <c r="BX68" s="5"/>
      <c r="BY68" s="5"/>
      <c r="BZ68" s="5"/>
      <c r="CA68" s="5"/>
      <c r="CB68" s="71"/>
      <c r="CC68" s="5">
        <v>21.6</v>
      </c>
      <c r="CD68" s="5">
        <v>46.4</v>
      </c>
      <c r="CE68" s="5">
        <v>1.89</v>
      </c>
      <c r="CF68" s="5">
        <v>18.899999999999999</v>
      </c>
      <c r="CG68" s="5">
        <v>13.5</v>
      </c>
      <c r="CH68" s="5">
        <v>4</v>
      </c>
      <c r="CI68" s="5">
        <v>96</v>
      </c>
      <c r="CJ68" s="5">
        <v>69</v>
      </c>
      <c r="CK68" s="5">
        <v>8</v>
      </c>
      <c r="CL68" s="5">
        <v>21</v>
      </c>
      <c r="CM68" s="5">
        <v>0.57999999999999996</v>
      </c>
      <c r="CN68" s="5">
        <v>1.64</v>
      </c>
      <c r="CO68" s="5">
        <v>0.5</v>
      </c>
      <c r="CP68" s="5">
        <v>0.09</v>
      </c>
      <c r="CQ68" s="5">
        <v>0</v>
      </c>
      <c r="CR68" s="5">
        <v>0</v>
      </c>
      <c r="CS68" s="5">
        <v>320.89</v>
      </c>
      <c r="CT68" s="5">
        <v>0</v>
      </c>
      <c r="CU68" s="5">
        <v>1.81</v>
      </c>
      <c r="CV68" s="5">
        <v>6.08</v>
      </c>
      <c r="CW68" s="5">
        <v>12.11</v>
      </c>
      <c r="CX68" s="5">
        <v>1.08</v>
      </c>
      <c r="CY68" s="5">
        <v>30.3</v>
      </c>
      <c r="CZ68" s="5">
        <v>571.5</v>
      </c>
      <c r="DA68" s="5">
        <v>115.12</v>
      </c>
      <c r="DB68" s="5">
        <v>0</v>
      </c>
      <c r="DC68" s="5">
        <v>271.72000000000003</v>
      </c>
      <c r="DD68" s="5">
        <v>14.1</v>
      </c>
      <c r="DE68" s="5"/>
      <c r="DF68" s="5"/>
      <c r="DG68" s="5"/>
      <c r="DH68" s="5"/>
      <c r="DI68" s="5"/>
      <c r="DJ68" s="5"/>
      <c r="DK68" s="5"/>
    </row>
    <row r="69" spans="1:115" ht="25">
      <c r="A69" s="10" t="s">
        <v>1071</v>
      </c>
      <c r="B69" s="13" t="s">
        <v>90</v>
      </c>
      <c r="C69" s="11" t="s">
        <v>91</v>
      </c>
      <c r="D69" s="20">
        <v>2</v>
      </c>
      <c r="E69" s="21" t="s">
        <v>297</v>
      </c>
      <c r="F69" s="10">
        <v>1</v>
      </c>
      <c r="G69" s="10"/>
      <c r="H69" s="10"/>
      <c r="I69" s="10"/>
      <c r="J69" s="10" t="s">
        <v>62</v>
      </c>
      <c r="K69" s="10" t="s">
        <v>298</v>
      </c>
      <c r="L69" s="20" t="s">
        <v>299</v>
      </c>
      <c r="M69" s="22">
        <v>55</v>
      </c>
      <c r="N69" s="13">
        <v>19640616</v>
      </c>
      <c r="O69" s="14" t="s">
        <v>47</v>
      </c>
      <c r="P69" s="9">
        <v>20190827</v>
      </c>
      <c r="Q69" s="69">
        <v>2</v>
      </c>
      <c r="R69" s="9">
        <v>41</v>
      </c>
      <c r="S69" s="9">
        <v>34</v>
      </c>
      <c r="T69" s="5">
        <v>24</v>
      </c>
      <c r="U69" s="5">
        <v>34</v>
      </c>
      <c r="V69" s="5">
        <v>16</v>
      </c>
      <c r="W69" s="5">
        <v>37</v>
      </c>
      <c r="X69" s="5">
        <v>33</v>
      </c>
      <c r="Y69" s="71">
        <v>20</v>
      </c>
      <c r="Z69" s="5"/>
      <c r="AA69" s="5"/>
      <c r="AB69" s="5"/>
      <c r="AC69" s="5"/>
      <c r="AD69" s="5"/>
      <c r="AE69" s="5"/>
      <c r="AF69" s="5"/>
      <c r="AG69" s="5"/>
      <c r="AH69" s="5"/>
      <c r="AI69" s="71"/>
      <c r="AJ69" s="5"/>
      <c r="AK69" s="5"/>
      <c r="AL69" s="5"/>
      <c r="AM69" s="5"/>
      <c r="AN69" s="5"/>
      <c r="AO69" s="5"/>
      <c r="AP69" s="5"/>
      <c r="AQ69" s="5"/>
      <c r="AR69" s="5"/>
      <c r="AS69" s="71"/>
      <c r="AT69" s="5">
        <v>11.4</v>
      </c>
      <c r="AU69" s="5">
        <v>24.5</v>
      </c>
      <c r="AV69" s="5">
        <v>0.83</v>
      </c>
      <c r="AW69" s="5">
        <v>37.4</v>
      </c>
      <c r="AX69" s="5">
        <v>6.54</v>
      </c>
      <c r="AY69" s="5">
        <v>5.64</v>
      </c>
      <c r="AZ69" s="5">
        <v>94.2</v>
      </c>
      <c r="BA69" s="5">
        <v>61.4</v>
      </c>
      <c r="BB69" s="5">
        <v>22.7</v>
      </c>
      <c r="BC69" s="5">
        <v>14.3</v>
      </c>
      <c r="BD69" s="5">
        <v>0.51</v>
      </c>
      <c r="BE69" s="5">
        <v>2.5499999999999998</v>
      </c>
      <c r="BF69" s="5">
        <v>0.08</v>
      </c>
      <c r="BG69" s="5">
        <v>0.02</v>
      </c>
      <c r="BH69" s="5">
        <v>8706.01</v>
      </c>
      <c r="BI69" s="5">
        <v>19.260000000000002</v>
      </c>
      <c r="BJ69" s="5">
        <v>3581.42</v>
      </c>
      <c r="BK69" s="5">
        <v>0</v>
      </c>
      <c r="BL69" s="5">
        <v>5524.34</v>
      </c>
      <c r="BM69" s="5">
        <v>2.96</v>
      </c>
      <c r="BN69" s="5">
        <v>463.99</v>
      </c>
      <c r="BO69" s="5">
        <v>4.1500000000000004</v>
      </c>
      <c r="BP69" s="5">
        <v>13.41</v>
      </c>
      <c r="BQ69" s="5">
        <v>9.18</v>
      </c>
      <c r="BR69" s="5">
        <v>9859.81</v>
      </c>
      <c r="BS69" s="5">
        <v>57.49</v>
      </c>
      <c r="BT69" s="5">
        <v>65.63</v>
      </c>
      <c r="BU69" s="5">
        <v>7.43</v>
      </c>
      <c r="BV69" s="5"/>
      <c r="BW69" s="5"/>
      <c r="BX69" s="5"/>
      <c r="BY69" s="5"/>
      <c r="BZ69" s="5"/>
      <c r="CA69" s="5"/>
      <c r="CB69" s="71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</row>
    <row r="70" spans="1:115" ht="15">
      <c r="A70" s="10" t="s">
        <v>1072</v>
      </c>
      <c r="B70" s="13">
        <v>5.3</v>
      </c>
      <c r="C70" s="11" t="s">
        <v>91</v>
      </c>
      <c r="D70" s="20">
        <v>2</v>
      </c>
      <c r="E70" s="21" t="s">
        <v>301</v>
      </c>
      <c r="F70" s="10">
        <v>1</v>
      </c>
      <c r="G70" s="10"/>
      <c r="H70" s="10"/>
      <c r="I70" s="10"/>
      <c r="J70" s="10" t="s">
        <v>62</v>
      </c>
      <c r="K70" s="10" t="s">
        <v>303</v>
      </c>
      <c r="L70" s="20" t="s">
        <v>304</v>
      </c>
      <c r="M70" s="22">
        <v>22</v>
      </c>
      <c r="N70" s="13">
        <v>19950805</v>
      </c>
      <c r="O70" s="14" t="s">
        <v>47</v>
      </c>
      <c r="P70" s="9">
        <v>20171212</v>
      </c>
      <c r="Q70" s="69">
        <v>1</v>
      </c>
      <c r="R70" s="9">
        <v>42</v>
      </c>
      <c r="S70" s="9">
        <v>41</v>
      </c>
      <c r="T70" s="5">
        <v>49</v>
      </c>
      <c r="U70" s="5">
        <v>46</v>
      </c>
      <c r="V70" s="5">
        <v>57</v>
      </c>
      <c r="W70" s="5">
        <v>44</v>
      </c>
      <c r="X70" s="5">
        <v>45</v>
      </c>
      <c r="Y70" s="71">
        <v>43</v>
      </c>
      <c r="Z70" s="5"/>
      <c r="AA70" s="5"/>
      <c r="AB70" s="5"/>
      <c r="AC70" s="5"/>
      <c r="AD70" s="5"/>
      <c r="AE70" s="5"/>
      <c r="AF70" s="5"/>
      <c r="AG70" s="5"/>
      <c r="AH70" s="5"/>
      <c r="AI70" s="71"/>
      <c r="AJ70" s="5"/>
      <c r="AK70" s="5"/>
      <c r="AL70" s="5"/>
      <c r="AM70" s="5"/>
      <c r="AN70" s="5"/>
      <c r="AO70" s="5"/>
      <c r="AP70" s="5"/>
      <c r="AQ70" s="5"/>
      <c r="AR70" s="5"/>
      <c r="AS70" s="71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  <c r="BK70" s="39"/>
      <c r="BL70" s="39"/>
      <c r="BM70" s="39"/>
      <c r="BN70" s="39"/>
      <c r="BO70" s="39"/>
      <c r="BP70" s="39"/>
      <c r="BQ70" s="39"/>
      <c r="BR70" s="39"/>
      <c r="BS70" s="39"/>
      <c r="BT70" s="39"/>
      <c r="BU70" s="39"/>
      <c r="BV70" s="39"/>
      <c r="BW70" s="39"/>
      <c r="BX70" s="39"/>
      <c r="BY70" s="39"/>
      <c r="BZ70" s="39"/>
      <c r="CA70" s="39"/>
      <c r="CB70" s="72"/>
      <c r="CC70" s="39"/>
      <c r="CD70" s="39"/>
      <c r="CE70" s="39"/>
      <c r="CF70" s="39"/>
      <c r="CG70" s="39"/>
      <c r="CH70" s="39"/>
      <c r="CI70" s="39"/>
      <c r="CJ70" s="39"/>
      <c r="CK70" s="39"/>
      <c r="CL70" s="39"/>
      <c r="CM70" s="39"/>
      <c r="CN70" s="39"/>
      <c r="CO70" s="39"/>
      <c r="CP70" s="39"/>
      <c r="CQ70" s="39"/>
      <c r="CR70" s="39"/>
      <c r="CS70" s="39"/>
      <c r="CT70" s="39"/>
      <c r="CU70" s="39"/>
      <c r="CV70" s="39"/>
      <c r="CW70" s="39"/>
      <c r="CX70" s="39"/>
      <c r="CY70" s="39"/>
      <c r="CZ70" s="39"/>
      <c r="DA70" s="39"/>
      <c r="DB70" s="39"/>
      <c r="DC70" s="39"/>
      <c r="DD70" s="39"/>
      <c r="DE70" s="39"/>
      <c r="DF70" s="39"/>
      <c r="DG70" s="39"/>
      <c r="DH70" s="39"/>
      <c r="DI70" s="39"/>
      <c r="DJ70" s="39"/>
      <c r="DK70" s="39"/>
    </row>
    <row r="71" spans="1:115" ht="15">
      <c r="A71" s="10" t="s">
        <v>1073</v>
      </c>
      <c r="B71" s="13" t="s">
        <v>90</v>
      </c>
      <c r="C71" s="11" t="s">
        <v>91</v>
      </c>
      <c r="D71" s="20">
        <v>1</v>
      </c>
      <c r="E71" s="21" t="s">
        <v>67</v>
      </c>
      <c r="F71" s="10">
        <v>1</v>
      </c>
      <c r="G71" s="10" t="s">
        <v>150</v>
      </c>
      <c r="H71" s="10"/>
      <c r="I71" s="10"/>
      <c r="J71" s="10" t="s">
        <v>62</v>
      </c>
      <c r="K71" s="10" t="s">
        <v>306</v>
      </c>
      <c r="L71" s="20" t="s">
        <v>1074</v>
      </c>
      <c r="M71" s="22">
        <v>50</v>
      </c>
      <c r="N71" s="13">
        <v>19680618</v>
      </c>
      <c r="O71" s="14" t="s">
        <v>47</v>
      </c>
      <c r="P71" s="9">
        <v>20181102</v>
      </c>
      <c r="Q71" s="69">
        <v>2</v>
      </c>
      <c r="R71" s="9">
        <v>57</v>
      </c>
      <c r="S71" s="9">
        <v>41</v>
      </c>
      <c r="T71" s="5">
        <v>56</v>
      </c>
      <c r="U71" s="5">
        <v>56</v>
      </c>
      <c r="V71" s="5">
        <v>60</v>
      </c>
      <c r="W71" s="5">
        <v>41</v>
      </c>
      <c r="X71" s="5">
        <v>52</v>
      </c>
      <c r="Y71" s="71">
        <v>53</v>
      </c>
      <c r="Z71" s="5"/>
      <c r="AA71" s="5"/>
      <c r="AB71" s="5"/>
      <c r="AC71" s="5"/>
      <c r="AD71" s="5"/>
      <c r="AE71" s="5"/>
      <c r="AF71" s="5"/>
      <c r="AG71" s="5"/>
      <c r="AH71" s="5"/>
      <c r="AI71" s="71"/>
      <c r="AJ71" s="5"/>
      <c r="AK71" s="5"/>
      <c r="AL71" s="5"/>
      <c r="AM71" s="5"/>
      <c r="AN71" s="5"/>
      <c r="AO71" s="5"/>
      <c r="AP71" s="5"/>
      <c r="AQ71" s="5"/>
      <c r="AR71" s="5"/>
      <c r="AS71" s="71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72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/>
      <c r="CS71" s="39"/>
      <c r="CT71" s="39"/>
      <c r="CU71" s="39"/>
      <c r="CV71" s="39"/>
      <c r="CW71" s="39"/>
      <c r="CX71" s="39"/>
      <c r="CY71" s="39"/>
      <c r="CZ71" s="39"/>
      <c r="DA71" s="39"/>
      <c r="DB71" s="39"/>
      <c r="DC71" s="39"/>
      <c r="DD71" s="39"/>
      <c r="DE71" s="39"/>
      <c r="DF71" s="39"/>
      <c r="DG71" s="39"/>
      <c r="DH71" s="39"/>
      <c r="DI71" s="39"/>
      <c r="DJ71" s="39"/>
      <c r="DK71" s="39"/>
    </row>
    <row r="72" spans="1:115" ht="15">
      <c r="A72" s="10" t="s">
        <v>1075</v>
      </c>
      <c r="B72" s="10">
        <v>4</v>
      </c>
      <c r="C72" s="11" t="s">
        <v>60</v>
      </c>
      <c r="D72" s="20">
        <v>1</v>
      </c>
      <c r="E72" s="21" t="s">
        <v>67</v>
      </c>
      <c r="F72" s="10">
        <v>1</v>
      </c>
      <c r="G72" s="10" t="s">
        <v>308</v>
      </c>
      <c r="H72" s="10"/>
      <c r="I72" s="10"/>
      <c r="J72" s="10" t="s">
        <v>62</v>
      </c>
      <c r="K72" s="10" t="s">
        <v>309</v>
      </c>
      <c r="L72" s="20" t="s">
        <v>1076</v>
      </c>
      <c r="M72" s="22">
        <v>25</v>
      </c>
      <c r="N72" s="13">
        <v>19941124</v>
      </c>
      <c r="O72" s="14" t="s">
        <v>47</v>
      </c>
      <c r="P72" s="9">
        <v>20200214</v>
      </c>
      <c r="Q72" s="69">
        <v>2</v>
      </c>
      <c r="R72" s="9">
        <v>46</v>
      </c>
      <c r="S72" s="9">
        <v>49</v>
      </c>
      <c r="T72" s="5">
        <v>53</v>
      </c>
      <c r="U72" s="5">
        <v>42</v>
      </c>
      <c r="V72" s="5">
        <v>63</v>
      </c>
      <c r="W72" s="5">
        <v>58</v>
      </c>
      <c r="X72" s="5">
        <v>49</v>
      </c>
      <c r="Y72" s="71">
        <v>52</v>
      </c>
      <c r="Z72" s="5"/>
      <c r="AA72" s="5"/>
      <c r="AB72" s="5"/>
      <c r="AC72" s="5"/>
      <c r="AD72" s="5"/>
      <c r="AE72" s="5"/>
      <c r="AF72" s="5"/>
      <c r="AG72" s="5"/>
      <c r="AH72" s="5"/>
      <c r="AI72" s="71"/>
      <c r="AJ72" s="5"/>
      <c r="AK72" s="5"/>
      <c r="AL72" s="5"/>
      <c r="AM72" s="5"/>
      <c r="AN72" s="5"/>
      <c r="AO72" s="5"/>
      <c r="AP72" s="5"/>
      <c r="AQ72" s="5"/>
      <c r="AR72" s="5"/>
      <c r="AS72" s="71"/>
      <c r="AT72" s="5">
        <v>10.7</v>
      </c>
      <c r="AU72" s="5">
        <v>32.5</v>
      </c>
      <c r="AV72" s="5">
        <v>4.25</v>
      </c>
      <c r="AW72" s="5">
        <v>14.2</v>
      </c>
      <c r="AX72" s="5">
        <v>26.7</v>
      </c>
      <c r="AY72" s="5">
        <v>95.7</v>
      </c>
      <c r="AZ72" s="5">
        <v>1.83</v>
      </c>
      <c r="BA72" s="5">
        <v>2.5</v>
      </c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71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</row>
    <row r="73" spans="1:115" ht="13">
      <c r="A73" s="10" t="s">
        <v>1077</v>
      </c>
      <c r="B73" s="13">
        <v>5.4</v>
      </c>
      <c r="C73" s="11" t="s">
        <v>91</v>
      </c>
      <c r="D73" s="10">
        <v>1</v>
      </c>
      <c r="E73" s="12" t="s">
        <v>67</v>
      </c>
      <c r="F73" s="10">
        <v>1</v>
      </c>
      <c r="G73" s="10"/>
      <c r="H73" s="10"/>
      <c r="I73" s="10"/>
      <c r="J73" s="10" t="s">
        <v>62</v>
      </c>
      <c r="K73" s="10" t="s">
        <v>378</v>
      </c>
      <c r="L73" s="10" t="s">
        <v>1078</v>
      </c>
      <c r="M73" s="22">
        <v>40</v>
      </c>
      <c r="N73" s="22">
        <v>19790722</v>
      </c>
      <c r="O73" s="22">
        <v>573</v>
      </c>
      <c r="P73" s="5">
        <v>20200206</v>
      </c>
      <c r="Q73" s="71">
        <v>1</v>
      </c>
      <c r="R73" s="5">
        <v>27</v>
      </c>
      <c r="S73" s="5">
        <v>41</v>
      </c>
      <c r="T73" s="5">
        <v>42</v>
      </c>
      <c r="U73" s="16"/>
      <c r="V73" s="5">
        <v>51</v>
      </c>
      <c r="W73" s="5">
        <v>50</v>
      </c>
      <c r="X73" s="5">
        <v>25</v>
      </c>
      <c r="Y73" s="70"/>
      <c r="Z73" s="5"/>
      <c r="AA73" s="5"/>
      <c r="AB73" s="5"/>
      <c r="AC73" s="5"/>
      <c r="AD73" s="5"/>
      <c r="AE73" s="5"/>
      <c r="AF73" s="5"/>
      <c r="AG73" s="5"/>
      <c r="AH73" s="5"/>
      <c r="AI73" s="71"/>
      <c r="AJ73" s="5"/>
      <c r="AK73" s="5"/>
      <c r="AL73" s="5"/>
      <c r="AM73" s="5"/>
      <c r="AN73" s="5"/>
      <c r="AO73" s="5"/>
      <c r="AP73" s="5"/>
      <c r="AQ73" s="5"/>
      <c r="AR73" s="5"/>
      <c r="AS73" s="71"/>
      <c r="AT73" s="5">
        <v>29</v>
      </c>
      <c r="AU73" s="5">
        <v>35</v>
      </c>
      <c r="AV73" s="5">
        <v>1</v>
      </c>
      <c r="AW73" s="5">
        <v>7</v>
      </c>
      <c r="AX73" s="5">
        <v>1.58</v>
      </c>
      <c r="AY73" s="5">
        <v>66.099999999999994</v>
      </c>
      <c r="AZ73" s="5">
        <v>32.1</v>
      </c>
      <c r="BA73" s="5">
        <v>61.8</v>
      </c>
      <c r="BB73" s="5">
        <v>27</v>
      </c>
      <c r="BC73" s="5">
        <v>10.7</v>
      </c>
      <c r="BD73" s="5">
        <v>0.48</v>
      </c>
      <c r="BE73" s="5">
        <v>3.47</v>
      </c>
      <c r="BF73" s="5">
        <v>0.51</v>
      </c>
      <c r="BG73" s="5">
        <v>7.0000000000000007E-2</v>
      </c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71"/>
      <c r="CC73" s="5">
        <v>16.2</v>
      </c>
      <c r="CD73" s="5">
        <v>27.7</v>
      </c>
      <c r="CE73" s="5">
        <v>1.1399999999999999</v>
      </c>
      <c r="CF73" s="5">
        <v>14.4</v>
      </c>
      <c r="CG73" s="5">
        <v>9</v>
      </c>
      <c r="CH73" s="5">
        <v>2</v>
      </c>
      <c r="CI73" s="5">
        <v>98</v>
      </c>
      <c r="CJ73" s="5">
        <v>80</v>
      </c>
      <c r="CK73" s="5">
        <v>5</v>
      </c>
      <c r="CL73" s="5">
        <v>5</v>
      </c>
      <c r="CM73" s="5">
        <v>2.19</v>
      </c>
      <c r="CN73" s="5">
        <v>14.8</v>
      </c>
      <c r="CO73" s="5">
        <v>3.79</v>
      </c>
      <c r="CP73" s="5">
        <v>0.83</v>
      </c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</row>
    <row r="74" spans="1:115" ht="14">
      <c r="A74" s="10" t="s">
        <v>1079</v>
      </c>
      <c r="B74" s="10">
        <v>1.2</v>
      </c>
      <c r="C74" s="11" t="s">
        <v>40</v>
      </c>
      <c r="D74" s="20">
        <v>3</v>
      </c>
      <c r="E74" s="21" t="s">
        <v>380</v>
      </c>
      <c r="F74" s="10">
        <v>0</v>
      </c>
      <c r="G74" s="10"/>
      <c r="H74" s="10">
        <v>0</v>
      </c>
      <c r="I74" s="10"/>
      <c r="J74" s="10" t="s">
        <v>42</v>
      </c>
      <c r="K74" s="10" t="s">
        <v>1080</v>
      </c>
      <c r="L74" s="20" t="s">
        <v>1081</v>
      </c>
      <c r="M74" s="22">
        <v>26</v>
      </c>
      <c r="N74" s="22">
        <v>19850220</v>
      </c>
      <c r="O74" s="22">
        <v>12</v>
      </c>
      <c r="P74" s="5">
        <v>20110707</v>
      </c>
      <c r="Q74" s="71">
        <v>1</v>
      </c>
      <c r="R74" s="39"/>
      <c r="S74" s="39"/>
      <c r="T74" s="39"/>
      <c r="U74" s="39"/>
      <c r="V74" s="39"/>
      <c r="W74" s="39"/>
      <c r="X74" s="39"/>
      <c r="Y74" s="72"/>
      <c r="Z74" s="5"/>
      <c r="AA74" s="5"/>
      <c r="AB74" s="5"/>
      <c r="AC74" s="5"/>
      <c r="AD74" s="5"/>
      <c r="AE74" s="5"/>
      <c r="AF74" s="5"/>
      <c r="AG74" s="5"/>
      <c r="AH74" s="5"/>
      <c r="AI74" s="71"/>
      <c r="AJ74" s="5"/>
      <c r="AK74" s="5"/>
      <c r="AL74" s="5"/>
      <c r="AM74" s="5"/>
      <c r="AN74" s="5"/>
      <c r="AO74" s="5"/>
      <c r="AP74" s="5"/>
      <c r="AQ74" s="5"/>
      <c r="AR74" s="5"/>
      <c r="AS74" s="71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  <c r="BS74" s="39"/>
      <c r="BT74" s="39"/>
      <c r="BU74" s="39"/>
      <c r="BV74" s="39"/>
      <c r="BW74" s="39"/>
      <c r="BX74" s="39"/>
      <c r="BY74" s="39"/>
      <c r="BZ74" s="39"/>
      <c r="CA74" s="39"/>
      <c r="CB74" s="72"/>
      <c r="CC74" s="39"/>
      <c r="CD74" s="39"/>
      <c r="CE74" s="39"/>
      <c r="CF74" s="39"/>
      <c r="CG74" s="39"/>
      <c r="CH74" s="39"/>
      <c r="CI74" s="39"/>
      <c r="CJ74" s="39"/>
      <c r="CK74" s="39"/>
      <c r="CL74" s="39"/>
      <c r="CM74" s="39"/>
      <c r="CN74" s="39"/>
      <c r="CO74" s="39"/>
      <c r="CP74" s="39"/>
      <c r="CQ74" s="39"/>
      <c r="CR74" s="39"/>
      <c r="CS74" s="39"/>
      <c r="CT74" s="39"/>
      <c r="CU74" s="39"/>
      <c r="CV74" s="39"/>
      <c r="CW74" s="39"/>
      <c r="CX74" s="39"/>
      <c r="CY74" s="39"/>
      <c r="CZ74" s="39"/>
      <c r="DA74" s="39"/>
      <c r="DB74" s="39"/>
      <c r="DC74" s="39"/>
      <c r="DD74" s="39"/>
      <c r="DE74" s="39"/>
      <c r="DF74" s="39"/>
      <c r="DG74" s="39"/>
      <c r="DH74" s="39"/>
      <c r="DI74" s="39"/>
      <c r="DJ74" s="39"/>
      <c r="DK74" s="39"/>
    </row>
    <row r="75" spans="1:115" ht="14">
      <c r="A75" s="10" t="s">
        <v>1082</v>
      </c>
      <c r="B75" s="10">
        <v>1.2</v>
      </c>
      <c r="C75" s="11" t="s">
        <v>40</v>
      </c>
      <c r="D75" s="20">
        <v>2</v>
      </c>
      <c r="E75" s="21" t="s">
        <v>384</v>
      </c>
      <c r="F75" s="10">
        <v>1</v>
      </c>
      <c r="G75" s="10" t="s">
        <v>150</v>
      </c>
      <c r="H75" s="10"/>
      <c r="I75" s="10"/>
      <c r="J75" s="10" t="s">
        <v>42</v>
      </c>
      <c r="K75" s="10" t="s">
        <v>1083</v>
      </c>
      <c r="L75" s="20" t="s">
        <v>1084</v>
      </c>
      <c r="M75" s="22">
        <v>18</v>
      </c>
      <c r="N75" s="22">
        <v>19950630</v>
      </c>
      <c r="O75" s="22">
        <v>4</v>
      </c>
      <c r="P75" s="5">
        <v>20130405</v>
      </c>
      <c r="Q75" s="71">
        <v>2</v>
      </c>
      <c r="R75" s="5">
        <v>37</v>
      </c>
      <c r="S75" s="5">
        <v>17</v>
      </c>
      <c r="T75" s="5">
        <v>31</v>
      </c>
      <c r="U75" s="5">
        <v>44</v>
      </c>
      <c r="V75" s="5">
        <v>38</v>
      </c>
      <c r="W75" s="5">
        <v>50</v>
      </c>
      <c r="X75" s="5">
        <v>28</v>
      </c>
      <c r="Y75" s="71">
        <v>26</v>
      </c>
      <c r="Z75" s="5"/>
      <c r="AA75" s="5"/>
      <c r="AB75" s="5"/>
      <c r="AC75" s="5"/>
      <c r="AD75" s="5"/>
      <c r="AE75" s="5"/>
      <c r="AF75" s="5"/>
      <c r="AG75" s="5"/>
      <c r="AH75" s="5"/>
      <c r="AI75" s="71"/>
      <c r="AJ75" s="5"/>
      <c r="AK75" s="5"/>
      <c r="AL75" s="5"/>
      <c r="AM75" s="5"/>
      <c r="AN75" s="5"/>
      <c r="AO75" s="5"/>
      <c r="AP75" s="5"/>
      <c r="AQ75" s="5"/>
      <c r="AR75" s="5"/>
      <c r="AS75" s="71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72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  <c r="CW75" s="39"/>
      <c r="CX75" s="39"/>
      <c r="CY75" s="39"/>
      <c r="CZ75" s="39"/>
      <c r="DA75" s="39"/>
      <c r="DB75" s="39"/>
      <c r="DC75" s="39"/>
      <c r="DD75" s="39"/>
      <c r="DE75" s="39"/>
      <c r="DF75" s="39"/>
      <c r="DG75" s="39"/>
      <c r="DH75" s="39"/>
      <c r="DI75" s="39"/>
      <c r="DJ75" s="39"/>
      <c r="DK75" s="39"/>
    </row>
    <row r="76" spans="1:115" ht="14">
      <c r="A76" s="10" t="s">
        <v>1085</v>
      </c>
      <c r="B76" s="13">
        <v>1.2</v>
      </c>
      <c r="C76" s="11" t="s">
        <v>40</v>
      </c>
      <c r="D76" s="20">
        <v>2</v>
      </c>
      <c r="E76" s="21" t="s">
        <v>130</v>
      </c>
      <c r="F76" s="10">
        <v>1</v>
      </c>
      <c r="G76" s="10" t="s">
        <v>308</v>
      </c>
      <c r="H76" s="10">
        <v>0</v>
      </c>
      <c r="I76" s="10"/>
      <c r="J76" s="10" t="s">
        <v>42</v>
      </c>
      <c r="K76" s="10" t="s">
        <v>1086</v>
      </c>
      <c r="L76" s="20" t="s">
        <v>1087</v>
      </c>
      <c r="M76" s="23">
        <v>25</v>
      </c>
      <c r="N76" s="23">
        <v>19961215</v>
      </c>
      <c r="O76" s="22">
        <v>208</v>
      </c>
      <c r="P76" s="5">
        <v>20121120</v>
      </c>
      <c r="Q76" s="71">
        <v>2</v>
      </c>
      <c r="R76" s="39">
        <v>39</v>
      </c>
      <c r="S76" s="39">
        <v>60</v>
      </c>
      <c r="T76" s="39">
        <v>56</v>
      </c>
      <c r="U76" s="39">
        <v>39</v>
      </c>
      <c r="V76" s="39">
        <v>34</v>
      </c>
      <c r="W76" s="39">
        <v>55</v>
      </c>
      <c r="X76" s="39">
        <v>40</v>
      </c>
      <c r="Y76" s="72">
        <v>43</v>
      </c>
      <c r="Z76" s="5"/>
      <c r="AA76" s="5"/>
      <c r="AB76" s="5"/>
      <c r="AC76" s="5"/>
      <c r="AD76" s="5"/>
      <c r="AE76" s="5"/>
      <c r="AF76" s="5"/>
      <c r="AG76" s="5"/>
      <c r="AH76" s="5"/>
      <c r="AI76" s="71"/>
      <c r="AJ76" s="5"/>
      <c r="AK76" s="5"/>
      <c r="AL76" s="5"/>
      <c r="AM76" s="5"/>
      <c r="AN76" s="5"/>
      <c r="AO76" s="5"/>
      <c r="AP76" s="5"/>
      <c r="AQ76" s="5"/>
      <c r="AR76" s="5"/>
      <c r="AS76" s="71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  <c r="BP76" s="39"/>
      <c r="BQ76" s="39"/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72"/>
      <c r="CC76" s="39"/>
      <c r="CD76" s="39"/>
      <c r="CE76" s="39"/>
      <c r="CF76" s="39"/>
      <c r="CG76" s="39"/>
      <c r="CH76" s="39"/>
      <c r="CI76" s="39"/>
      <c r="CJ76" s="39"/>
      <c r="CK76" s="39"/>
      <c r="CL76" s="39"/>
      <c r="CM76" s="39"/>
      <c r="CN76" s="39"/>
      <c r="CO76" s="39"/>
      <c r="CP76" s="39"/>
      <c r="CQ76" s="39"/>
      <c r="CR76" s="39"/>
      <c r="CS76" s="39"/>
      <c r="CT76" s="39"/>
      <c r="CU76" s="39"/>
      <c r="CV76" s="39"/>
      <c r="CW76" s="39"/>
      <c r="CX76" s="39"/>
      <c r="CY76" s="39"/>
      <c r="CZ76" s="39"/>
      <c r="DA76" s="39"/>
      <c r="DB76" s="39"/>
      <c r="DC76" s="39"/>
      <c r="DD76" s="39"/>
      <c r="DE76" s="39"/>
      <c r="DF76" s="39"/>
      <c r="DG76" s="39"/>
      <c r="DH76" s="39"/>
      <c r="DI76" s="39"/>
      <c r="DJ76" s="39"/>
      <c r="DK76" s="39"/>
    </row>
    <row r="77" spans="1:115" ht="24">
      <c r="A77" s="10" t="s">
        <v>1088</v>
      </c>
      <c r="B77" s="10">
        <v>1.2</v>
      </c>
      <c r="C77" s="11" t="s">
        <v>40</v>
      </c>
      <c r="D77" s="20">
        <v>3</v>
      </c>
      <c r="E77" s="21" t="s">
        <v>392</v>
      </c>
      <c r="F77" s="10">
        <v>0</v>
      </c>
      <c r="G77" s="10"/>
      <c r="H77" s="10">
        <v>0</v>
      </c>
      <c r="I77" s="10"/>
      <c r="J77" s="10" t="s">
        <v>42</v>
      </c>
      <c r="K77" s="10" t="s">
        <v>1089</v>
      </c>
      <c r="L77" s="20" t="s">
        <v>1090</v>
      </c>
      <c r="M77" s="22">
        <v>24</v>
      </c>
      <c r="N77" s="22">
        <v>19890913</v>
      </c>
      <c r="O77" s="22">
        <v>1</v>
      </c>
      <c r="P77" s="5">
        <v>20131223</v>
      </c>
      <c r="Q77" s="71">
        <v>2</v>
      </c>
      <c r="R77" s="39"/>
      <c r="S77" s="39"/>
      <c r="T77" s="39"/>
      <c r="U77" s="39"/>
      <c r="V77" s="39"/>
      <c r="W77" s="39"/>
      <c r="X77" s="39"/>
      <c r="Y77" s="72"/>
      <c r="Z77" s="5"/>
      <c r="AA77" s="5"/>
      <c r="AB77" s="5"/>
      <c r="AC77" s="5"/>
      <c r="AD77" s="5"/>
      <c r="AE77" s="5"/>
      <c r="AF77" s="5"/>
      <c r="AG77" s="5"/>
      <c r="AH77" s="5"/>
      <c r="AI77" s="71"/>
      <c r="AJ77" s="5"/>
      <c r="AK77" s="5"/>
      <c r="AL77" s="5"/>
      <c r="AM77" s="5"/>
      <c r="AN77" s="5"/>
      <c r="AO77" s="5"/>
      <c r="AP77" s="5"/>
      <c r="AQ77" s="5"/>
      <c r="AR77" s="5"/>
      <c r="AS77" s="71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L77" s="39"/>
      <c r="BM77" s="39"/>
      <c r="BN77" s="39"/>
      <c r="BO77" s="39"/>
      <c r="BP77" s="39"/>
      <c r="BQ77" s="39"/>
      <c r="BR77" s="39"/>
      <c r="BS77" s="39"/>
      <c r="BT77" s="39"/>
      <c r="BU77" s="39"/>
      <c r="BV77" s="39"/>
      <c r="BW77" s="39"/>
      <c r="BX77" s="39"/>
      <c r="BY77" s="39"/>
      <c r="BZ77" s="39"/>
      <c r="CA77" s="39"/>
      <c r="CB77" s="72"/>
      <c r="CC77" s="39"/>
      <c r="CD77" s="39"/>
      <c r="CE77" s="39"/>
      <c r="CF77" s="39"/>
      <c r="CG77" s="39"/>
      <c r="CH77" s="39"/>
      <c r="CI77" s="39"/>
      <c r="CJ77" s="39"/>
      <c r="CK77" s="39"/>
      <c r="CL77" s="39"/>
      <c r="CM77" s="39"/>
      <c r="CN77" s="39"/>
      <c r="CO77" s="39"/>
      <c r="CP77" s="39"/>
      <c r="CQ77" s="39"/>
      <c r="CR77" s="39"/>
      <c r="CS77" s="39"/>
      <c r="CT77" s="39"/>
      <c r="CU77" s="39"/>
      <c r="CV77" s="39"/>
      <c r="CW77" s="39"/>
      <c r="CX77" s="39"/>
      <c r="CY77" s="39"/>
      <c r="CZ77" s="39"/>
      <c r="DA77" s="39"/>
      <c r="DB77" s="39"/>
      <c r="DC77" s="39"/>
      <c r="DD77" s="39"/>
      <c r="DE77" s="39"/>
      <c r="DF77" s="39"/>
      <c r="DG77" s="39"/>
      <c r="DH77" s="39"/>
      <c r="DI77" s="39"/>
      <c r="DJ77" s="39"/>
      <c r="DK77" s="39"/>
    </row>
    <row r="78" spans="1:115" ht="14">
      <c r="A78" s="10" t="s">
        <v>1091</v>
      </c>
      <c r="B78" s="13">
        <v>1.2</v>
      </c>
      <c r="C78" s="11" t="s">
        <v>40</v>
      </c>
      <c r="D78" s="20">
        <v>3</v>
      </c>
      <c r="E78" s="21" t="s">
        <v>130</v>
      </c>
      <c r="F78" s="10">
        <v>0</v>
      </c>
      <c r="G78" s="10"/>
      <c r="H78" s="10">
        <v>0</v>
      </c>
      <c r="I78" s="10"/>
      <c r="J78" s="10" t="s">
        <v>42</v>
      </c>
      <c r="K78" s="10" t="s">
        <v>1092</v>
      </c>
      <c r="L78" s="20" t="s">
        <v>1093</v>
      </c>
      <c r="M78" s="22">
        <v>31</v>
      </c>
      <c r="N78" s="22">
        <v>19800818</v>
      </c>
      <c r="O78" s="22">
        <v>104</v>
      </c>
      <c r="P78" s="5">
        <v>20110823</v>
      </c>
      <c r="Q78" s="71">
        <v>2</v>
      </c>
      <c r="R78" s="75"/>
      <c r="S78" s="39">
        <v>40</v>
      </c>
      <c r="T78" s="39">
        <v>35</v>
      </c>
      <c r="U78" s="39">
        <v>40</v>
      </c>
      <c r="V78" s="39">
        <v>37</v>
      </c>
      <c r="W78" s="39">
        <v>35</v>
      </c>
      <c r="X78" s="39">
        <v>29</v>
      </c>
      <c r="Y78" s="72">
        <v>25</v>
      </c>
      <c r="Z78" s="5"/>
      <c r="AA78" s="5"/>
      <c r="AB78" s="5"/>
      <c r="AC78" s="5"/>
      <c r="AD78" s="5"/>
      <c r="AE78" s="5"/>
      <c r="AF78" s="5"/>
      <c r="AG78" s="5"/>
      <c r="AH78" s="5"/>
      <c r="AI78" s="71"/>
      <c r="AJ78" s="5"/>
      <c r="AK78" s="5"/>
      <c r="AL78" s="5"/>
      <c r="AM78" s="5"/>
      <c r="AN78" s="5"/>
      <c r="AO78" s="5"/>
      <c r="AP78" s="5"/>
      <c r="AQ78" s="5"/>
      <c r="AR78" s="5"/>
      <c r="AS78" s="71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  <c r="BP78" s="39"/>
      <c r="BQ78" s="39"/>
      <c r="BR78" s="39"/>
      <c r="BS78" s="39"/>
      <c r="BT78" s="39"/>
      <c r="BU78" s="39"/>
      <c r="BV78" s="39"/>
      <c r="BW78" s="39"/>
      <c r="BX78" s="39"/>
      <c r="BY78" s="39"/>
      <c r="BZ78" s="39"/>
      <c r="CA78" s="39"/>
      <c r="CB78" s="72"/>
      <c r="CC78" s="39"/>
      <c r="CD78" s="39"/>
      <c r="CE78" s="39"/>
      <c r="CF78" s="39"/>
      <c r="CG78" s="39"/>
      <c r="CH78" s="39"/>
      <c r="CI78" s="39"/>
      <c r="CJ78" s="39"/>
      <c r="CK78" s="39"/>
      <c r="CL78" s="39"/>
      <c r="CM78" s="39"/>
      <c r="CN78" s="39"/>
      <c r="CO78" s="39"/>
      <c r="CP78" s="39"/>
      <c r="CQ78" s="39"/>
      <c r="CR78" s="39"/>
      <c r="CS78" s="39"/>
      <c r="CT78" s="39"/>
      <c r="CU78" s="39"/>
      <c r="CV78" s="39"/>
      <c r="CW78" s="39"/>
      <c r="CX78" s="39"/>
      <c r="CY78" s="39"/>
      <c r="CZ78" s="39"/>
      <c r="DA78" s="39"/>
      <c r="DB78" s="39"/>
      <c r="DC78" s="39"/>
      <c r="DD78" s="39"/>
      <c r="DE78" s="39"/>
      <c r="DF78" s="39"/>
      <c r="DG78" s="39"/>
      <c r="DH78" s="39"/>
      <c r="DI78" s="39"/>
      <c r="DJ78" s="39"/>
      <c r="DK78" s="39"/>
    </row>
    <row r="79" spans="1:115" ht="14">
      <c r="A79" s="10" t="s">
        <v>1094</v>
      </c>
      <c r="B79" s="10">
        <v>4</v>
      </c>
      <c r="C79" s="11" t="s">
        <v>60</v>
      </c>
      <c r="D79" s="20">
        <v>1</v>
      </c>
      <c r="E79" s="21"/>
      <c r="F79" s="10">
        <v>1</v>
      </c>
      <c r="G79" s="10"/>
      <c r="H79" s="10"/>
      <c r="I79" s="10"/>
      <c r="J79" s="10" t="s">
        <v>62</v>
      </c>
      <c r="K79" s="10" t="s">
        <v>400</v>
      </c>
      <c r="L79" s="20" t="s">
        <v>1095</v>
      </c>
      <c r="M79" s="22">
        <v>23</v>
      </c>
      <c r="N79" s="22">
        <v>19950611</v>
      </c>
      <c r="O79" s="22">
        <v>1</v>
      </c>
      <c r="P79" s="5">
        <v>20180818</v>
      </c>
      <c r="Q79" s="71">
        <v>1</v>
      </c>
      <c r="R79" s="5">
        <v>39</v>
      </c>
      <c r="S79" s="5">
        <v>24</v>
      </c>
      <c r="T79" s="5">
        <v>40</v>
      </c>
      <c r="U79" s="5">
        <v>44</v>
      </c>
      <c r="V79" s="5">
        <v>61</v>
      </c>
      <c r="W79" s="5">
        <v>54</v>
      </c>
      <c r="X79" s="5">
        <v>27</v>
      </c>
      <c r="Y79" s="71">
        <v>36</v>
      </c>
      <c r="Z79" s="5"/>
      <c r="AA79" s="5"/>
      <c r="AB79" s="5"/>
      <c r="AC79" s="5"/>
      <c r="AD79" s="5"/>
      <c r="AE79" s="5"/>
      <c r="AF79" s="5"/>
      <c r="AG79" s="5"/>
      <c r="AH79" s="5"/>
      <c r="AI79" s="71"/>
      <c r="AJ79" s="5"/>
      <c r="AK79" s="5"/>
      <c r="AL79" s="5"/>
      <c r="AM79" s="5"/>
      <c r="AN79" s="5"/>
      <c r="AO79" s="5"/>
      <c r="AP79" s="5"/>
      <c r="AQ79" s="5"/>
      <c r="AR79" s="5"/>
      <c r="AS79" s="71"/>
      <c r="AT79" s="5">
        <v>18.2</v>
      </c>
      <c r="AU79" s="5">
        <v>10.6</v>
      </c>
      <c r="AV79" s="5">
        <v>0.49</v>
      </c>
      <c r="AW79" s="5">
        <v>9.15</v>
      </c>
      <c r="AX79" s="5">
        <v>27.4</v>
      </c>
      <c r="AY79" s="5">
        <v>2.84</v>
      </c>
      <c r="AZ79" s="5">
        <v>97.1</v>
      </c>
      <c r="BA79" s="5">
        <v>87</v>
      </c>
      <c r="BB79" s="5">
        <v>8.19</v>
      </c>
      <c r="BC79" s="5">
        <v>4.49</v>
      </c>
      <c r="BD79" s="5">
        <v>28.6</v>
      </c>
      <c r="BE79" s="5">
        <v>2.82</v>
      </c>
      <c r="BF79" s="5">
        <v>1.44</v>
      </c>
      <c r="BG79" s="5">
        <v>3.1</v>
      </c>
      <c r="BH79" s="5">
        <v>18302.349999999999</v>
      </c>
      <c r="BI79" s="5">
        <v>16343.89</v>
      </c>
      <c r="BJ79" s="5">
        <v>2659.13</v>
      </c>
      <c r="BK79" s="5">
        <v>0</v>
      </c>
      <c r="BL79" s="5">
        <v>455.61</v>
      </c>
      <c r="BM79" s="5">
        <v>8.27</v>
      </c>
      <c r="BN79" s="5">
        <v>48.14</v>
      </c>
      <c r="BO79" s="5">
        <v>3.98</v>
      </c>
      <c r="BP79" s="5">
        <v>0.62</v>
      </c>
      <c r="BQ79" s="5">
        <v>667.85</v>
      </c>
      <c r="BR79" s="5">
        <v>1111.55</v>
      </c>
      <c r="BS79" s="5">
        <v>10.49</v>
      </c>
      <c r="BT79" s="5">
        <v>52.45</v>
      </c>
      <c r="BU79" s="5">
        <v>7.25</v>
      </c>
      <c r="BV79" s="5"/>
      <c r="BW79" s="5"/>
      <c r="BX79" s="5"/>
      <c r="BY79" s="5"/>
      <c r="BZ79" s="5"/>
      <c r="CA79" s="5"/>
      <c r="CB79" s="71"/>
      <c r="CC79" s="5">
        <v>19.8</v>
      </c>
      <c r="CD79" s="5">
        <v>17.5</v>
      </c>
      <c r="CE79" s="5">
        <v>2.84</v>
      </c>
      <c r="CF79" s="5">
        <v>4.24</v>
      </c>
      <c r="CG79" s="5">
        <v>24.6</v>
      </c>
      <c r="CH79" s="5">
        <v>1.26</v>
      </c>
      <c r="CI79" s="5">
        <v>98.6</v>
      </c>
      <c r="CJ79" s="5">
        <v>82.8</v>
      </c>
      <c r="CK79" s="5">
        <v>2.29</v>
      </c>
      <c r="CL79" s="5">
        <v>9.3000000000000007</v>
      </c>
      <c r="CM79" s="5">
        <v>2.4</v>
      </c>
      <c r="CN79" s="5">
        <v>1.8</v>
      </c>
      <c r="CO79" s="5">
        <v>1.87</v>
      </c>
      <c r="CP79" s="5">
        <v>0.63</v>
      </c>
      <c r="CQ79" s="5">
        <v>3937.74</v>
      </c>
      <c r="CR79" s="5">
        <v>2053.4899999999998</v>
      </c>
      <c r="CS79" s="5">
        <v>23.71</v>
      </c>
      <c r="CT79" s="5">
        <v>8.66</v>
      </c>
      <c r="CU79" s="5">
        <v>9.5500000000000007</v>
      </c>
      <c r="CV79" s="5">
        <v>10.25</v>
      </c>
      <c r="CW79" s="5">
        <v>57.76</v>
      </c>
      <c r="CX79" s="5">
        <v>3.67</v>
      </c>
      <c r="CY79" s="5">
        <v>12.87</v>
      </c>
      <c r="CZ79" s="5">
        <v>14.39</v>
      </c>
      <c r="DA79" s="5">
        <v>31.88</v>
      </c>
      <c r="DB79" s="5">
        <v>24.93</v>
      </c>
      <c r="DC79" s="5">
        <v>20.420000000000002</v>
      </c>
      <c r="DD79" s="5">
        <v>17.54</v>
      </c>
      <c r="DE79" s="5"/>
      <c r="DF79" s="5"/>
      <c r="DG79" s="5"/>
      <c r="DH79" s="5"/>
      <c r="DI79" s="5"/>
      <c r="DJ79" s="5"/>
      <c r="DK79" s="5"/>
    </row>
    <row r="80" spans="1:115" ht="14">
      <c r="A80" s="10" t="s">
        <v>1096</v>
      </c>
      <c r="B80" s="10">
        <v>1.2</v>
      </c>
      <c r="C80" s="11" t="s">
        <v>40</v>
      </c>
      <c r="D80" s="20">
        <v>4</v>
      </c>
      <c r="E80" s="21"/>
      <c r="F80" s="10">
        <v>0</v>
      </c>
      <c r="G80" s="10"/>
      <c r="H80" s="10">
        <v>0</v>
      </c>
      <c r="I80" s="10"/>
      <c r="J80" s="10" t="s">
        <v>42</v>
      </c>
      <c r="K80" s="10" t="s">
        <v>1097</v>
      </c>
      <c r="L80" s="20" t="s">
        <v>1098</v>
      </c>
      <c r="M80" s="22">
        <v>20</v>
      </c>
      <c r="N80" s="22">
        <v>19921023</v>
      </c>
      <c r="O80" s="22">
        <v>67</v>
      </c>
      <c r="P80" s="5">
        <v>20130403</v>
      </c>
      <c r="Q80" s="71">
        <v>1</v>
      </c>
      <c r="R80" s="39">
        <v>27</v>
      </c>
      <c r="S80" s="75"/>
      <c r="T80" s="39">
        <v>26</v>
      </c>
      <c r="U80" s="39">
        <v>23</v>
      </c>
      <c r="V80" s="39">
        <v>35</v>
      </c>
      <c r="W80" s="39">
        <v>40</v>
      </c>
      <c r="X80" s="39">
        <v>28</v>
      </c>
      <c r="Y80" s="74"/>
      <c r="Z80" s="5"/>
      <c r="AA80" s="5"/>
      <c r="AB80" s="5"/>
      <c r="AC80" s="5"/>
      <c r="AD80" s="5"/>
      <c r="AE80" s="5"/>
      <c r="AF80" s="5"/>
      <c r="AG80" s="5"/>
      <c r="AH80" s="5"/>
      <c r="AI80" s="71"/>
      <c r="AJ80" s="5"/>
      <c r="AK80" s="5"/>
      <c r="AL80" s="5"/>
      <c r="AM80" s="5"/>
      <c r="AN80" s="5"/>
      <c r="AO80" s="5"/>
      <c r="AP80" s="5"/>
      <c r="AQ80" s="5"/>
      <c r="AR80" s="5"/>
      <c r="AS80" s="71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72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</row>
    <row r="81" spans="1:115" ht="24">
      <c r="A81" s="10" t="s">
        <v>1099</v>
      </c>
      <c r="B81" s="13">
        <v>5.4</v>
      </c>
      <c r="C81" s="11" t="s">
        <v>91</v>
      </c>
      <c r="D81" s="20">
        <v>3</v>
      </c>
      <c r="E81" s="21" t="s">
        <v>375</v>
      </c>
      <c r="F81" s="10">
        <v>0</v>
      </c>
      <c r="G81" s="10"/>
      <c r="H81" s="10">
        <v>0</v>
      </c>
      <c r="I81" s="10"/>
      <c r="J81" s="10" t="s">
        <v>62</v>
      </c>
      <c r="K81" s="10" t="s">
        <v>406</v>
      </c>
      <c r="L81" s="20" t="s">
        <v>1100</v>
      </c>
      <c r="M81" s="22">
        <v>25</v>
      </c>
      <c r="N81" s="22">
        <v>19940703</v>
      </c>
      <c r="O81" s="22">
        <v>365</v>
      </c>
      <c r="P81" s="5">
        <v>20190802</v>
      </c>
      <c r="Q81" s="71">
        <v>1</v>
      </c>
      <c r="R81" s="39">
        <v>42</v>
      </c>
      <c r="S81" s="39">
        <v>35</v>
      </c>
      <c r="T81" s="39">
        <v>37</v>
      </c>
      <c r="U81" s="39">
        <v>46</v>
      </c>
      <c r="V81" s="39">
        <v>35</v>
      </c>
      <c r="W81" s="39">
        <v>41</v>
      </c>
      <c r="X81" s="39">
        <v>32</v>
      </c>
      <c r="Y81" s="72">
        <v>31</v>
      </c>
      <c r="Z81" s="5"/>
      <c r="AA81" s="5"/>
      <c r="AB81" s="5"/>
      <c r="AC81" s="5"/>
      <c r="AD81" s="5"/>
      <c r="AE81" s="5"/>
      <c r="AF81" s="5"/>
      <c r="AG81" s="5"/>
      <c r="AH81" s="5"/>
      <c r="AI81" s="71"/>
      <c r="AJ81" s="5"/>
      <c r="AK81" s="5"/>
      <c r="AL81" s="5"/>
      <c r="AM81" s="5"/>
      <c r="AN81" s="5"/>
      <c r="AO81" s="5"/>
      <c r="AP81" s="5"/>
      <c r="AQ81" s="5"/>
      <c r="AR81" s="5"/>
      <c r="AS81" s="71"/>
      <c r="AT81" s="5">
        <v>17.600000000000001</v>
      </c>
      <c r="AU81" s="5">
        <v>37.799999999999997</v>
      </c>
      <c r="AV81" s="5">
        <v>1</v>
      </c>
      <c r="AW81" s="5">
        <v>16.399999999999999</v>
      </c>
      <c r="AX81" s="5">
        <v>3.65</v>
      </c>
      <c r="AY81" s="5">
        <v>4.26</v>
      </c>
      <c r="AZ81" s="5">
        <v>95.9</v>
      </c>
      <c r="BA81" s="5">
        <v>85.7</v>
      </c>
      <c r="BB81" s="5">
        <v>7.37</v>
      </c>
      <c r="BC81" s="5">
        <v>4.1900000000000004</v>
      </c>
      <c r="BD81" s="5">
        <v>0.04</v>
      </c>
      <c r="BE81" s="5">
        <v>0.8</v>
      </c>
      <c r="BF81" s="5">
        <v>0.05</v>
      </c>
      <c r="BG81" s="5">
        <v>0.1</v>
      </c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71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</row>
    <row r="82" spans="1:115" ht="25">
      <c r="A82" s="10" t="s">
        <v>1101</v>
      </c>
      <c r="B82" s="13">
        <v>4</v>
      </c>
      <c r="C82" s="11" t="s">
        <v>60</v>
      </c>
      <c r="D82" s="20">
        <v>1</v>
      </c>
      <c r="E82" s="21" t="s">
        <v>408</v>
      </c>
      <c r="F82" s="10">
        <v>1</v>
      </c>
      <c r="G82" s="10" t="s">
        <v>409</v>
      </c>
      <c r="H82" s="10"/>
      <c r="I82" s="10"/>
      <c r="J82" s="10" t="s">
        <v>62</v>
      </c>
      <c r="K82" s="10" t="s">
        <v>410</v>
      </c>
      <c r="L82" s="20" t="s">
        <v>1102</v>
      </c>
      <c r="M82" s="22">
        <v>38</v>
      </c>
      <c r="N82" s="22">
        <v>19810724</v>
      </c>
      <c r="O82" s="22">
        <v>100</v>
      </c>
      <c r="P82" s="5">
        <v>20200311</v>
      </c>
      <c r="Q82" s="71">
        <v>2</v>
      </c>
      <c r="R82" s="5">
        <v>21</v>
      </c>
      <c r="S82" s="5">
        <v>31</v>
      </c>
      <c r="T82" s="5">
        <v>15</v>
      </c>
      <c r="U82" s="5">
        <v>25</v>
      </c>
      <c r="V82" s="5">
        <v>34</v>
      </c>
      <c r="W82" s="5">
        <v>43</v>
      </c>
      <c r="X82" s="5">
        <v>32</v>
      </c>
      <c r="Y82" s="71">
        <v>16</v>
      </c>
      <c r="Z82" s="5"/>
      <c r="AA82" s="5"/>
      <c r="AB82" s="5"/>
      <c r="AC82" s="5"/>
      <c r="AD82" s="5"/>
      <c r="AE82" s="5"/>
      <c r="AF82" s="5"/>
      <c r="AG82" s="5"/>
      <c r="AH82" s="5"/>
      <c r="AI82" s="71"/>
      <c r="AJ82" s="5"/>
      <c r="AK82" s="5"/>
      <c r="AL82" s="5"/>
      <c r="AM82" s="5"/>
      <c r="AN82" s="5"/>
      <c r="AO82" s="5"/>
      <c r="AP82" s="5"/>
      <c r="AQ82" s="5"/>
      <c r="AR82" s="5"/>
      <c r="AS82" s="71"/>
      <c r="AT82" s="55">
        <v>18.899999999999999</v>
      </c>
      <c r="AU82" s="55">
        <v>42.5</v>
      </c>
      <c r="AV82" s="55">
        <v>0.26</v>
      </c>
      <c r="AW82" s="55">
        <v>16.2</v>
      </c>
      <c r="AX82" s="55">
        <v>15</v>
      </c>
      <c r="AY82" s="55">
        <v>5</v>
      </c>
      <c r="AZ82" s="55">
        <v>95</v>
      </c>
      <c r="BA82" s="55">
        <v>85</v>
      </c>
      <c r="BB82" s="55">
        <v>10</v>
      </c>
      <c r="BC82" s="55">
        <v>5</v>
      </c>
      <c r="BD82" s="55">
        <v>6.63</v>
      </c>
      <c r="BE82" s="55">
        <v>0.42</v>
      </c>
      <c r="BF82" s="55">
        <v>0.47</v>
      </c>
      <c r="BG82" s="55">
        <v>0.09</v>
      </c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1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  <c r="CS82" s="76"/>
      <c r="CT82" s="76"/>
      <c r="CU82" s="76"/>
      <c r="CV82" s="76"/>
      <c r="CW82" s="76"/>
      <c r="CX82" s="76"/>
      <c r="CY82" s="76"/>
      <c r="CZ82" s="76"/>
      <c r="DA82" s="76"/>
      <c r="DB82" s="76"/>
      <c r="DC82" s="76"/>
      <c r="DD82" s="76"/>
      <c r="DE82" s="76"/>
      <c r="DF82" s="76"/>
      <c r="DG82" s="76"/>
      <c r="DH82" s="76"/>
      <c r="DI82" s="76"/>
      <c r="DJ82" s="76"/>
      <c r="DK82" s="76"/>
    </row>
    <row r="83" spans="1:115" ht="14">
      <c r="A83" s="10" t="s">
        <v>1103</v>
      </c>
      <c r="B83" s="13">
        <v>4</v>
      </c>
      <c r="C83" s="11" t="s">
        <v>60</v>
      </c>
      <c r="D83" s="20">
        <v>2</v>
      </c>
      <c r="E83" s="21" t="s">
        <v>413</v>
      </c>
      <c r="F83" s="10">
        <v>1</v>
      </c>
      <c r="G83" s="10"/>
      <c r="H83" s="10"/>
      <c r="I83" s="10"/>
      <c r="J83" s="10" t="s">
        <v>62</v>
      </c>
      <c r="K83" s="10" t="s">
        <v>414</v>
      </c>
      <c r="L83" s="20" t="s">
        <v>1104</v>
      </c>
      <c r="M83" s="22">
        <v>27</v>
      </c>
      <c r="N83" s="22">
        <v>19910506</v>
      </c>
      <c r="O83" s="22">
        <v>78</v>
      </c>
      <c r="P83" s="5">
        <v>20180820</v>
      </c>
      <c r="Q83" s="71">
        <v>1</v>
      </c>
      <c r="R83" s="5">
        <v>13</v>
      </c>
      <c r="S83" s="5">
        <v>34</v>
      </c>
      <c r="T83" s="5">
        <v>24</v>
      </c>
      <c r="U83" s="5">
        <v>34</v>
      </c>
      <c r="V83" s="5">
        <v>19</v>
      </c>
      <c r="W83" s="5">
        <v>33</v>
      </c>
      <c r="X83" s="5">
        <v>26</v>
      </c>
      <c r="Y83" s="71">
        <v>12</v>
      </c>
      <c r="Z83" s="5"/>
      <c r="AA83" s="5"/>
      <c r="AB83" s="5"/>
      <c r="AC83" s="5"/>
      <c r="AD83" s="5"/>
      <c r="AE83" s="5"/>
      <c r="AF83" s="5"/>
      <c r="AG83" s="5"/>
      <c r="AH83" s="5"/>
      <c r="AI83" s="71"/>
      <c r="AJ83" s="5"/>
      <c r="AK83" s="5"/>
      <c r="AL83" s="5"/>
      <c r="AM83" s="5"/>
      <c r="AN83" s="5"/>
      <c r="AO83" s="5"/>
      <c r="AP83" s="5"/>
      <c r="AQ83" s="5"/>
      <c r="AR83" s="5"/>
      <c r="AS83" s="71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72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/>
      <c r="CS83" s="39"/>
      <c r="CT83" s="39"/>
      <c r="CU83" s="39"/>
      <c r="CV83" s="39"/>
      <c r="CW83" s="39"/>
      <c r="CX83" s="39"/>
      <c r="CY83" s="39"/>
      <c r="CZ83" s="39"/>
      <c r="DA83" s="39"/>
      <c r="DB83" s="39"/>
      <c r="DC83" s="39"/>
      <c r="DD83" s="39"/>
      <c r="DE83" s="39"/>
      <c r="DF83" s="39"/>
      <c r="DG83" s="39"/>
      <c r="DH83" s="39"/>
      <c r="DI83" s="39"/>
      <c r="DJ83" s="39"/>
      <c r="DK83" s="39"/>
    </row>
    <row r="84" spans="1:115" ht="14">
      <c r="A84" s="10" t="s">
        <v>1105</v>
      </c>
      <c r="B84" s="13">
        <v>5.4</v>
      </c>
      <c r="C84" s="11" t="s">
        <v>91</v>
      </c>
      <c r="D84" s="20">
        <v>3</v>
      </c>
      <c r="E84" s="21" t="s">
        <v>417</v>
      </c>
      <c r="F84" s="10">
        <v>0</v>
      </c>
      <c r="G84" s="10"/>
      <c r="H84" s="10">
        <v>0</v>
      </c>
      <c r="I84" s="10"/>
      <c r="J84" s="10" t="s">
        <v>62</v>
      </c>
      <c r="K84" s="10" t="s">
        <v>419</v>
      </c>
      <c r="L84" s="20" t="s">
        <v>1106</v>
      </c>
      <c r="M84" s="22">
        <v>63</v>
      </c>
      <c r="N84" s="22">
        <v>19560123</v>
      </c>
      <c r="O84" s="22">
        <v>1720</v>
      </c>
      <c r="P84" s="5">
        <v>20200130</v>
      </c>
      <c r="Q84" s="71">
        <v>1</v>
      </c>
      <c r="R84" s="39">
        <v>-9</v>
      </c>
      <c r="S84" s="39">
        <v>10</v>
      </c>
      <c r="T84" s="39">
        <v>8</v>
      </c>
      <c r="U84" s="39">
        <v>30</v>
      </c>
      <c r="V84" s="39">
        <v>24</v>
      </c>
      <c r="W84" s="39">
        <v>29</v>
      </c>
      <c r="X84" s="39">
        <v>24</v>
      </c>
      <c r="Y84" s="72">
        <v>-3</v>
      </c>
      <c r="Z84" s="5"/>
      <c r="AA84" s="5"/>
      <c r="AB84" s="5"/>
      <c r="AC84" s="5"/>
      <c r="AD84" s="5"/>
      <c r="AE84" s="5"/>
      <c r="AF84" s="5"/>
      <c r="AG84" s="5"/>
      <c r="AH84" s="5"/>
      <c r="AI84" s="71"/>
      <c r="AJ84" s="5"/>
      <c r="AK84" s="5"/>
      <c r="AL84" s="5"/>
      <c r="AM84" s="5"/>
      <c r="AN84" s="5"/>
      <c r="AO84" s="5"/>
      <c r="AP84" s="5"/>
      <c r="AQ84" s="5"/>
      <c r="AR84" s="5"/>
      <c r="AS84" s="71"/>
      <c r="AT84" s="5">
        <v>12.8</v>
      </c>
      <c r="AU84" s="5">
        <v>9.8800000000000008</v>
      </c>
      <c r="AV84" s="5">
        <v>0.13</v>
      </c>
      <c r="AW84" s="5">
        <v>3.72</v>
      </c>
      <c r="AX84" s="5">
        <v>13</v>
      </c>
      <c r="AY84" s="5">
        <v>2</v>
      </c>
      <c r="AZ84" s="5">
        <v>98</v>
      </c>
      <c r="BA84" s="5">
        <v>95</v>
      </c>
      <c r="BB84" s="5">
        <v>1.28</v>
      </c>
      <c r="BC84" s="5">
        <v>2.87</v>
      </c>
      <c r="BD84" s="5">
        <v>1</v>
      </c>
      <c r="BE84" s="5">
        <v>5.62</v>
      </c>
      <c r="BF84" s="5">
        <v>1</v>
      </c>
      <c r="BG84" s="5">
        <v>0.38</v>
      </c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71"/>
      <c r="CC84" s="5">
        <v>24.9</v>
      </c>
      <c r="CD84" s="5">
        <v>22.4</v>
      </c>
      <c r="CE84" s="5">
        <v>1.81</v>
      </c>
      <c r="CF84" s="5">
        <v>14</v>
      </c>
      <c r="CG84" s="5">
        <v>10</v>
      </c>
      <c r="CH84" s="5">
        <v>3</v>
      </c>
      <c r="CI84" s="5">
        <v>97</v>
      </c>
      <c r="CJ84" s="5">
        <v>85</v>
      </c>
      <c r="CK84" s="5">
        <v>3</v>
      </c>
      <c r="CL84" s="5">
        <v>2</v>
      </c>
      <c r="CM84" s="5">
        <v>1.1100000000000001</v>
      </c>
      <c r="CN84" s="5">
        <v>0.98</v>
      </c>
      <c r="CO84" s="5">
        <v>0.93</v>
      </c>
      <c r="CP84" s="5">
        <v>0.28000000000000003</v>
      </c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</row>
    <row r="85" spans="1:115" ht="24">
      <c r="A85" s="10" t="s">
        <v>1107</v>
      </c>
      <c r="B85" s="13">
        <v>5.4</v>
      </c>
      <c r="C85" s="11" t="s">
        <v>91</v>
      </c>
      <c r="D85" s="20">
        <v>2</v>
      </c>
      <c r="E85" s="21" t="s">
        <v>422</v>
      </c>
      <c r="F85" s="10">
        <v>0</v>
      </c>
      <c r="G85" s="10" t="s">
        <v>1108</v>
      </c>
      <c r="H85" s="10"/>
      <c r="I85" s="10"/>
      <c r="J85" s="10" t="s">
        <v>62</v>
      </c>
      <c r="K85" s="10" t="s">
        <v>424</v>
      </c>
      <c r="L85" s="20" t="s">
        <v>1109</v>
      </c>
      <c r="M85" s="22">
        <v>41</v>
      </c>
      <c r="N85" s="22">
        <v>19770815</v>
      </c>
      <c r="O85" s="22">
        <v>572</v>
      </c>
      <c r="P85" s="5">
        <v>20181114</v>
      </c>
      <c r="Q85" s="71">
        <v>1</v>
      </c>
      <c r="R85" s="39">
        <v>46</v>
      </c>
      <c r="S85" s="39">
        <v>40</v>
      </c>
      <c r="T85" s="39">
        <v>50</v>
      </c>
      <c r="U85" s="39">
        <v>42</v>
      </c>
      <c r="V85" s="39">
        <v>60</v>
      </c>
      <c r="W85" s="39">
        <v>53</v>
      </c>
      <c r="X85" s="39">
        <v>24</v>
      </c>
      <c r="Y85" s="72">
        <v>41</v>
      </c>
      <c r="Z85" s="5"/>
      <c r="AA85" s="5"/>
      <c r="AB85" s="5"/>
      <c r="AC85" s="5"/>
      <c r="AD85" s="5"/>
      <c r="AE85" s="5"/>
      <c r="AF85" s="5"/>
      <c r="AG85" s="5"/>
      <c r="AH85" s="5"/>
      <c r="AI85" s="71"/>
      <c r="AJ85" s="5"/>
      <c r="AK85" s="5"/>
      <c r="AL85" s="5"/>
      <c r="AM85" s="5"/>
      <c r="AN85" s="5"/>
      <c r="AO85" s="5"/>
      <c r="AP85" s="5"/>
      <c r="AQ85" s="5"/>
      <c r="AR85" s="5"/>
      <c r="AS85" s="71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L85" s="39"/>
      <c r="BM85" s="39"/>
      <c r="BN85" s="39"/>
      <c r="BO85" s="39"/>
      <c r="BP85" s="39"/>
      <c r="BQ85" s="39"/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72"/>
      <c r="CC85" s="39"/>
      <c r="CD85" s="39"/>
      <c r="CE85" s="39"/>
      <c r="CF85" s="39"/>
      <c r="CG85" s="39"/>
      <c r="CH85" s="39"/>
      <c r="CI85" s="39"/>
      <c r="CJ85" s="39"/>
      <c r="CK85" s="39"/>
      <c r="CL85" s="39"/>
      <c r="CM85" s="39"/>
      <c r="CN85" s="39"/>
      <c r="CO85" s="39"/>
      <c r="CP85" s="39"/>
      <c r="CQ85" s="39"/>
      <c r="CR85" s="39"/>
      <c r="CS85" s="39"/>
      <c r="CT85" s="39"/>
      <c r="CU85" s="39"/>
      <c r="CV85" s="39"/>
      <c r="CW85" s="39"/>
      <c r="CX85" s="39"/>
      <c r="CY85" s="39"/>
      <c r="CZ85" s="39"/>
      <c r="DA85" s="39"/>
      <c r="DB85" s="39"/>
      <c r="DC85" s="39"/>
      <c r="DD85" s="39"/>
      <c r="DE85" s="39"/>
      <c r="DF85" s="39"/>
      <c r="DG85" s="39"/>
      <c r="DH85" s="39"/>
      <c r="DI85" s="39"/>
      <c r="DJ85" s="39"/>
      <c r="DK85" s="39"/>
    </row>
    <row r="86" spans="1:115" ht="14">
      <c r="A86" s="39" t="s">
        <v>1110</v>
      </c>
      <c r="B86" s="39" t="s">
        <v>426</v>
      </c>
      <c r="C86" s="11"/>
      <c r="D86" s="41"/>
      <c r="E86" s="42"/>
      <c r="F86" s="41"/>
      <c r="G86" s="41"/>
      <c r="H86" s="41"/>
      <c r="I86" s="41"/>
      <c r="J86" s="41"/>
      <c r="K86" s="39" t="s">
        <v>427</v>
      </c>
      <c r="L86" s="41" t="s">
        <v>1111</v>
      </c>
      <c r="M86" s="43">
        <v>19</v>
      </c>
      <c r="N86" s="43"/>
      <c r="O86" s="43">
        <v>1</v>
      </c>
      <c r="P86" s="5"/>
      <c r="Q86" s="71">
        <v>1</v>
      </c>
      <c r="R86" s="39">
        <v>56</v>
      </c>
      <c r="S86" s="39">
        <v>30</v>
      </c>
      <c r="T86" s="39">
        <v>49</v>
      </c>
      <c r="U86" s="39">
        <v>37</v>
      </c>
      <c r="V86" s="39">
        <v>49</v>
      </c>
      <c r="W86" s="39">
        <v>48</v>
      </c>
      <c r="X86" s="39">
        <v>50</v>
      </c>
      <c r="Y86" s="72">
        <v>43</v>
      </c>
      <c r="Z86" s="5"/>
      <c r="AA86" s="5"/>
      <c r="AB86" s="5"/>
      <c r="AC86" s="5"/>
      <c r="AD86" s="5"/>
      <c r="AE86" s="5"/>
      <c r="AF86" s="5"/>
      <c r="AG86" s="5"/>
      <c r="AH86" s="5"/>
      <c r="AI86" s="71"/>
      <c r="AJ86" s="5"/>
      <c r="AK86" s="5"/>
      <c r="AL86" s="5"/>
      <c r="AM86" s="5"/>
      <c r="AN86" s="5"/>
      <c r="AO86" s="5"/>
      <c r="AP86" s="5"/>
      <c r="AQ86" s="5"/>
      <c r="AR86" s="5"/>
      <c r="AS86" s="71"/>
      <c r="AT86" s="5">
        <v>13.5</v>
      </c>
      <c r="AU86" s="5">
        <v>14</v>
      </c>
      <c r="AV86" s="5">
        <v>0.22</v>
      </c>
      <c r="AW86" s="5">
        <v>3.61</v>
      </c>
      <c r="AX86" s="5">
        <v>15.9</v>
      </c>
      <c r="AY86" s="5">
        <v>3.84</v>
      </c>
      <c r="AZ86" s="5">
        <v>96.1</v>
      </c>
      <c r="BA86" s="5">
        <v>85.1</v>
      </c>
      <c r="BB86" s="5">
        <v>4.47</v>
      </c>
      <c r="BC86" s="5">
        <v>6.88</v>
      </c>
      <c r="BD86" s="5">
        <v>12.3</v>
      </c>
      <c r="BE86" s="5">
        <v>4</v>
      </c>
      <c r="BF86" s="5">
        <v>1.66</v>
      </c>
      <c r="BG86" s="5">
        <v>2.8</v>
      </c>
      <c r="BH86" s="5">
        <v>417.7</v>
      </c>
      <c r="BI86" s="5">
        <v>20.14</v>
      </c>
      <c r="BJ86" s="5">
        <v>2439.94</v>
      </c>
      <c r="BK86" s="5">
        <v>7.65</v>
      </c>
      <c r="BL86" s="5">
        <v>26.47</v>
      </c>
      <c r="BM86" s="5">
        <v>6.7</v>
      </c>
      <c r="BN86" s="5">
        <v>25.17</v>
      </c>
      <c r="BO86" s="5">
        <v>3.68</v>
      </c>
      <c r="BP86" s="5">
        <v>10.53</v>
      </c>
      <c r="BQ86" s="5">
        <v>3.96</v>
      </c>
      <c r="BR86" s="5">
        <v>4041.91</v>
      </c>
      <c r="BS86" s="5">
        <v>3.61</v>
      </c>
      <c r="BT86" s="5">
        <v>21.25</v>
      </c>
      <c r="BU86" s="5">
        <v>14.69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71">
        <v>0</v>
      </c>
      <c r="CC86" s="5">
        <v>27.35</v>
      </c>
      <c r="CD86" s="5">
        <v>30.7</v>
      </c>
      <c r="CE86" s="5">
        <v>0.82</v>
      </c>
      <c r="CF86" s="5">
        <v>13.9</v>
      </c>
      <c r="CG86" s="5">
        <v>4.28</v>
      </c>
      <c r="CH86" s="5">
        <v>2.78</v>
      </c>
      <c r="CI86" s="5">
        <v>97.2</v>
      </c>
      <c r="CJ86" s="5">
        <v>75.400000000000006</v>
      </c>
      <c r="CK86" s="5">
        <v>18.7</v>
      </c>
      <c r="CL86" s="5">
        <v>2.2999999999999998</v>
      </c>
      <c r="CM86" s="5">
        <v>0.64</v>
      </c>
      <c r="CN86" s="5">
        <v>0.57999999999999996</v>
      </c>
      <c r="CO86" s="5">
        <v>3.5</v>
      </c>
      <c r="CP86" s="5">
        <v>3.32</v>
      </c>
      <c r="CQ86" s="5">
        <v>31269.78</v>
      </c>
      <c r="CR86" s="5">
        <v>31333.040000000001</v>
      </c>
      <c r="CS86" s="5">
        <v>10147.790000000001</v>
      </c>
      <c r="CT86" s="5">
        <v>3408.65</v>
      </c>
      <c r="CU86" s="5">
        <v>23551.200000000001</v>
      </c>
      <c r="CV86" s="5">
        <v>22270.9</v>
      </c>
      <c r="CW86" s="5">
        <v>328.88</v>
      </c>
      <c r="CX86" s="5">
        <v>4.54</v>
      </c>
      <c r="CY86" s="5">
        <v>2061.9699999999998</v>
      </c>
      <c r="CZ86" s="5">
        <v>965.2</v>
      </c>
      <c r="DA86" s="5">
        <v>18946.21</v>
      </c>
      <c r="DB86" s="5">
        <v>39.340000000000003</v>
      </c>
      <c r="DC86" s="5">
        <v>3949.72</v>
      </c>
      <c r="DD86" s="5">
        <v>25.76</v>
      </c>
      <c r="DE86" s="5">
        <v>0.26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</row>
    <row r="87" spans="1:115" ht="14">
      <c r="A87" s="10" t="s">
        <v>1112</v>
      </c>
      <c r="B87" s="10">
        <v>1.2</v>
      </c>
      <c r="C87" s="11" t="s">
        <v>40</v>
      </c>
      <c r="D87" s="20">
        <v>1</v>
      </c>
      <c r="E87" s="21" t="s">
        <v>429</v>
      </c>
      <c r="F87" s="10">
        <v>1</v>
      </c>
      <c r="G87" s="10"/>
      <c r="H87" s="10"/>
      <c r="I87" s="10"/>
      <c r="J87" s="10" t="s">
        <v>42</v>
      </c>
      <c r="K87" s="10" t="s">
        <v>1113</v>
      </c>
      <c r="L87" s="20" t="s">
        <v>1114</v>
      </c>
      <c r="M87" s="22">
        <v>17</v>
      </c>
      <c r="N87" s="22">
        <v>19960104</v>
      </c>
      <c r="O87" s="22">
        <v>18</v>
      </c>
      <c r="P87" s="5">
        <v>20130131</v>
      </c>
      <c r="Q87" s="71">
        <v>1</v>
      </c>
      <c r="R87" s="5">
        <v>19</v>
      </c>
      <c r="S87" s="5">
        <v>42</v>
      </c>
      <c r="T87" s="5">
        <v>38</v>
      </c>
      <c r="U87" s="5">
        <v>25</v>
      </c>
      <c r="V87" s="5">
        <v>34</v>
      </c>
      <c r="W87" s="5">
        <v>40</v>
      </c>
      <c r="X87" s="5">
        <v>33</v>
      </c>
      <c r="Y87" s="71">
        <v>23</v>
      </c>
      <c r="Z87" s="5"/>
      <c r="AA87" s="5"/>
      <c r="AB87" s="5"/>
      <c r="AC87" s="5"/>
      <c r="AD87" s="5"/>
      <c r="AE87" s="5"/>
      <c r="AF87" s="5"/>
      <c r="AG87" s="5"/>
      <c r="AH87" s="5"/>
      <c r="AI87" s="71"/>
      <c r="AJ87" s="5"/>
      <c r="AK87" s="5"/>
      <c r="AL87" s="5"/>
      <c r="AM87" s="5"/>
      <c r="AN87" s="5"/>
      <c r="AO87" s="5"/>
      <c r="AP87" s="5"/>
      <c r="AQ87" s="5"/>
      <c r="AR87" s="5"/>
      <c r="AS87" s="71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72"/>
      <c r="CC87" s="39"/>
      <c r="CD87" s="39"/>
      <c r="CE87" s="39"/>
      <c r="CF87" s="39"/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/>
      <c r="CR87" s="39"/>
      <c r="CS87" s="39"/>
      <c r="CT87" s="39"/>
      <c r="CU87" s="39"/>
      <c r="CV87" s="39"/>
      <c r="CW87" s="39"/>
      <c r="CX87" s="39"/>
      <c r="CY87" s="39"/>
      <c r="CZ87" s="39"/>
      <c r="DA87" s="39"/>
      <c r="DB87" s="39"/>
      <c r="DC87" s="39"/>
      <c r="DD87" s="39"/>
      <c r="DE87" s="39"/>
      <c r="DF87" s="39"/>
      <c r="DG87" s="39"/>
      <c r="DH87" s="39"/>
      <c r="DI87" s="39"/>
      <c r="DJ87" s="39"/>
      <c r="DK87" s="39"/>
    </row>
    <row r="88" spans="1:115" ht="14">
      <c r="A88" s="10" t="s">
        <v>1115</v>
      </c>
      <c r="B88" s="13">
        <v>5.2</v>
      </c>
      <c r="C88" s="11" t="s">
        <v>60</v>
      </c>
      <c r="D88" s="20">
        <v>2</v>
      </c>
      <c r="E88" s="21" t="s">
        <v>433</v>
      </c>
      <c r="F88" s="10">
        <v>1</v>
      </c>
      <c r="G88" s="10" t="s">
        <v>150</v>
      </c>
      <c r="H88" s="10"/>
      <c r="I88" s="10"/>
      <c r="J88" s="10" t="s">
        <v>62</v>
      </c>
      <c r="K88" s="10" t="s">
        <v>434</v>
      </c>
      <c r="L88" s="20" t="s">
        <v>1116</v>
      </c>
      <c r="M88" s="22">
        <v>19</v>
      </c>
      <c r="N88" s="22">
        <v>19981104</v>
      </c>
      <c r="O88" s="22">
        <v>78</v>
      </c>
      <c r="P88" s="5">
        <v>20171219</v>
      </c>
      <c r="Q88" s="71">
        <v>1</v>
      </c>
      <c r="R88" s="5">
        <v>25</v>
      </c>
      <c r="S88" s="5">
        <v>13</v>
      </c>
      <c r="T88" s="5">
        <v>24</v>
      </c>
      <c r="U88" s="5">
        <v>27</v>
      </c>
      <c r="V88" s="5">
        <v>35</v>
      </c>
      <c r="W88" s="5">
        <v>34</v>
      </c>
      <c r="X88" s="5">
        <v>29</v>
      </c>
      <c r="Y88" s="71">
        <v>13</v>
      </c>
      <c r="Z88" s="5"/>
      <c r="AA88" s="5"/>
      <c r="AB88" s="5"/>
      <c r="AC88" s="5"/>
      <c r="AD88" s="5"/>
      <c r="AE88" s="5"/>
      <c r="AF88" s="5"/>
      <c r="AG88" s="5"/>
      <c r="AH88" s="5"/>
      <c r="AI88" s="71"/>
      <c r="AJ88" s="5"/>
      <c r="AK88" s="5"/>
      <c r="AL88" s="5"/>
      <c r="AM88" s="5"/>
      <c r="AN88" s="5"/>
      <c r="AO88" s="5"/>
      <c r="AP88" s="5"/>
      <c r="AQ88" s="5"/>
      <c r="AR88" s="5"/>
      <c r="AS88" s="71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/>
      <c r="BK88" s="39"/>
      <c r="BL88" s="39"/>
      <c r="BM88" s="39"/>
      <c r="BN88" s="39"/>
      <c r="BO88" s="39"/>
      <c r="BP88" s="39"/>
      <c r="BQ88" s="39"/>
      <c r="BR88" s="39"/>
      <c r="BS88" s="39"/>
      <c r="BT88" s="39"/>
      <c r="BU88" s="39"/>
      <c r="BV88" s="39"/>
      <c r="BW88" s="39"/>
      <c r="BX88" s="39"/>
      <c r="BY88" s="39"/>
      <c r="BZ88" s="39"/>
      <c r="CA88" s="39"/>
      <c r="CB88" s="72"/>
      <c r="CC88" s="39"/>
      <c r="CD88" s="39"/>
      <c r="CE88" s="39"/>
      <c r="CF88" s="39"/>
      <c r="CG88" s="39"/>
      <c r="CH88" s="39"/>
      <c r="CI88" s="39"/>
      <c r="CJ88" s="39"/>
      <c r="CK88" s="39"/>
      <c r="CL88" s="39"/>
      <c r="CM88" s="39"/>
      <c r="CN88" s="39"/>
      <c r="CO88" s="39"/>
      <c r="CP88" s="39"/>
      <c r="CQ88" s="39"/>
      <c r="CR88" s="39"/>
      <c r="CS88" s="39"/>
      <c r="CT88" s="39"/>
      <c r="CU88" s="39"/>
      <c r="CV88" s="39"/>
      <c r="CW88" s="39"/>
      <c r="CX88" s="39"/>
      <c r="CY88" s="39"/>
      <c r="CZ88" s="39"/>
      <c r="DA88" s="39"/>
      <c r="DB88" s="39"/>
      <c r="DC88" s="39"/>
      <c r="DD88" s="39"/>
      <c r="DE88" s="39"/>
      <c r="DF88" s="39"/>
      <c r="DG88" s="39"/>
      <c r="DH88" s="39"/>
      <c r="DI88" s="39"/>
      <c r="DJ88" s="39"/>
      <c r="DK88" s="39"/>
    </row>
    <row r="89" spans="1:115" ht="14">
      <c r="A89" s="10" t="s">
        <v>1117</v>
      </c>
      <c r="B89" s="10">
        <v>1.2</v>
      </c>
      <c r="C89" s="11" t="s">
        <v>40</v>
      </c>
      <c r="D89" s="20">
        <v>3</v>
      </c>
      <c r="E89" s="21" t="s">
        <v>437</v>
      </c>
      <c r="F89" s="10">
        <v>0</v>
      </c>
      <c r="G89" s="10"/>
      <c r="H89" s="10">
        <v>0</v>
      </c>
      <c r="I89" s="10"/>
      <c r="J89" s="10" t="s">
        <v>42</v>
      </c>
      <c r="K89" s="10" t="s">
        <v>1118</v>
      </c>
      <c r="L89" s="20" t="s">
        <v>1119</v>
      </c>
      <c r="M89" s="22">
        <v>27</v>
      </c>
      <c r="N89" s="22">
        <v>19860517</v>
      </c>
      <c r="O89" s="22">
        <v>45</v>
      </c>
      <c r="P89" s="5">
        <v>20120919</v>
      </c>
      <c r="Q89" s="71">
        <v>1</v>
      </c>
      <c r="R89" s="39">
        <v>42</v>
      </c>
      <c r="S89" s="75"/>
      <c r="T89" s="39">
        <v>38</v>
      </c>
      <c r="U89" s="39">
        <v>30</v>
      </c>
      <c r="V89" s="75"/>
      <c r="W89" s="39">
        <v>46</v>
      </c>
      <c r="X89" s="39">
        <v>40</v>
      </c>
      <c r="Y89" s="74"/>
      <c r="Z89" s="5"/>
      <c r="AA89" s="5"/>
      <c r="AB89" s="5"/>
      <c r="AC89" s="5"/>
      <c r="AD89" s="5"/>
      <c r="AE89" s="5"/>
      <c r="AF89" s="5"/>
      <c r="AG89" s="5"/>
      <c r="AH89" s="5"/>
      <c r="AI89" s="71"/>
      <c r="AJ89" s="5"/>
      <c r="AK89" s="5"/>
      <c r="AL89" s="5"/>
      <c r="AM89" s="5"/>
      <c r="AN89" s="5"/>
      <c r="AO89" s="5"/>
      <c r="AP89" s="5"/>
      <c r="AQ89" s="5"/>
      <c r="AR89" s="5"/>
      <c r="AS89" s="71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72"/>
      <c r="CC89" s="39"/>
      <c r="CD89" s="39"/>
      <c r="CE89" s="39"/>
      <c r="CF89" s="39"/>
      <c r="CG89" s="39"/>
      <c r="CH89" s="39"/>
      <c r="CI89" s="39"/>
      <c r="CJ89" s="39"/>
      <c r="CK89" s="39"/>
      <c r="CL89" s="39"/>
      <c r="CM89" s="39"/>
      <c r="CN89" s="39"/>
      <c r="CO89" s="39"/>
      <c r="CP89" s="39"/>
      <c r="CQ89" s="39"/>
      <c r="CR89" s="39"/>
      <c r="CS89" s="39"/>
      <c r="CT89" s="39"/>
      <c r="CU89" s="39"/>
      <c r="CV89" s="39"/>
      <c r="CW89" s="39"/>
      <c r="CX89" s="39"/>
      <c r="CY89" s="39"/>
      <c r="CZ89" s="39"/>
      <c r="DA89" s="39"/>
      <c r="DB89" s="39"/>
      <c r="DC89" s="39"/>
      <c r="DD89" s="39"/>
      <c r="DE89" s="39"/>
      <c r="DF89" s="39"/>
      <c r="DG89" s="39"/>
      <c r="DH89" s="39"/>
      <c r="DI89" s="39"/>
      <c r="DJ89" s="39"/>
      <c r="DK89" s="39"/>
    </row>
    <row r="90" spans="1:115" ht="14">
      <c r="A90" s="10" t="s">
        <v>1120</v>
      </c>
      <c r="B90" s="10">
        <v>1.2</v>
      </c>
      <c r="C90" s="11" t="s">
        <v>40</v>
      </c>
      <c r="D90" s="20">
        <v>1</v>
      </c>
      <c r="E90" s="21"/>
      <c r="F90" s="10">
        <v>1</v>
      </c>
      <c r="G90" s="10"/>
      <c r="H90" s="10"/>
      <c r="I90" s="10"/>
      <c r="J90" s="10" t="s">
        <v>42</v>
      </c>
      <c r="K90" s="10" t="s">
        <v>1121</v>
      </c>
      <c r="L90" s="20" t="s">
        <v>1122</v>
      </c>
      <c r="M90" s="22">
        <v>32</v>
      </c>
      <c r="N90" s="22">
        <v>19810306</v>
      </c>
      <c r="O90" s="22">
        <v>12</v>
      </c>
      <c r="P90" s="5">
        <v>20131001</v>
      </c>
      <c r="Q90" s="71">
        <v>2</v>
      </c>
      <c r="R90" s="5">
        <v>40</v>
      </c>
      <c r="S90" s="5">
        <v>44</v>
      </c>
      <c r="T90" s="5">
        <v>39</v>
      </c>
      <c r="U90" s="5">
        <v>24</v>
      </c>
      <c r="V90" s="5">
        <v>52</v>
      </c>
      <c r="W90" s="5">
        <v>45</v>
      </c>
      <c r="X90" s="5">
        <v>43</v>
      </c>
      <c r="Y90" s="71">
        <v>36</v>
      </c>
      <c r="Z90" s="5"/>
      <c r="AA90" s="5"/>
      <c r="AB90" s="5"/>
      <c r="AC90" s="5"/>
      <c r="AD90" s="5"/>
      <c r="AE90" s="5"/>
      <c r="AF90" s="5"/>
      <c r="AG90" s="5"/>
      <c r="AH90" s="5"/>
      <c r="AI90" s="71"/>
      <c r="AJ90" s="5"/>
      <c r="AK90" s="5"/>
      <c r="AL90" s="5"/>
      <c r="AM90" s="5"/>
      <c r="AN90" s="5"/>
      <c r="AO90" s="5"/>
      <c r="AP90" s="5"/>
      <c r="AQ90" s="5"/>
      <c r="AR90" s="5"/>
      <c r="AS90" s="71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72"/>
      <c r="CC90" s="39"/>
      <c r="CD90" s="39"/>
      <c r="CE90" s="39"/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/>
      <c r="CS90" s="39"/>
      <c r="CT90" s="39"/>
      <c r="CU90" s="39"/>
      <c r="CV90" s="39"/>
      <c r="CW90" s="39"/>
      <c r="CX90" s="39"/>
      <c r="CY90" s="39"/>
      <c r="CZ90" s="39"/>
      <c r="DA90" s="39"/>
      <c r="DB90" s="39"/>
      <c r="DC90" s="39"/>
      <c r="DD90" s="39"/>
      <c r="DE90" s="39"/>
      <c r="DF90" s="39"/>
      <c r="DG90" s="39"/>
      <c r="DH90" s="39"/>
      <c r="DI90" s="39"/>
      <c r="DJ90" s="39"/>
      <c r="DK90" s="39"/>
    </row>
    <row r="91" spans="1:115" ht="14">
      <c r="A91" s="10" t="s">
        <v>1123</v>
      </c>
      <c r="B91" s="10">
        <v>1.2</v>
      </c>
      <c r="C91" s="11" t="s">
        <v>40</v>
      </c>
      <c r="D91" s="20">
        <v>1</v>
      </c>
      <c r="E91" s="21" t="s">
        <v>447</v>
      </c>
      <c r="F91" s="10">
        <v>1</v>
      </c>
      <c r="G91" s="10"/>
      <c r="H91" s="10"/>
      <c r="I91" s="10"/>
      <c r="J91" s="10" t="s">
        <v>42</v>
      </c>
      <c r="K91" s="10" t="s">
        <v>1124</v>
      </c>
      <c r="L91" s="20" t="s">
        <v>1125</v>
      </c>
      <c r="M91" s="22">
        <v>22</v>
      </c>
      <c r="N91" s="22" t="s">
        <v>45</v>
      </c>
      <c r="O91" s="22">
        <v>29</v>
      </c>
      <c r="P91" s="5">
        <v>20090626</v>
      </c>
      <c r="Q91" s="71">
        <v>1</v>
      </c>
      <c r="R91" s="5">
        <v>28</v>
      </c>
      <c r="S91" s="5">
        <v>32</v>
      </c>
      <c r="T91" s="5">
        <v>38</v>
      </c>
      <c r="U91" s="5">
        <v>26</v>
      </c>
      <c r="V91" s="5">
        <v>51</v>
      </c>
      <c r="W91" s="5">
        <v>42</v>
      </c>
      <c r="X91" s="5">
        <v>53</v>
      </c>
      <c r="Y91" s="71">
        <v>32</v>
      </c>
      <c r="Z91" s="5"/>
      <c r="AA91" s="5"/>
      <c r="AB91" s="5"/>
      <c r="AC91" s="5"/>
      <c r="AD91" s="5"/>
      <c r="AE91" s="5"/>
      <c r="AF91" s="5"/>
      <c r="AG91" s="5"/>
      <c r="AH91" s="5"/>
      <c r="AI91" s="71"/>
      <c r="AJ91" s="5"/>
      <c r="AK91" s="5"/>
      <c r="AL91" s="5"/>
      <c r="AM91" s="5"/>
      <c r="AN91" s="5"/>
      <c r="AO91" s="5"/>
      <c r="AP91" s="5"/>
      <c r="AQ91" s="5"/>
      <c r="AR91" s="5"/>
      <c r="AS91" s="71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72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/>
      <c r="CS91" s="39"/>
      <c r="CT91" s="39"/>
      <c r="CU91" s="39"/>
      <c r="CV91" s="39"/>
      <c r="CW91" s="39"/>
      <c r="CX91" s="39"/>
      <c r="CY91" s="39"/>
      <c r="CZ91" s="39"/>
      <c r="DA91" s="39"/>
      <c r="DB91" s="39"/>
      <c r="DC91" s="39"/>
      <c r="DD91" s="39"/>
      <c r="DE91" s="39"/>
      <c r="DF91" s="39"/>
      <c r="DG91" s="39"/>
      <c r="DH91" s="39"/>
      <c r="DI91" s="39"/>
      <c r="DJ91" s="39"/>
      <c r="DK91" s="39"/>
    </row>
    <row r="92" spans="1:115" ht="24">
      <c r="A92" s="10" t="s">
        <v>1126</v>
      </c>
      <c r="B92" s="13">
        <v>4</v>
      </c>
      <c r="C92" s="11" t="s">
        <v>60</v>
      </c>
      <c r="D92" s="20">
        <v>1</v>
      </c>
      <c r="E92" s="21" t="s">
        <v>450</v>
      </c>
      <c r="F92" s="10">
        <v>1</v>
      </c>
      <c r="G92" s="10"/>
      <c r="H92" s="10"/>
      <c r="I92" s="10"/>
      <c r="J92" s="10" t="s">
        <v>62</v>
      </c>
      <c r="K92" s="10" t="s">
        <v>451</v>
      </c>
      <c r="L92" s="20" t="s">
        <v>1127</v>
      </c>
      <c r="M92" s="22">
        <v>19</v>
      </c>
      <c r="N92" s="22">
        <v>19981112</v>
      </c>
      <c r="O92" s="22">
        <v>160</v>
      </c>
      <c r="P92" s="5">
        <v>20180703</v>
      </c>
      <c r="Q92" s="71">
        <v>1</v>
      </c>
      <c r="R92" s="5">
        <v>8</v>
      </c>
      <c r="S92" s="5">
        <v>30</v>
      </c>
      <c r="T92" s="5">
        <v>28</v>
      </c>
      <c r="U92" s="5">
        <v>28</v>
      </c>
      <c r="V92" s="5">
        <v>44</v>
      </c>
      <c r="W92" s="5">
        <v>25</v>
      </c>
      <c r="X92" s="5">
        <v>31</v>
      </c>
      <c r="Y92" s="71">
        <v>14</v>
      </c>
      <c r="Z92" s="5"/>
      <c r="AA92" s="5"/>
      <c r="AB92" s="5"/>
      <c r="AC92" s="5"/>
      <c r="AD92" s="5"/>
      <c r="AE92" s="5"/>
      <c r="AF92" s="5"/>
      <c r="AG92" s="5"/>
      <c r="AH92" s="5"/>
      <c r="AI92" s="71"/>
      <c r="AJ92" s="5"/>
      <c r="AK92" s="5"/>
      <c r="AL92" s="5"/>
      <c r="AM92" s="5"/>
      <c r="AN92" s="5"/>
      <c r="AO92" s="5"/>
      <c r="AP92" s="5"/>
      <c r="AQ92" s="5"/>
      <c r="AR92" s="5"/>
      <c r="AS92" s="71"/>
      <c r="AT92" s="5">
        <v>14.9</v>
      </c>
      <c r="AU92" s="5">
        <v>11.6</v>
      </c>
      <c r="AV92" s="5">
        <v>0.1</v>
      </c>
      <c r="AW92" s="5">
        <v>12.1</v>
      </c>
      <c r="AX92" s="5">
        <v>13.8</v>
      </c>
      <c r="AY92" s="5">
        <v>7</v>
      </c>
      <c r="AZ92" s="5">
        <v>93</v>
      </c>
      <c r="BA92" s="5">
        <v>85.8</v>
      </c>
      <c r="BB92" s="5">
        <v>10.6</v>
      </c>
      <c r="BC92" s="5">
        <v>3</v>
      </c>
      <c r="BD92" s="5">
        <v>20.5</v>
      </c>
      <c r="BE92" s="5">
        <v>5.9</v>
      </c>
      <c r="BF92" s="5">
        <v>0.73</v>
      </c>
      <c r="BG92" s="5">
        <v>3.7</v>
      </c>
      <c r="BH92" s="5">
        <v>10039.61</v>
      </c>
      <c r="BI92" s="5">
        <v>10340.82</v>
      </c>
      <c r="BJ92" s="5">
        <v>1994.47</v>
      </c>
      <c r="BK92" s="5">
        <v>28.28</v>
      </c>
      <c r="BL92" s="5">
        <v>746.8</v>
      </c>
      <c r="BM92" s="5">
        <v>31.62</v>
      </c>
      <c r="BN92" s="5">
        <v>73.05</v>
      </c>
      <c r="BO92" s="5">
        <v>7.74</v>
      </c>
      <c r="BP92" s="5">
        <v>113.16</v>
      </c>
      <c r="BQ92" s="5">
        <v>195.19</v>
      </c>
      <c r="BR92" s="5">
        <v>1157.4100000000001</v>
      </c>
      <c r="BS92" s="5">
        <v>20.93</v>
      </c>
      <c r="BT92" s="5">
        <v>44.78</v>
      </c>
      <c r="BU92" s="5">
        <v>7.25</v>
      </c>
      <c r="BV92" s="5"/>
      <c r="BW92" s="5"/>
      <c r="BX92" s="5"/>
      <c r="BY92" s="5"/>
      <c r="BZ92" s="5"/>
      <c r="CA92" s="5"/>
      <c r="CB92" s="71"/>
      <c r="CC92" s="5">
        <v>23.9</v>
      </c>
      <c r="CD92" s="5">
        <v>13.2</v>
      </c>
      <c r="CE92" s="5">
        <v>0.65</v>
      </c>
      <c r="CF92" s="5">
        <v>12.3</v>
      </c>
      <c r="CG92" s="5">
        <v>17.3</v>
      </c>
      <c r="CH92" s="5">
        <v>6.66</v>
      </c>
      <c r="CI92" s="5">
        <v>93.4</v>
      </c>
      <c r="CJ92" s="5">
        <v>84.9</v>
      </c>
      <c r="CK92" s="5">
        <v>5.45</v>
      </c>
      <c r="CL92" s="5">
        <v>9.2899999999999991</v>
      </c>
      <c r="CM92" s="5">
        <v>5.7</v>
      </c>
      <c r="CN92" s="5">
        <v>2.5499999999999998</v>
      </c>
      <c r="CO92" s="5">
        <v>1.1599999999999999</v>
      </c>
      <c r="CP92" s="5">
        <v>1.39</v>
      </c>
      <c r="CQ92" s="5">
        <v>3670.27</v>
      </c>
      <c r="CR92" s="5">
        <v>9207.17</v>
      </c>
      <c r="CS92" s="5">
        <v>3210.58</v>
      </c>
      <c r="CT92" s="5">
        <v>28.04</v>
      </c>
      <c r="CU92" s="5">
        <v>396.03</v>
      </c>
      <c r="CV92" s="5">
        <v>1258.8399999999999</v>
      </c>
      <c r="CW92" s="5">
        <v>88.03</v>
      </c>
      <c r="CX92" s="5">
        <v>3.47</v>
      </c>
      <c r="CY92" s="5">
        <v>0.72</v>
      </c>
      <c r="CZ92" s="5">
        <v>799.23</v>
      </c>
      <c r="DA92" s="5">
        <v>3356.8</v>
      </c>
      <c r="DB92" s="5">
        <v>6.47</v>
      </c>
      <c r="DC92" s="5">
        <v>34.25</v>
      </c>
      <c r="DD92" s="5">
        <v>4.18</v>
      </c>
      <c r="DE92" s="5"/>
      <c r="DF92" s="5"/>
      <c r="DG92" s="5"/>
      <c r="DH92" s="5"/>
      <c r="DI92" s="5"/>
      <c r="DJ92" s="5"/>
      <c r="DK92" s="5"/>
    </row>
    <row r="93" spans="1:115" ht="14">
      <c r="A93" s="10" t="s">
        <v>1128</v>
      </c>
      <c r="B93" s="10">
        <v>4</v>
      </c>
      <c r="C93" s="11" t="s">
        <v>60</v>
      </c>
      <c r="D93" s="20">
        <v>1</v>
      </c>
      <c r="E93" s="21" t="s">
        <v>67</v>
      </c>
      <c r="F93" s="10">
        <v>1</v>
      </c>
      <c r="G93" s="10"/>
      <c r="H93" s="10"/>
      <c r="I93" s="10"/>
      <c r="J93" s="10" t="s">
        <v>62</v>
      </c>
      <c r="K93" s="10" t="s">
        <v>453</v>
      </c>
      <c r="L93" s="20" t="s">
        <v>1129</v>
      </c>
      <c r="M93" s="22">
        <v>23</v>
      </c>
      <c r="N93" s="22">
        <v>19950706</v>
      </c>
      <c r="O93" s="22">
        <v>42</v>
      </c>
      <c r="P93" s="5">
        <v>20180725</v>
      </c>
      <c r="Q93" s="71">
        <v>2</v>
      </c>
      <c r="R93" s="5">
        <v>54</v>
      </c>
      <c r="S93" s="5">
        <v>41</v>
      </c>
      <c r="T93" s="5">
        <v>42</v>
      </c>
      <c r="U93" s="5">
        <v>46</v>
      </c>
      <c r="V93" s="5">
        <v>51</v>
      </c>
      <c r="W93" s="5">
        <v>45</v>
      </c>
      <c r="X93" s="5">
        <v>33</v>
      </c>
      <c r="Y93" s="71">
        <v>41</v>
      </c>
      <c r="Z93" s="5"/>
      <c r="AA93" s="5"/>
      <c r="AB93" s="5"/>
      <c r="AC93" s="5"/>
      <c r="AD93" s="5"/>
      <c r="AE93" s="5"/>
      <c r="AF93" s="5"/>
      <c r="AG93" s="5"/>
      <c r="AH93" s="5"/>
      <c r="AI93" s="71"/>
      <c r="AJ93" s="5"/>
      <c r="AK93" s="5"/>
      <c r="AL93" s="5"/>
      <c r="AM93" s="5"/>
      <c r="AN93" s="5"/>
      <c r="AO93" s="5"/>
      <c r="AP93" s="5"/>
      <c r="AQ93" s="5"/>
      <c r="AR93" s="5"/>
      <c r="AS93" s="71"/>
      <c r="AT93" s="5">
        <v>16.7</v>
      </c>
      <c r="AU93" s="5">
        <v>4.9400000000000004</v>
      </c>
      <c r="AV93" s="5">
        <v>9.89</v>
      </c>
      <c r="AW93" s="5">
        <v>90.1</v>
      </c>
      <c r="AX93" s="5">
        <v>98.2</v>
      </c>
      <c r="AY93" s="5">
        <v>0.56000000000000005</v>
      </c>
      <c r="AZ93" s="5">
        <v>1.1599999999999999</v>
      </c>
      <c r="BA93" s="5">
        <v>1.53</v>
      </c>
      <c r="BB93" s="5">
        <v>2.99</v>
      </c>
      <c r="BC93" s="5">
        <v>0.52</v>
      </c>
      <c r="BD93" s="5">
        <v>0.15</v>
      </c>
      <c r="BE93" s="5">
        <v>9107.39</v>
      </c>
      <c r="BF93" s="5">
        <v>2340.23</v>
      </c>
      <c r="BG93" s="5">
        <v>2961.56</v>
      </c>
      <c r="BH93" s="5">
        <v>0</v>
      </c>
      <c r="BI93" s="5">
        <v>47.59</v>
      </c>
      <c r="BJ93" s="5">
        <v>2.14</v>
      </c>
      <c r="BK93" s="5">
        <v>129.82</v>
      </c>
      <c r="BL93" s="5">
        <v>3.89</v>
      </c>
      <c r="BM93" s="5">
        <v>117.93</v>
      </c>
      <c r="BN93" s="5">
        <v>3.09</v>
      </c>
      <c r="BO93" s="5">
        <v>3064.58</v>
      </c>
      <c r="BP93" s="5">
        <v>12.72</v>
      </c>
      <c r="BQ93" s="5">
        <v>101.48</v>
      </c>
      <c r="BR93" s="5">
        <v>4.38</v>
      </c>
      <c r="BS93" s="5"/>
      <c r="BT93" s="5"/>
      <c r="BU93" s="5"/>
      <c r="BV93" s="5"/>
      <c r="BW93" s="5"/>
      <c r="BX93" s="5"/>
      <c r="BY93" s="5"/>
      <c r="BZ93" s="5">
        <v>31.9</v>
      </c>
      <c r="CA93" s="5">
        <v>27.5</v>
      </c>
      <c r="CB93" s="71">
        <v>1.17</v>
      </c>
      <c r="CC93" s="5">
        <v>12.4</v>
      </c>
      <c r="CD93" s="5">
        <v>26.5</v>
      </c>
      <c r="CE93" s="5">
        <v>18.7</v>
      </c>
      <c r="CF93" s="5">
        <v>81.2</v>
      </c>
      <c r="CG93" s="5">
        <v>34.6</v>
      </c>
      <c r="CH93" s="5">
        <v>47.4</v>
      </c>
      <c r="CI93" s="5">
        <v>15.7</v>
      </c>
      <c r="CJ93" s="5">
        <v>4.3</v>
      </c>
      <c r="CK93" s="5">
        <v>4.58</v>
      </c>
      <c r="CL93" s="5">
        <v>15.41</v>
      </c>
      <c r="CM93" s="5">
        <v>1.4</v>
      </c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</row>
    <row r="94" spans="1:115" ht="24">
      <c r="A94" s="10" t="s">
        <v>1130</v>
      </c>
      <c r="B94" s="13">
        <v>1.2</v>
      </c>
      <c r="C94" s="11" t="s">
        <v>40</v>
      </c>
      <c r="D94" s="20">
        <v>2</v>
      </c>
      <c r="E94" s="21" t="s">
        <v>455</v>
      </c>
      <c r="F94" s="10">
        <v>1</v>
      </c>
      <c r="G94" s="10"/>
      <c r="H94" s="10"/>
      <c r="I94" s="10"/>
      <c r="J94" s="10" t="s">
        <v>42</v>
      </c>
      <c r="K94" s="10" t="s">
        <v>1131</v>
      </c>
      <c r="L94" s="20" t="s">
        <v>1132</v>
      </c>
      <c r="M94" s="22">
        <v>22</v>
      </c>
      <c r="N94" s="22" t="s">
        <v>45</v>
      </c>
      <c r="O94" s="22">
        <v>98</v>
      </c>
      <c r="P94" s="5">
        <v>20120606</v>
      </c>
      <c r="Q94" s="71">
        <v>1</v>
      </c>
      <c r="R94" s="5">
        <v>20</v>
      </c>
      <c r="S94" s="5">
        <v>21</v>
      </c>
      <c r="T94" s="5">
        <v>19</v>
      </c>
      <c r="U94" s="5">
        <v>37</v>
      </c>
      <c r="V94" s="5">
        <v>15</v>
      </c>
      <c r="W94" s="5">
        <v>39</v>
      </c>
      <c r="X94" s="5">
        <v>40</v>
      </c>
      <c r="Y94" s="71">
        <v>13</v>
      </c>
      <c r="Z94" s="5"/>
      <c r="AA94" s="5"/>
      <c r="AB94" s="5"/>
      <c r="AC94" s="5"/>
      <c r="AD94" s="5"/>
      <c r="AE94" s="5"/>
      <c r="AF94" s="5"/>
      <c r="AG94" s="5"/>
      <c r="AH94" s="5"/>
      <c r="AI94" s="71"/>
      <c r="AJ94" s="5"/>
      <c r="AK94" s="5"/>
      <c r="AL94" s="5"/>
      <c r="AM94" s="5"/>
      <c r="AN94" s="5"/>
      <c r="AO94" s="5"/>
      <c r="AP94" s="5"/>
      <c r="AQ94" s="5"/>
      <c r="AR94" s="5"/>
      <c r="AS94" s="71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72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</row>
    <row r="95" spans="1:115" ht="14">
      <c r="A95" s="10" t="s">
        <v>1133</v>
      </c>
      <c r="B95" s="10">
        <v>1.2</v>
      </c>
      <c r="C95" s="11" t="s">
        <v>40</v>
      </c>
      <c r="D95" s="20">
        <v>3</v>
      </c>
      <c r="E95" s="21" t="s">
        <v>458</v>
      </c>
      <c r="F95" s="10">
        <v>0</v>
      </c>
      <c r="G95" s="10"/>
      <c r="H95" s="10">
        <v>0</v>
      </c>
      <c r="I95" s="10"/>
      <c r="J95" s="10" t="s">
        <v>42</v>
      </c>
      <c r="K95" s="10" t="s">
        <v>1134</v>
      </c>
      <c r="L95" s="20" t="s">
        <v>1135</v>
      </c>
      <c r="M95" s="22">
        <v>20</v>
      </c>
      <c r="N95" s="22" t="s">
        <v>45</v>
      </c>
      <c r="O95" s="22">
        <v>23</v>
      </c>
      <c r="P95" s="5">
        <v>20120417</v>
      </c>
      <c r="Q95" s="71">
        <v>2</v>
      </c>
      <c r="R95" s="39"/>
      <c r="S95" s="39"/>
      <c r="T95" s="39"/>
      <c r="U95" s="39"/>
      <c r="V95" s="39"/>
      <c r="W95" s="39"/>
      <c r="X95" s="39"/>
      <c r="Y95" s="72"/>
      <c r="Z95" s="5"/>
      <c r="AA95" s="5"/>
      <c r="AB95" s="5"/>
      <c r="AC95" s="5"/>
      <c r="AD95" s="5"/>
      <c r="AE95" s="5"/>
      <c r="AF95" s="5"/>
      <c r="AG95" s="5"/>
      <c r="AH95" s="5"/>
      <c r="AI95" s="71"/>
      <c r="AJ95" s="5"/>
      <c r="AK95" s="5"/>
      <c r="AL95" s="5"/>
      <c r="AM95" s="5"/>
      <c r="AN95" s="5"/>
      <c r="AO95" s="5"/>
      <c r="AP95" s="5"/>
      <c r="AQ95" s="5"/>
      <c r="AR95" s="5"/>
      <c r="AS95" s="71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72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</row>
    <row r="96" spans="1:115" ht="14">
      <c r="A96" s="10" t="s">
        <v>1136</v>
      </c>
      <c r="B96" s="13">
        <v>5.4</v>
      </c>
      <c r="C96" s="11" t="s">
        <v>91</v>
      </c>
      <c r="D96" s="20">
        <v>4</v>
      </c>
      <c r="E96" s="21"/>
      <c r="F96" s="10">
        <v>0</v>
      </c>
      <c r="G96" s="10"/>
      <c r="H96" s="10">
        <v>0</v>
      </c>
      <c r="I96" s="10"/>
      <c r="J96" s="10" t="s">
        <v>62</v>
      </c>
      <c r="K96" s="10" t="s">
        <v>1137</v>
      </c>
      <c r="L96" s="20" t="s">
        <v>463</v>
      </c>
      <c r="M96" s="22">
        <v>29</v>
      </c>
      <c r="N96" s="22">
        <v>19890808</v>
      </c>
      <c r="O96" s="22">
        <v>365</v>
      </c>
      <c r="P96" s="5">
        <v>20190109</v>
      </c>
      <c r="Q96" s="71">
        <v>1</v>
      </c>
      <c r="R96" s="39">
        <v>-12</v>
      </c>
      <c r="S96" s="75"/>
      <c r="T96" s="39">
        <v>-3</v>
      </c>
      <c r="U96" s="75"/>
      <c r="V96" s="39">
        <v>21</v>
      </c>
      <c r="W96" s="39">
        <v>32</v>
      </c>
      <c r="X96" s="75"/>
      <c r="Y96" s="74"/>
      <c r="Z96" s="5"/>
      <c r="AA96" s="5"/>
      <c r="AB96" s="5"/>
      <c r="AC96" s="5"/>
      <c r="AD96" s="5"/>
      <c r="AE96" s="5"/>
      <c r="AF96" s="5"/>
      <c r="AG96" s="5"/>
      <c r="AH96" s="5"/>
      <c r="AI96" s="71"/>
      <c r="AJ96" s="5"/>
      <c r="AK96" s="5"/>
      <c r="AL96" s="5"/>
      <c r="AM96" s="5"/>
      <c r="AN96" s="5"/>
      <c r="AO96" s="5"/>
      <c r="AP96" s="5"/>
      <c r="AQ96" s="5"/>
      <c r="AR96" s="5"/>
      <c r="AS96" s="71"/>
      <c r="AT96" s="5">
        <v>33.299999999999997</v>
      </c>
      <c r="AU96" s="5">
        <v>24.2</v>
      </c>
      <c r="AV96" s="5">
        <v>0.78</v>
      </c>
      <c r="AW96" s="5">
        <v>6.7</v>
      </c>
      <c r="AX96" s="5">
        <v>11.9</v>
      </c>
      <c r="AY96" s="5">
        <v>7.16</v>
      </c>
      <c r="AZ96" s="5">
        <v>92.8</v>
      </c>
      <c r="BA96" s="5">
        <v>95.7</v>
      </c>
      <c r="BB96" s="5">
        <v>1</v>
      </c>
      <c r="BC96" s="5">
        <v>2.67</v>
      </c>
      <c r="BD96" s="5">
        <v>1.1100000000000001</v>
      </c>
      <c r="BE96" s="5">
        <v>0.7</v>
      </c>
      <c r="BF96" s="5">
        <v>9</v>
      </c>
      <c r="BG96" s="5">
        <v>2.39</v>
      </c>
      <c r="BH96" s="5">
        <v>20208</v>
      </c>
      <c r="BI96" s="5">
        <v>328573</v>
      </c>
      <c r="BJ96" s="5">
        <v>17495</v>
      </c>
      <c r="BK96" s="5">
        <v>309.64</v>
      </c>
      <c r="BL96" s="5">
        <v>13751</v>
      </c>
      <c r="BM96" s="5">
        <v>3018.81</v>
      </c>
      <c r="BN96" s="5">
        <v>11384</v>
      </c>
      <c r="BO96" s="5">
        <v>53.85</v>
      </c>
      <c r="BP96" s="5">
        <v>5736.92</v>
      </c>
      <c r="BQ96" s="5">
        <v>17097</v>
      </c>
      <c r="BR96" s="5">
        <v>12342</v>
      </c>
      <c r="BS96" s="5">
        <v>36.06</v>
      </c>
      <c r="BT96" s="5">
        <v>2974.02</v>
      </c>
      <c r="BU96" s="5">
        <v>112.5</v>
      </c>
      <c r="BV96" s="5"/>
      <c r="BW96" s="5"/>
      <c r="BX96" s="5"/>
      <c r="BY96" s="5"/>
      <c r="BZ96" s="5"/>
      <c r="CA96" s="5"/>
      <c r="CB96" s="71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</row>
    <row r="97" spans="1:115" ht="36">
      <c r="A97" s="10" t="s">
        <v>1138</v>
      </c>
      <c r="B97" s="10">
        <v>5.2</v>
      </c>
      <c r="C97" s="11" t="s">
        <v>91</v>
      </c>
      <c r="D97" s="20">
        <v>2</v>
      </c>
      <c r="E97" s="21" t="s">
        <v>465</v>
      </c>
      <c r="F97" s="10">
        <v>0</v>
      </c>
      <c r="G97" s="10" t="s">
        <v>466</v>
      </c>
      <c r="H97" s="10"/>
      <c r="I97" s="10"/>
      <c r="J97" s="10" t="s">
        <v>62</v>
      </c>
      <c r="K97" s="10" t="s">
        <v>467</v>
      </c>
      <c r="L97" s="20" t="s">
        <v>1139</v>
      </c>
      <c r="M97" s="22">
        <v>33</v>
      </c>
      <c r="N97" s="22">
        <v>19841203</v>
      </c>
      <c r="O97" s="22">
        <v>30</v>
      </c>
      <c r="P97" s="5">
        <v>20180601</v>
      </c>
      <c r="Q97" s="71">
        <v>1</v>
      </c>
      <c r="R97" s="39">
        <v>-4</v>
      </c>
      <c r="S97" s="39">
        <v>37</v>
      </c>
      <c r="T97" s="39">
        <v>22</v>
      </c>
      <c r="U97" s="39">
        <v>28</v>
      </c>
      <c r="V97" s="39">
        <v>35</v>
      </c>
      <c r="W97" s="39">
        <v>31</v>
      </c>
      <c r="X97" s="39">
        <v>19</v>
      </c>
      <c r="Y97" s="72">
        <v>9</v>
      </c>
      <c r="Z97" s="5"/>
      <c r="AA97" s="5"/>
      <c r="AB97" s="5"/>
      <c r="AC97" s="5"/>
      <c r="AD97" s="5"/>
      <c r="AE97" s="5"/>
      <c r="AF97" s="5"/>
      <c r="AG97" s="5"/>
      <c r="AH97" s="5"/>
      <c r="AI97" s="71"/>
      <c r="AJ97" s="5"/>
      <c r="AK97" s="5"/>
      <c r="AL97" s="5"/>
      <c r="AM97" s="5"/>
      <c r="AN97" s="5"/>
      <c r="AO97" s="5"/>
      <c r="AP97" s="5"/>
      <c r="AQ97" s="5"/>
      <c r="AR97" s="5"/>
      <c r="AS97" s="71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72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</row>
    <row r="98" spans="1:115" ht="24">
      <c r="A98" s="10" t="s">
        <v>1140</v>
      </c>
      <c r="B98" s="10">
        <v>5.2</v>
      </c>
      <c r="C98" s="11" t="s">
        <v>91</v>
      </c>
      <c r="D98" s="20">
        <v>1</v>
      </c>
      <c r="E98" s="21" t="s">
        <v>469</v>
      </c>
      <c r="F98" s="10">
        <v>0</v>
      </c>
      <c r="G98" s="10" t="s">
        <v>470</v>
      </c>
      <c r="H98" s="10"/>
      <c r="I98" s="10"/>
      <c r="J98" s="10" t="s">
        <v>62</v>
      </c>
      <c r="K98" s="10" t="s">
        <v>471</v>
      </c>
      <c r="L98" s="20" t="s">
        <v>1141</v>
      </c>
      <c r="M98" s="22">
        <v>26</v>
      </c>
      <c r="N98" s="22">
        <v>19920213</v>
      </c>
      <c r="O98" s="22">
        <v>52</v>
      </c>
      <c r="P98" s="5">
        <v>20180203</v>
      </c>
      <c r="Q98" s="71">
        <v>1</v>
      </c>
      <c r="R98" s="39"/>
      <c r="S98" s="39"/>
      <c r="T98" s="39"/>
      <c r="U98" s="39"/>
      <c r="V98" s="39"/>
      <c r="W98" s="39"/>
      <c r="X98" s="39"/>
      <c r="Y98" s="72"/>
      <c r="Z98" s="5"/>
      <c r="AA98" s="5"/>
      <c r="AB98" s="5"/>
      <c r="AC98" s="5"/>
      <c r="AD98" s="5"/>
      <c r="AE98" s="5"/>
      <c r="AF98" s="5"/>
      <c r="AG98" s="5"/>
      <c r="AH98" s="5"/>
      <c r="AI98" s="71"/>
      <c r="AJ98" s="5"/>
      <c r="AK98" s="5"/>
      <c r="AL98" s="5"/>
      <c r="AM98" s="5"/>
      <c r="AN98" s="5"/>
      <c r="AO98" s="5"/>
      <c r="AP98" s="5"/>
      <c r="AQ98" s="5"/>
      <c r="AR98" s="5"/>
      <c r="AS98" s="71"/>
      <c r="AT98" s="5">
        <v>10.9</v>
      </c>
      <c r="AU98" s="5">
        <v>20</v>
      </c>
      <c r="AV98" s="5">
        <v>1.17</v>
      </c>
      <c r="AW98" s="5">
        <v>10.199999999999999</v>
      </c>
      <c r="AX98" s="5">
        <v>10.28</v>
      </c>
      <c r="AY98" s="5">
        <v>6</v>
      </c>
      <c r="AZ98" s="5">
        <v>93.85</v>
      </c>
      <c r="BA98" s="5">
        <v>78.45</v>
      </c>
      <c r="BB98" s="5">
        <v>4.34</v>
      </c>
      <c r="BC98" s="5">
        <v>9.64</v>
      </c>
      <c r="BD98" s="5">
        <v>1.32</v>
      </c>
      <c r="BE98" s="5">
        <v>5.21</v>
      </c>
      <c r="BF98" s="5">
        <v>1.18</v>
      </c>
      <c r="BG98" s="5">
        <v>0.25</v>
      </c>
      <c r="BH98" s="5">
        <v>13195</v>
      </c>
      <c r="BI98" s="5">
        <v>409.59</v>
      </c>
      <c r="BJ98" s="5">
        <v>34.549999999999997</v>
      </c>
      <c r="BK98" s="5">
        <v>7.61</v>
      </c>
      <c r="BL98" s="5">
        <v>74.180000000000007</v>
      </c>
      <c r="BM98" s="5">
        <v>6.79</v>
      </c>
      <c r="BN98" s="5">
        <v>7.05</v>
      </c>
      <c r="BO98" s="5">
        <v>3.51</v>
      </c>
      <c r="BP98" s="5">
        <v>8.06</v>
      </c>
      <c r="BQ98" s="5">
        <v>8.84</v>
      </c>
      <c r="BR98" s="5">
        <v>126.65</v>
      </c>
      <c r="BS98" s="5">
        <v>6.51</v>
      </c>
      <c r="BT98" s="5">
        <v>18.059999999999999</v>
      </c>
      <c r="BU98" s="5">
        <v>15.01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71">
        <v>0</v>
      </c>
      <c r="CC98" s="5">
        <v>29.3</v>
      </c>
      <c r="CD98" s="5">
        <v>46.1</v>
      </c>
      <c r="CE98" s="5">
        <v>3.49</v>
      </c>
      <c r="CF98" s="5">
        <v>13.3</v>
      </c>
      <c r="CG98" s="5">
        <v>4.9400000000000004</v>
      </c>
      <c r="CH98" s="5">
        <v>7.89</v>
      </c>
      <c r="CI98" s="5">
        <v>92.1</v>
      </c>
      <c r="CJ98" s="5">
        <v>67.5</v>
      </c>
      <c r="CK98" s="5">
        <v>13.43</v>
      </c>
      <c r="CL98" s="5">
        <v>9.6999999999999993</v>
      </c>
      <c r="CM98" s="5">
        <v>2.0499999999999998</v>
      </c>
      <c r="CN98" s="5">
        <v>1.1200000000000001</v>
      </c>
      <c r="CO98" s="5">
        <v>2.06</v>
      </c>
      <c r="CP98" s="5">
        <v>1.74</v>
      </c>
      <c r="CQ98" s="5">
        <v>29728.02</v>
      </c>
      <c r="CR98" s="5">
        <v>30661.64</v>
      </c>
      <c r="CS98" s="5">
        <v>10328.629999999999</v>
      </c>
      <c r="CT98" s="5">
        <v>35.979999999999997</v>
      </c>
      <c r="CU98" s="5">
        <v>13266.51</v>
      </c>
      <c r="CV98" s="5">
        <v>10562.01</v>
      </c>
      <c r="CW98" s="5">
        <v>136.97</v>
      </c>
      <c r="CX98" s="5">
        <v>3.36</v>
      </c>
      <c r="CY98" s="5">
        <v>1084.98</v>
      </c>
      <c r="CZ98" s="5">
        <v>978.92</v>
      </c>
      <c r="DA98" s="5">
        <v>22118.9</v>
      </c>
      <c r="DB98" s="5">
        <v>2.69</v>
      </c>
      <c r="DC98" s="5">
        <v>2044.47</v>
      </c>
      <c r="DD98" s="5">
        <v>17.95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</row>
    <row r="99" spans="1:115" ht="36">
      <c r="A99" s="10" t="s">
        <v>1142</v>
      </c>
      <c r="B99" s="10">
        <v>1.2</v>
      </c>
      <c r="C99" s="11" t="s">
        <v>40</v>
      </c>
      <c r="D99" s="20">
        <v>2</v>
      </c>
      <c r="E99" s="21" t="s">
        <v>473</v>
      </c>
      <c r="F99" s="10">
        <v>1</v>
      </c>
      <c r="G99" s="10" t="s">
        <v>474</v>
      </c>
      <c r="H99" s="10"/>
      <c r="I99" s="10"/>
      <c r="J99" s="10" t="s">
        <v>42</v>
      </c>
      <c r="K99" s="10" t="s">
        <v>1143</v>
      </c>
      <c r="L99" s="20" t="s">
        <v>1144</v>
      </c>
      <c r="M99" s="22">
        <v>18</v>
      </c>
      <c r="N99" s="22" t="s">
        <v>45</v>
      </c>
      <c r="O99" s="22">
        <v>2</v>
      </c>
      <c r="P99" s="5">
        <v>20071219</v>
      </c>
      <c r="Q99" s="71">
        <v>2</v>
      </c>
      <c r="R99" s="5">
        <v>42</v>
      </c>
      <c r="S99" s="5">
        <v>54</v>
      </c>
      <c r="T99" s="5">
        <v>63</v>
      </c>
      <c r="U99" s="5">
        <v>37</v>
      </c>
      <c r="V99" s="5">
        <v>55</v>
      </c>
      <c r="W99" s="5">
        <v>61</v>
      </c>
      <c r="X99" s="5">
        <v>24</v>
      </c>
      <c r="Y99" s="71">
        <v>47</v>
      </c>
      <c r="Z99" s="5"/>
      <c r="AA99" s="5"/>
      <c r="AB99" s="5"/>
      <c r="AC99" s="5"/>
      <c r="AD99" s="5"/>
      <c r="AE99" s="5"/>
      <c r="AF99" s="5"/>
      <c r="AG99" s="5"/>
      <c r="AH99" s="5"/>
      <c r="AI99" s="71"/>
      <c r="AJ99" s="5"/>
      <c r="AK99" s="5"/>
      <c r="AL99" s="5"/>
      <c r="AM99" s="5"/>
      <c r="AN99" s="5"/>
      <c r="AO99" s="5"/>
      <c r="AP99" s="5"/>
      <c r="AQ99" s="5"/>
      <c r="AR99" s="5"/>
      <c r="AS99" s="71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72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</row>
    <row r="100" spans="1:115" ht="14">
      <c r="A100" s="10" t="s">
        <v>1145</v>
      </c>
      <c r="B100" s="13">
        <v>4</v>
      </c>
      <c r="C100" s="11" t="s">
        <v>60</v>
      </c>
      <c r="D100" s="20">
        <v>1</v>
      </c>
      <c r="E100" s="21" t="s">
        <v>67</v>
      </c>
      <c r="F100" s="10">
        <v>1</v>
      </c>
      <c r="G100" s="10"/>
      <c r="H100" s="10"/>
      <c r="I100" s="10"/>
      <c r="J100" s="10" t="s">
        <v>62</v>
      </c>
      <c r="K100" s="10" t="s">
        <v>479</v>
      </c>
      <c r="L100" s="20" t="s">
        <v>1146</v>
      </c>
      <c r="M100" s="22">
        <v>42</v>
      </c>
      <c r="N100" s="22">
        <v>19761004</v>
      </c>
      <c r="O100" s="22">
        <v>208</v>
      </c>
      <c r="P100" s="5">
        <v>20190318</v>
      </c>
      <c r="Q100" s="71">
        <v>1</v>
      </c>
      <c r="R100" s="5">
        <v>30</v>
      </c>
      <c r="S100" s="5">
        <v>35</v>
      </c>
      <c r="T100" s="5">
        <v>40</v>
      </c>
      <c r="U100" s="5">
        <v>46</v>
      </c>
      <c r="V100" s="5">
        <v>41</v>
      </c>
      <c r="W100" s="5">
        <v>50</v>
      </c>
      <c r="X100" s="5">
        <v>27</v>
      </c>
      <c r="Y100" s="71">
        <v>32</v>
      </c>
      <c r="Z100" s="5"/>
      <c r="AA100" s="5"/>
      <c r="AB100" s="5"/>
      <c r="AC100" s="5"/>
      <c r="AD100" s="5"/>
      <c r="AE100" s="5"/>
      <c r="AF100" s="5"/>
      <c r="AG100" s="5"/>
      <c r="AH100" s="5"/>
      <c r="AI100" s="71"/>
      <c r="AJ100" s="5"/>
      <c r="AK100" s="5"/>
      <c r="AL100" s="5"/>
      <c r="AM100" s="5"/>
      <c r="AN100" s="5"/>
      <c r="AO100" s="5"/>
      <c r="AP100" s="5"/>
      <c r="AQ100" s="5"/>
      <c r="AR100" s="5"/>
      <c r="AS100" s="71"/>
      <c r="AT100" s="5">
        <v>27.6</v>
      </c>
      <c r="AU100" s="5">
        <v>39.6</v>
      </c>
      <c r="AV100" s="5">
        <v>0.23</v>
      </c>
      <c r="AW100" s="5">
        <v>7.54</v>
      </c>
      <c r="AX100" s="5">
        <v>10</v>
      </c>
      <c r="AY100" s="5">
        <v>5</v>
      </c>
      <c r="AZ100" s="5">
        <v>95</v>
      </c>
      <c r="BA100" s="5">
        <v>89.5</v>
      </c>
      <c r="BB100" s="5">
        <v>3.1</v>
      </c>
      <c r="BC100" s="5">
        <v>4.24</v>
      </c>
      <c r="BD100" s="5">
        <v>19.7</v>
      </c>
      <c r="BE100" s="5">
        <v>1.72</v>
      </c>
      <c r="BF100" s="5">
        <v>2.65</v>
      </c>
      <c r="BG100" s="5">
        <v>4</v>
      </c>
      <c r="BH100" s="5">
        <v>10950</v>
      </c>
      <c r="BI100" s="5">
        <v>173973</v>
      </c>
      <c r="BJ100" s="5">
        <v>35185</v>
      </c>
      <c r="BK100" s="5">
        <v>720.36</v>
      </c>
      <c r="BL100" s="5">
        <v>683.8</v>
      </c>
      <c r="BM100" s="5">
        <v>4556.92</v>
      </c>
      <c r="BN100" s="5">
        <v>226.54</v>
      </c>
      <c r="BO100" s="5">
        <v>44.57</v>
      </c>
      <c r="BP100" s="5">
        <v>6.39</v>
      </c>
      <c r="BQ100" s="5">
        <v>455.29</v>
      </c>
      <c r="BR100" s="5">
        <v>37927</v>
      </c>
      <c r="BS100" s="5">
        <v>107.53</v>
      </c>
      <c r="BT100" s="5">
        <v>627.72</v>
      </c>
      <c r="BU100" s="5">
        <v>123.64</v>
      </c>
      <c r="BV100" s="5"/>
      <c r="BW100" s="5"/>
      <c r="BX100" s="5"/>
      <c r="BY100" s="5"/>
      <c r="BZ100" s="5"/>
      <c r="CA100" s="5"/>
      <c r="CB100" s="71"/>
      <c r="CC100" s="5">
        <v>32.5</v>
      </c>
      <c r="CD100" s="5">
        <v>37.9</v>
      </c>
      <c r="CE100" s="5">
        <v>2</v>
      </c>
      <c r="CF100" s="5">
        <v>6.31</v>
      </c>
      <c r="CG100" s="5">
        <v>12.5</v>
      </c>
      <c r="CH100" s="5">
        <v>3</v>
      </c>
      <c r="CI100" s="5">
        <v>97</v>
      </c>
      <c r="CJ100" s="5">
        <v>80.400000000000006</v>
      </c>
      <c r="CK100" s="5">
        <v>13.5</v>
      </c>
      <c r="CL100" s="5">
        <v>5.64</v>
      </c>
      <c r="CM100" s="5">
        <v>2.15</v>
      </c>
      <c r="CN100" s="5">
        <v>1.84</v>
      </c>
      <c r="CO100" s="5">
        <v>1.34</v>
      </c>
      <c r="CP100" s="5">
        <v>0.28000000000000003</v>
      </c>
      <c r="CQ100" s="5">
        <v>236175</v>
      </c>
      <c r="CR100" s="5">
        <v>335324</v>
      </c>
      <c r="CS100" s="5">
        <v>112.01</v>
      </c>
      <c r="CT100" s="5">
        <v>110.75</v>
      </c>
      <c r="CU100" s="5">
        <v>197.97</v>
      </c>
      <c r="CV100" s="5">
        <v>618.69000000000005</v>
      </c>
      <c r="CW100" s="5">
        <v>530.38</v>
      </c>
      <c r="CX100" s="5">
        <v>39.03</v>
      </c>
      <c r="CY100" s="5">
        <v>34.35</v>
      </c>
      <c r="CZ100" s="5">
        <v>12079</v>
      </c>
      <c r="DA100" s="5">
        <v>37.729999999999997</v>
      </c>
      <c r="DB100" s="5">
        <v>34.130000000000003</v>
      </c>
      <c r="DC100" s="5">
        <v>102.22</v>
      </c>
      <c r="DD100" s="5">
        <v>95.98</v>
      </c>
      <c r="DE100" s="5"/>
      <c r="DF100" s="5"/>
      <c r="DG100" s="5"/>
      <c r="DH100" s="5"/>
      <c r="DI100" s="5"/>
      <c r="DJ100" s="5"/>
      <c r="DK100" s="5"/>
    </row>
    <row r="101" spans="1:115" ht="14">
      <c r="A101" s="10" t="s">
        <v>1147</v>
      </c>
      <c r="B101" s="10">
        <v>5.2</v>
      </c>
      <c r="C101" s="11" t="s">
        <v>91</v>
      </c>
      <c r="D101" s="20">
        <v>4</v>
      </c>
      <c r="E101" s="21"/>
      <c r="F101" s="10">
        <v>0</v>
      </c>
      <c r="G101" s="10"/>
      <c r="H101" s="10">
        <v>0</v>
      </c>
      <c r="I101" s="10"/>
      <c r="J101" s="10" t="s">
        <v>62</v>
      </c>
      <c r="K101" s="10" t="s">
        <v>481</v>
      </c>
      <c r="L101" s="20" t="s">
        <v>1148</v>
      </c>
      <c r="M101" s="22">
        <v>21</v>
      </c>
      <c r="N101" s="22">
        <v>19960727</v>
      </c>
      <c r="O101" s="22">
        <v>4</v>
      </c>
      <c r="P101" s="5">
        <v>20171127</v>
      </c>
      <c r="Q101" s="71">
        <v>1</v>
      </c>
      <c r="R101" s="39">
        <v>26</v>
      </c>
      <c r="S101" s="39">
        <v>37</v>
      </c>
      <c r="T101" s="39">
        <v>36</v>
      </c>
      <c r="U101" s="39">
        <v>30</v>
      </c>
      <c r="V101" s="39">
        <v>26</v>
      </c>
      <c r="W101" s="39">
        <v>37</v>
      </c>
      <c r="X101" s="39">
        <v>31</v>
      </c>
      <c r="Y101" s="72">
        <v>21</v>
      </c>
      <c r="Z101" s="5"/>
      <c r="AA101" s="5"/>
      <c r="AB101" s="5"/>
      <c r="AC101" s="5"/>
      <c r="AD101" s="5"/>
      <c r="AE101" s="5"/>
      <c r="AF101" s="5"/>
      <c r="AG101" s="5"/>
      <c r="AH101" s="5"/>
      <c r="AI101" s="71"/>
      <c r="AJ101" s="5"/>
      <c r="AK101" s="5"/>
      <c r="AL101" s="5"/>
      <c r="AM101" s="5"/>
      <c r="AN101" s="5"/>
      <c r="AO101" s="5"/>
      <c r="AP101" s="5"/>
      <c r="AQ101" s="5"/>
      <c r="AR101" s="5"/>
      <c r="AS101" s="71"/>
      <c r="AT101" s="5">
        <v>17.5</v>
      </c>
      <c r="AU101" s="5">
        <v>29</v>
      </c>
      <c r="AV101" s="5">
        <v>0.79</v>
      </c>
      <c r="AW101" s="5">
        <v>33.200000000000003</v>
      </c>
      <c r="AX101" s="5">
        <v>14.9</v>
      </c>
      <c r="AY101" s="5">
        <v>8</v>
      </c>
      <c r="AZ101" s="5">
        <v>92</v>
      </c>
      <c r="BA101" s="5">
        <v>84</v>
      </c>
      <c r="BB101" s="5">
        <v>7.43</v>
      </c>
      <c r="BC101" s="5">
        <v>6.76</v>
      </c>
      <c r="BD101" s="5">
        <v>0.87</v>
      </c>
      <c r="BE101" s="5">
        <v>5.66</v>
      </c>
      <c r="BF101" s="5">
        <v>0.23</v>
      </c>
      <c r="BG101" s="5">
        <v>0.12</v>
      </c>
      <c r="BH101" s="5"/>
      <c r="BI101" s="5">
        <v>0</v>
      </c>
      <c r="BJ101" s="5">
        <v>0</v>
      </c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>
        <v>4.1500000000000004</v>
      </c>
      <c r="BW101" s="5">
        <v>2.21</v>
      </c>
      <c r="BX101" s="5">
        <v>0</v>
      </c>
      <c r="BY101" s="5">
        <v>0</v>
      </c>
      <c r="BZ101" s="5">
        <v>18.66</v>
      </c>
      <c r="CA101" s="5">
        <v>0.66</v>
      </c>
      <c r="CB101" s="71">
        <v>0</v>
      </c>
      <c r="CC101" s="5">
        <v>41.1</v>
      </c>
      <c r="CD101" s="5">
        <v>45.8</v>
      </c>
      <c r="CE101" s="5">
        <v>0.06</v>
      </c>
      <c r="CF101" s="5">
        <v>13</v>
      </c>
      <c r="CG101" s="5">
        <v>5.6</v>
      </c>
      <c r="CH101" s="5">
        <v>13</v>
      </c>
      <c r="CI101" s="5">
        <v>87</v>
      </c>
      <c r="CJ101" s="5">
        <v>59.6</v>
      </c>
      <c r="CK101" s="5">
        <v>8.15</v>
      </c>
      <c r="CL101" s="5">
        <v>17.100000000000001</v>
      </c>
      <c r="CM101" s="5">
        <v>3.46</v>
      </c>
      <c r="CN101" s="5">
        <v>1.66</v>
      </c>
      <c r="CO101" s="5">
        <v>0.61</v>
      </c>
      <c r="CP101" s="5">
        <v>0.15</v>
      </c>
      <c r="CQ101" s="5">
        <v>10876.98</v>
      </c>
      <c r="CR101" s="5">
        <v>1010.95</v>
      </c>
      <c r="CS101" s="5">
        <v>10.7</v>
      </c>
      <c r="CT101" s="5">
        <v>8.26</v>
      </c>
      <c r="CU101" s="5">
        <v>941.45</v>
      </c>
      <c r="CV101" s="5">
        <v>10.18</v>
      </c>
      <c r="CW101" s="5">
        <v>85.62</v>
      </c>
      <c r="CX101" s="5">
        <v>3.64</v>
      </c>
      <c r="CY101" s="5">
        <v>4.87</v>
      </c>
      <c r="CZ101" s="5">
        <v>5.87</v>
      </c>
      <c r="DA101" s="5">
        <v>3.13</v>
      </c>
      <c r="DB101" s="5">
        <v>3.18</v>
      </c>
      <c r="DC101" s="5">
        <v>20.03</v>
      </c>
      <c r="DD101" s="5">
        <v>21.38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</row>
    <row r="102" spans="1:115" ht="14">
      <c r="A102" s="10" t="s">
        <v>1149</v>
      </c>
      <c r="B102" s="10">
        <v>1.2</v>
      </c>
      <c r="C102" s="11" t="s">
        <v>40</v>
      </c>
      <c r="D102" s="20">
        <v>3</v>
      </c>
      <c r="E102" s="21"/>
      <c r="F102" s="10">
        <v>0</v>
      </c>
      <c r="G102" s="10"/>
      <c r="H102" s="10">
        <v>0</v>
      </c>
      <c r="I102" s="10"/>
      <c r="J102" s="10" t="s">
        <v>42</v>
      </c>
      <c r="K102" s="10" t="s">
        <v>1150</v>
      </c>
      <c r="L102" s="20" t="s">
        <v>1151</v>
      </c>
      <c r="M102" s="22">
        <v>16</v>
      </c>
      <c r="N102" s="22">
        <v>19970927</v>
      </c>
      <c r="O102" s="22">
        <v>1</v>
      </c>
      <c r="P102" s="5">
        <v>20130414</v>
      </c>
      <c r="Q102" s="71">
        <v>1</v>
      </c>
      <c r="R102" s="39">
        <v>21</v>
      </c>
      <c r="S102" s="39">
        <v>24</v>
      </c>
      <c r="T102" s="39">
        <v>31</v>
      </c>
      <c r="U102" s="39">
        <v>40</v>
      </c>
      <c r="V102" s="39">
        <v>23</v>
      </c>
      <c r="W102" s="39">
        <v>40</v>
      </c>
      <c r="X102" s="39">
        <v>37</v>
      </c>
      <c r="Y102" s="72">
        <v>19</v>
      </c>
      <c r="Z102" s="5"/>
      <c r="AA102" s="5"/>
      <c r="AB102" s="5"/>
      <c r="AC102" s="5"/>
      <c r="AD102" s="5"/>
      <c r="AE102" s="5"/>
      <c r="AF102" s="5"/>
      <c r="AG102" s="5"/>
      <c r="AH102" s="5"/>
      <c r="AI102" s="71"/>
      <c r="AJ102" s="5"/>
      <c r="AK102" s="5"/>
      <c r="AL102" s="5"/>
      <c r="AM102" s="5"/>
      <c r="AN102" s="5"/>
      <c r="AO102" s="5"/>
      <c r="AP102" s="5"/>
      <c r="AQ102" s="5"/>
      <c r="AR102" s="5"/>
      <c r="AS102" s="71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72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  <c r="CT102" s="39"/>
      <c r="CU102" s="39"/>
      <c r="CV102" s="39"/>
      <c r="CW102" s="39"/>
      <c r="CX102" s="39"/>
      <c r="CY102" s="39"/>
      <c r="CZ102" s="39"/>
      <c r="DA102" s="39"/>
      <c r="DB102" s="39"/>
      <c r="DC102" s="39"/>
      <c r="DD102" s="39"/>
      <c r="DE102" s="39"/>
      <c r="DF102" s="39"/>
      <c r="DG102" s="39"/>
      <c r="DH102" s="39"/>
      <c r="DI102" s="39"/>
      <c r="DJ102" s="39"/>
      <c r="DK102" s="39"/>
    </row>
    <row r="103" spans="1:115" ht="14">
      <c r="A103" s="10" t="s">
        <v>1152</v>
      </c>
      <c r="B103" s="10">
        <v>1.2</v>
      </c>
      <c r="C103" s="11" t="s">
        <v>40</v>
      </c>
      <c r="D103" s="20">
        <v>1</v>
      </c>
      <c r="E103" s="21"/>
      <c r="F103" s="10">
        <v>1</v>
      </c>
      <c r="G103" s="10"/>
      <c r="H103" s="10"/>
      <c r="I103" s="10"/>
      <c r="J103" s="10" t="s">
        <v>42</v>
      </c>
      <c r="K103" s="10" t="s">
        <v>1153</v>
      </c>
      <c r="L103" s="20" t="s">
        <v>1154</v>
      </c>
      <c r="M103" s="22">
        <v>19</v>
      </c>
      <c r="N103" s="22" t="s">
        <v>45</v>
      </c>
      <c r="O103" s="22">
        <v>6</v>
      </c>
      <c r="P103" s="5">
        <v>20131018</v>
      </c>
      <c r="Q103" s="71">
        <v>1</v>
      </c>
      <c r="R103" s="5">
        <v>21</v>
      </c>
      <c r="S103" s="5">
        <v>21</v>
      </c>
      <c r="T103" s="5">
        <v>26</v>
      </c>
      <c r="U103" s="5">
        <v>42</v>
      </c>
      <c r="V103" s="5">
        <v>48</v>
      </c>
      <c r="W103" s="5">
        <v>43</v>
      </c>
      <c r="X103" s="5">
        <v>43</v>
      </c>
      <c r="Y103" s="71">
        <v>26</v>
      </c>
      <c r="Z103" s="5"/>
      <c r="AA103" s="5"/>
      <c r="AB103" s="5"/>
      <c r="AC103" s="5"/>
      <c r="AD103" s="5"/>
      <c r="AE103" s="5"/>
      <c r="AF103" s="5"/>
      <c r="AG103" s="5"/>
      <c r="AH103" s="5"/>
      <c r="AI103" s="71"/>
      <c r="AJ103" s="5"/>
      <c r="AK103" s="5"/>
      <c r="AL103" s="5"/>
      <c r="AM103" s="5"/>
      <c r="AN103" s="5"/>
      <c r="AO103" s="5"/>
      <c r="AP103" s="5"/>
      <c r="AQ103" s="5"/>
      <c r="AR103" s="5"/>
      <c r="AS103" s="71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72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  <c r="CT103" s="39"/>
      <c r="CU103" s="39"/>
      <c r="CV103" s="39"/>
      <c r="CW103" s="39"/>
      <c r="CX103" s="39"/>
      <c r="CY103" s="39"/>
      <c r="CZ103" s="39"/>
      <c r="DA103" s="39"/>
      <c r="DB103" s="39"/>
      <c r="DC103" s="39"/>
      <c r="DD103" s="39"/>
      <c r="DE103" s="39"/>
      <c r="DF103" s="39"/>
      <c r="DG103" s="39"/>
      <c r="DH103" s="39"/>
      <c r="DI103" s="39"/>
      <c r="DJ103" s="39"/>
      <c r="DK103" s="39"/>
    </row>
    <row r="104" spans="1:115" ht="24">
      <c r="A104" s="10" t="s">
        <v>1155</v>
      </c>
      <c r="B104" s="22">
        <v>1.2</v>
      </c>
      <c r="C104" s="11" t="s">
        <v>40</v>
      </c>
      <c r="D104" s="20">
        <v>1</v>
      </c>
      <c r="E104" s="21" t="s">
        <v>490</v>
      </c>
      <c r="F104" s="10">
        <v>1</v>
      </c>
      <c r="G104" s="10"/>
      <c r="H104" s="10">
        <v>0</v>
      </c>
      <c r="I104" s="10"/>
      <c r="J104" s="10" t="s">
        <v>42</v>
      </c>
      <c r="K104" s="10" t="s">
        <v>1156</v>
      </c>
      <c r="L104" s="20" t="s">
        <v>1157</v>
      </c>
      <c r="M104" s="22">
        <v>47</v>
      </c>
      <c r="N104" s="22">
        <v>19640807</v>
      </c>
      <c r="O104" s="22">
        <v>521</v>
      </c>
      <c r="P104" s="5">
        <v>20110928</v>
      </c>
      <c r="Q104" s="71">
        <v>1</v>
      </c>
      <c r="R104" s="39"/>
      <c r="S104" s="39"/>
      <c r="T104" s="39"/>
      <c r="U104" s="39"/>
      <c r="V104" s="39"/>
      <c r="W104" s="39"/>
      <c r="X104" s="39"/>
      <c r="Y104" s="72"/>
      <c r="Z104" s="5"/>
      <c r="AA104" s="5"/>
      <c r="AB104" s="5"/>
      <c r="AC104" s="5"/>
      <c r="AD104" s="5"/>
      <c r="AE104" s="5"/>
      <c r="AF104" s="5"/>
      <c r="AG104" s="5"/>
      <c r="AH104" s="5"/>
      <c r="AI104" s="71"/>
      <c r="AJ104" s="5"/>
      <c r="AK104" s="5"/>
      <c r="AL104" s="5"/>
      <c r="AM104" s="5"/>
      <c r="AN104" s="5"/>
      <c r="AO104" s="5"/>
      <c r="AP104" s="5"/>
      <c r="AQ104" s="5"/>
      <c r="AR104" s="5"/>
      <c r="AS104" s="71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72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  <c r="CT104" s="39"/>
      <c r="CU104" s="39"/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</row>
    <row r="105" spans="1:115" ht="24">
      <c r="A105" s="10" t="s">
        <v>1158</v>
      </c>
      <c r="B105" s="10">
        <v>4</v>
      </c>
      <c r="C105" s="11" t="s">
        <v>60</v>
      </c>
      <c r="D105" s="20">
        <v>2</v>
      </c>
      <c r="E105" s="21" t="s">
        <v>494</v>
      </c>
      <c r="F105" s="10">
        <v>1</v>
      </c>
      <c r="G105" s="10" t="s">
        <v>288</v>
      </c>
      <c r="H105" s="10"/>
      <c r="I105" s="10"/>
      <c r="J105" s="10" t="s">
        <v>62</v>
      </c>
      <c r="K105" s="10" t="s">
        <v>495</v>
      </c>
      <c r="L105" s="20" t="s">
        <v>1159</v>
      </c>
      <c r="M105" s="22">
        <v>23</v>
      </c>
      <c r="N105" s="22">
        <v>19960330</v>
      </c>
      <c r="O105" s="22">
        <v>6</v>
      </c>
      <c r="P105" s="5">
        <v>20191115</v>
      </c>
      <c r="Q105" s="71">
        <v>2</v>
      </c>
      <c r="R105" s="5">
        <v>31</v>
      </c>
      <c r="S105" s="5">
        <v>36</v>
      </c>
      <c r="T105" s="5">
        <v>34</v>
      </c>
      <c r="U105" s="5">
        <v>32</v>
      </c>
      <c r="V105" s="5">
        <v>27</v>
      </c>
      <c r="W105" s="5">
        <v>37</v>
      </c>
      <c r="X105" s="5">
        <v>27</v>
      </c>
      <c r="Y105" s="71">
        <v>21</v>
      </c>
      <c r="Z105" s="5"/>
      <c r="AA105" s="5"/>
      <c r="AB105" s="5"/>
      <c r="AC105" s="5"/>
      <c r="AD105" s="5"/>
      <c r="AE105" s="5"/>
      <c r="AF105" s="5"/>
      <c r="AG105" s="5"/>
      <c r="AH105" s="5"/>
      <c r="AI105" s="71"/>
      <c r="AJ105" s="5"/>
      <c r="AK105" s="5"/>
      <c r="AL105" s="5"/>
      <c r="AM105" s="5"/>
      <c r="AN105" s="5"/>
      <c r="AO105" s="5"/>
      <c r="AP105" s="5"/>
      <c r="AQ105" s="5"/>
      <c r="AR105" s="5"/>
      <c r="AS105" s="71"/>
      <c r="AT105" s="5">
        <v>21</v>
      </c>
      <c r="AU105" s="5">
        <v>26</v>
      </c>
      <c r="AV105" s="5">
        <v>2</v>
      </c>
      <c r="AW105" s="5">
        <v>11.5</v>
      </c>
      <c r="AX105" s="5">
        <v>18</v>
      </c>
      <c r="AY105" s="5">
        <v>4</v>
      </c>
      <c r="AZ105" s="5">
        <v>96</v>
      </c>
      <c r="BA105" s="5">
        <v>94</v>
      </c>
      <c r="BB105" s="5">
        <v>3</v>
      </c>
      <c r="BC105" s="5">
        <v>3</v>
      </c>
      <c r="BD105" s="5">
        <v>1.7</v>
      </c>
      <c r="BE105" s="5">
        <v>4.5</v>
      </c>
      <c r="BF105" s="5">
        <v>1.8</v>
      </c>
      <c r="BG105" s="5">
        <v>0.6</v>
      </c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71"/>
      <c r="CC105" s="5">
        <v>36.1</v>
      </c>
      <c r="CD105" s="5">
        <v>17.3</v>
      </c>
      <c r="CE105" s="5">
        <v>1.97</v>
      </c>
      <c r="CF105" s="5">
        <v>17</v>
      </c>
      <c r="CG105" s="5">
        <v>2.09</v>
      </c>
      <c r="CH105" s="5">
        <v>80</v>
      </c>
      <c r="CI105" s="5">
        <v>20</v>
      </c>
      <c r="CJ105" s="5">
        <v>97</v>
      </c>
      <c r="CK105" s="5">
        <v>2</v>
      </c>
      <c r="CL105" s="5">
        <v>1</v>
      </c>
      <c r="CM105" s="5">
        <v>0.27</v>
      </c>
      <c r="CN105" s="5">
        <v>1.42</v>
      </c>
      <c r="CO105" s="5">
        <v>0.37</v>
      </c>
      <c r="CP105" s="5">
        <v>7.0000000000000007E-2</v>
      </c>
      <c r="CQ105" s="5">
        <v>437.77</v>
      </c>
      <c r="CR105" s="5">
        <v>16770.75</v>
      </c>
      <c r="CS105" s="5">
        <v>3278.78</v>
      </c>
      <c r="CT105" s="5">
        <v>21.53</v>
      </c>
      <c r="CU105" s="5">
        <v>313.31</v>
      </c>
      <c r="CV105" s="5">
        <v>1583.7</v>
      </c>
      <c r="CW105" s="5">
        <v>53.93</v>
      </c>
      <c r="CX105" s="5">
        <v>3.45</v>
      </c>
      <c r="CY105" s="5">
        <v>1.76</v>
      </c>
      <c r="CZ105" s="5">
        <v>429.41</v>
      </c>
      <c r="DA105" s="5">
        <v>4196.16</v>
      </c>
      <c r="DB105" s="5">
        <v>6.52</v>
      </c>
      <c r="DC105" s="5">
        <v>181.43</v>
      </c>
      <c r="DD105" s="5">
        <v>10.37</v>
      </c>
      <c r="DE105" s="5"/>
      <c r="DF105" s="5"/>
      <c r="DG105" s="5"/>
      <c r="DH105" s="5"/>
      <c r="DI105" s="5"/>
      <c r="DJ105" s="5"/>
      <c r="DK105" s="5"/>
    </row>
    <row r="106" spans="1:115" ht="14">
      <c r="A106" s="10" t="s">
        <v>1160</v>
      </c>
      <c r="B106" s="13">
        <v>1.2</v>
      </c>
      <c r="C106" s="11" t="s">
        <v>40</v>
      </c>
      <c r="D106" s="20">
        <v>2</v>
      </c>
      <c r="E106" s="21" t="s">
        <v>433</v>
      </c>
      <c r="F106" s="10">
        <v>0</v>
      </c>
      <c r="G106" s="10" t="s">
        <v>498</v>
      </c>
      <c r="H106" s="10"/>
      <c r="I106" s="10"/>
      <c r="J106" s="10" t="s">
        <v>42</v>
      </c>
      <c r="K106" s="10" t="s">
        <v>1161</v>
      </c>
      <c r="L106" s="20" t="s">
        <v>1162</v>
      </c>
      <c r="M106" s="22">
        <v>22</v>
      </c>
      <c r="N106" s="22">
        <v>19900920</v>
      </c>
      <c r="O106" s="22">
        <v>312</v>
      </c>
      <c r="P106" s="5">
        <v>20121211</v>
      </c>
      <c r="Q106" s="71">
        <v>1</v>
      </c>
      <c r="R106" s="39">
        <v>27</v>
      </c>
      <c r="S106" s="39">
        <v>12</v>
      </c>
      <c r="T106" s="39">
        <v>16</v>
      </c>
      <c r="U106" s="39">
        <v>41</v>
      </c>
      <c r="V106" s="39">
        <v>7</v>
      </c>
      <c r="W106" s="39">
        <v>22</v>
      </c>
      <c r="X106" s="39">
        <v>24</v>
      </c>
      <c r="Y106" s="72">
        <v>4</v>
      </c>
      <c r="Z106" s="5"/>
      <c r="AA106" s="5"/>
      <c r="AB106" s="5"/>
      <c r="AC106" s="5"/>
      <c r="AD106" s="5"/>
      <c r="AE106" s="5"/>
      <c r="AF106" s="5"/>
      <c r="AG106" s="5"/>
      <c r="AH106" s="5"/>
      <c r="AI106" s="71"/>
      <c r="AJ106" s="5"/>
      <c r="AK106" s="5"/>
      <c r="AL106" s="5"/>
      <c r="AM106" s="5"/>
      <c r="AN106" s="5"/>
      <c r="AO106" s="5"/>
      <c r="AP106" s="5"/>
      <c r="AQ106" s="5"/>
      <c r="AR106" s="5"/>
      <c r="AS106" s="71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  <c r="BX106" s="39"/>
      <c r="BY106" s="39"/>
      <c r="BZ106" s="39"/>
      <c r="CA106" s="39"/>
      <c r="CB106" s="72"/>
      <c r="CC106" s="39"/>
      <c r="CD106" s="39"/>
      <c r="CE106" s="39"/>
      <c r="CF106" s="39"/>
      <c r="CG106" s="39"/>
      <c r="CH106" s="39"/>
      <c r="CI106" s="39"/>
      <c r="CJ106" s="39"/>
      <c r="CK106" s="39"/>
      <c r="CL106" s="39"/>
      <c r="CM106" s="39"/>
      <c r="CN106" s="39"/>
      <c r="CO106" s="39"/>
      <c r="CP106" s="39"/>
      <c r="CQ106" s="39"/>
      <c r="CR106" s="39"/>
      <c r="CS106" s="39"/>
      <c r="CT106" s="39"/>
      <c r="CU106" s="39"/>
      <c r="CV106" s="39"/>
      <c r="CW106" s="39"/>
      <c r="CX106" s="39"/>
      <c r="CY106" s="39"/>
      <c r="CZ106" s="39"/>
      <c r="DA106" s="39"/>
      <c r="DB106" s="39"/>
      <c r="DC106" s="39"/>
      <c r="DD106" s="39"/>
      <c r="DE106" s="39"/>
      <c r="DF106" s="39"/>
      <c r="DG106" s="39"/>
      <c r="DH106" s="39"/>
      <c r="DI106" s="39"/>
      <c r="DJ106" s="39"/>
      <c r="DK106" s="39"/>
    </row>
    <row r="107" spans="1:115" ht="24">
      <c r="A107" s="10" t="s">
        <v>1163</v>
      </c>
      <c r="B107" s="13">
        <v>5.4</v>
      </c>
      <c r="C107" s="11" t="s">
        <v>91</v>
      </c>
      <c r="D107" s="20">
        <v>1</v>
      </c>
      <c r="E107" s="21" t="s">
        <v>408</v>
      </c>
      <c r="F107" s="10">
        <v>0</v>
      </c>
      <c r="G107" s="10" t="s">
        <v>502</v>
      </c>
      <c r="H107" s="10"/>
      <c r="I107" s="10"/>
      <c r="J107" s="10" t="s">
        <v>62</v>
      </c>
      <c r="K107" s="10" t="s">
        <v>503</v>
      </c>
      <c r="L107" s="20" t="s">
        <v>1164</v>
      </c>
      <c r="M107" s="22">
        <v>54</v>
      </c>
      <c r="N107" s="23">
        <v>19631221</v>
      </c>
      <c r="O107" s="22">
        <v>988</v>
      </c>
      <c r="P107" s="5">
        <v>20171108</v>
      </c>
      <c r="Q107" s="71">
        <v>1</v>
      </c>
      <c r="R107" s="39">
        <v>31</v>
      </c>
      <c r="S107" s="39">
        <v>32</v>
      </c>
      <c r="T107" s="39">
        <v>53</v>
      </c>
      <c r="U107" s="39">
        <v>40</v>
      </c>
      <c r="V107" s="39">
        <v>57</v>
      </c>
      <c r="W107" s="39">
        <v>37</v>
      </c>
      <c r="X107" s="39">
        <v>44</v>
      </c>
      <c r="Y107" s="72">
        <v>37</v>
      </c>
      <c r="Z107" s="5"/>
      <c r="AA107" s="5"/>
      <c r="AB107" s="5"/>
      <c r="AC107" s="5"/>
      <c r="AD107" s="5"/>
      <c r="AE107" s="5"/>
      <c r="AF107" s="5"/>
      <c r="AG107" s="5"/>
      <c r="AH107" s="5"/>
      <c r="AI107" s="71"/>
      <c r="AJ107" s="5"/>
      <c r="AK107" s="5"/>
      <c r="AL107" s="5"/>
      <c r="AM107" s="5"/>
      <c r="AN107" s="5"/>
      <c r="AO107" s="5"/>
      <c r="AP107" s="5"/>
      <c r="AQ107" s="5"/>
      <c r="AR107" s="5"/>
      <c r="AS107" s="71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72"/>
      <c r="CC107" s="39"/>
      <c r="CD107" s="39"/>
      <c r="CE107" s="39"/>
      <c r="CF107" s="39"/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</row>
    <row r="108" spans="1:115" ht="14">
      <c r="A108" s="10" t="s">
        <v>1165</v>
      </c>
      <c r="B108" s="10">
        <v>1.2</v>
      </c>
      <c r="C108" s="11" t="s">
        <v>40</v>
      </c>
      <c r="D108" s="20">
        <v>2</v>
      </c>
      <c r="E108" s="21" t="s">
        <v>506</v>
      </c>
      <c r="F108" s="10">
        <v>0</v>
      </c>
      <c r="G108" s="10" t="s">
        <v>507</v>
      </c>
      <c r="H108" s="10"/>
      <c r="I108" s="10"/>
      <c r="J108" s="10" t="s">
        <v>42</v>
      </c>
      <c r="K108" s="10" t="s">
        <v>1166</v>
      </c>
      <c r="L108" s="20" t="s">
        <v>1167</v>
      </c>
      <c r="M108" s="22">
        <v>31</v>
      </c>
      <c r="N108" s="22">
        <v>19820318</v>
      </c>
      <c r="O108" s="22">
        <v>2</v>
      </c>
      <c r="P108" s="5">
        <v>20131204</v>
      </c>
      <c r="Q108" s="71">
        <v>1</v>
      </c>
      <c r="R108" s="39">
        <v>44</v>
      </c>
      <c r="S108" s="39">
        <v>36</v>
      </c>
      <c r="T108" s="39">
        <v>54</v>
      </c>
      <c r="U108" s="39">
        <v>46</v>
      </c>
      <c r="V108" s="39">
        <v>54</v>
      </c>
      <c r="W108" s="39">
        <v>50</v>
      </c>
      <c r="X108" s="39">
        <v>50</v>
      </c>
      <c r="Y108" s="72">
        <v>46</v>
      </c>
      <c r="Z108" s="5"/>
      <c r="AA108" s="5"/>
      <c r="AB108" s="5"/>
      <c r="AC108" s="5"/>
      <c r="AD108" s="5"/>
      <c r="AE108" s="5"/>
      <c r="AF108" s="5"/>
      <c r="AG108" s="5"/>
      <c r="AH108" s="5"/>
      <c r="AI108" s="71"/>
      <c r="AJ108" s="5"/>
      <c r="AK108" s="5"/>
      <c r="AL108" s="5"/>
      <c r="AM108" s="5"/>
      <c r="AN108" s="5"/>
      <c r="AO108" s="5"/>
      <c r="AP108" s="5"/>
      <c r="AQ108" s="5"/>
      <c r="AR108" s="5"/>
      <c r="AS108" s="71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72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  <c r="CT108" s="39"/>
      <c r="CU108" s="39"/>
      <c r="CV108" s="39"/>
      <c r="CW108" s="39"/>
      <c r="CX108" s="39"/>
      <c r="CY108" s="39"/>
      <c r="CZ108" s="39"/>
      <c r="DA108" s="39"/>
      <c r="DB108" s="39"/>
      <c r="DC108" s="39"/>
      <c r="DD108" s="39"/>
      <c r="DE108" s="39"/>
      <c r="DF108" s="39"/>
      <c r="DG108" s="39"/>
      <c r="DH108" s="39"/>
      <c r="DI108" s="39"/>
      <c r="DJ108" s="39"/>
      <c r="DK108" s="39"/>
    </row>
    <row r="109" spans="1:115" ht="14">
      <c r="A109" s="10" t="s">
        <v>1168</v>
      </c>
      <c r="B109" s="13">
        <v>1.2</v>
      </c>
      <c r="C109" s="11" t="s">
        <v>40</v>
      </c>
      <c r="D109" s="20">
        <v>2</v>
      </c>
      <c r="E109" s="21" t="s">
        <v>506</v>
      </c>
      <c r="F109" s="10">
        <v>1</v>
      </c>
      <c r="G109" s="10" t="s">
        <v>511</v>
      </c>
      <c r="H109" s="10">
        <v>0</v>
      </c>
      <c r="I109" s="10"/>
      <c r="J109" s="10" t="s">
        <v>42</v>
      </c>
      <c r="K109" s="10" t="s">
        <v>1169</v>
      </c>
      <c r="L109" s="20" t="s">
        <v>1170</v>
      </c>
      <c r="M109" s="22">
        <v>17</v>
      </c>
      <c r="N109" s="22">
        <v>19951017</v>
      </c>
      <c r="O109" s="22">
        <v>100</v>
      </c>
      <c r="P109" s="5">
        <v>20120724</v>
      </c>
      <c r="Q109" s="71">
        <v>1</v>
      </c>
      <c r="R109" s="39">
        <v>35</v>
      </c>
      <c r="S109" s="39">
        <v>7</v>
      </c>
      <c r="T109" s="39">
        <v>45</v>
      </c>
      <c r="U109" s="39">
        <v>44</v>
      </c>
      <c r="V109" s="39">
        <v>57</v>
      </c>
      <c r="W109" s="39">
        <v>42</v>
      </c>
      <c r="X109" s="39">
        <v>40</v>
      </c>
      <c r="Y109" s="72">
        <v>32</v>
      </c>
      <c r="Z109" s="5"/>
      <c r="AA109" s="5"/>
      <c r="AB109" s="5"/>
      <c r="AC109" s="5"/>
      <c r="AD109" s="5"/>
      <c r="AE109" s="5"/>
      <c r="AF109" s="5"/>
      <c r="AG109" s="5"/>
      <c r="AH109" s="5"/>
      <c r="AI109" s="71"/>
      <c r="AJ109" s="5"/>
      <c r="AK109" s="5"/>
      <c r="AL109" s="5"/>
      <c r="AM109" s="5"/>
      <c r="AN109" s="5"/>
      <c r="AO109" s="5"/>
      <c r="AP109" s="5"/>
      <c r="AQ109" s="5"/>
      <c r="AR109" s="5"/>
      <c r="AS109" s="71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  <c r="BX109" s="39"/>
      <c r="BY109" s="39"/>
      <c r="BZ109" s="39"/>
      <c r="CA109" s="39"/>
      <c r="CB109" s="72"/>
      <c r="CC109" s="39"/>
      <c r="CD109" s="39"/>
      <c r="CE109" s="39"/>
      <c r="CF109" s="39"/>
      <c r="CG109" s="39"/>
      <c r="CH109" s="39"/>
      <c r="CI109" s="39"/>
      <c r="CJ109" s="39"/>
      <c r="CK109" s="39"/>
      <c r="CL109" s="39"/>
      <c r="CM109" s="39"/>
      <c r="CN109" s="39"/>
      <c r="CO109" s="39"/>
      <c r="CP109" s="39"/>
      <c r="CQ109" s="39"/>
      <c r="CR109" s="39"/>
      <c r="CS109" s="39"/>
      <c r="CT109" s="39"/>
      <c r="CU109" s="39"/>
      <c r="CV109" s="39"/>
      <c r="CW109" s="39"/>
      <c r="CX109" s="39"/>
      <c r="CY109" s="39"/>
      <c r="CZ109" s="39"/>
      <c r="DA109" s="39"/>
      <c r="DB109" s="39"/>
      <c r="DC109" s="39"/>
      <c r="DD109" s="39"/>
      <c r="DE109" s="39"/>
      <c r="DF109" s="39"/>
      <c r="DG109" s="39"/>
      <c r="DH109" s="39"/>
      <c r="DI109" s="39"/>
      <c r="DJ109" s="39"/>
      <c r="DK109" s="39"/>
    </row>
    <row r="110" spans="1:115" ht="14">
      <c r="A110" s="10" t="s">
        <v>1171</v>
      </c>
      <c r="B110" s="10">
        <v>1.2</v>
      </c>
      <c r="C110" s="11" t="s">
        <v>40</v>
      </c>
      <c r="D110" s="20">
        <v>1</v>
      </c>
      <c r="E110" s="21" t="s">
        <v>516</v>
      </c>
      <c r="F110" s="10">
        <v>1</v>
      </c>
      <c r="G110" s="10" t="s">
        <v>517</v>
      </c>
      <c r="H110" s="10">
        <v>0</v>
      </c>
      <c r="I110" s="10"/>
      <c r="J110" s="10" t="s">
        <v>42</v>
      </c>
      <c r="K110" s="10" t="s">
        <v>1172</v>
      </c>
      <c r="L110" s="20" t="s">
        <v>1173</v>
      </c>
      <c r="M110" s="23">
        <v>44</v>
      </c>
      <c r="N110" s="23">
        <v>19760115</v>
      </c>
      <c r="O110" s="22">
        <v>32</v>
      </c>
      <c r="P110" s="5">
        <v>20110715</v>
      </c>
      <c r="Q110" s="71">
        <v>1</v>
      </c>
      <c r="R110" s="39">
        <v>51</v>
      </c>
      <c r="S110" s="39">
        <v>46</v>
      </c>
      <c r="T110" s="39">
        <v>44</v>
      </c>
      <c r="U110" s="39">
        <v>40</v>
      </c>
      <c r="V110" s="39">
        <v>55</v>
      </c>
      <c r="W110" s="39">
        <v>65</v>
      </c>
      <c r="X110" s="39">
        <v>35</v>
      </c>
      <c r="Y110" s="72">
        <v>47</v>
      </c>
      <c r="Z110" s="5"/>
      <c r="AA110" s="5"/>
      <c r="AB110" s="5"/>
      <c r="AC110" s="5"/>
      <c r="AD110" s="5"/>
      <c r="AE110" s="5"/>
      <c r="AF110" s="5"/>
      <c r="AG110" s="5"/>
      <c r="AH110" s="5"/>
      <c r="AI110" s="71"/>
      <c r="AJ110" s="5"/>
      <c r="AK110" s="5"/>
      <c r="AL110" s="5"/>
      <c r="AM110" s="5"/>
      <c r="AN110" s="5"/>
      <c r="AO110" s="5"/>
      <c r="AP110" s="5"/>
      <c r="AQ110" s="5"/>
      <c r="AR110" s="5"/>
      <c r="AS110" s="71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72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  <c r="CT110" s="39"/>
      <c r="CU110" s="39"/>
      <c r="CV110" s="39"/>
      <c r="CW110" s="39"/>
      <c r="CX110" s="39"/>
      <c r="CY110" s="39"/>
      <c r="CZ110" s="39"/>
      <c r="DA110" s="39"/>
      <c r="DB110" s="39"/>
      <c r="DC110" s="39"/>
      <c r="DD110" s="39"/>
      <c r="DE110" s="39"/>
      <c r="DF110" s="39"/>
      <c r="DG110" s="39"/>
      <c r="DH110" s="39"/>
      <c r="DI110" s="39"/>
      <c r="DJ110" s="39"/>
      <c r="DK110" s="39"/>
    </row>
    <row r="111" spans="1:115" ht="24">
      <c r="A111" s="10" t="s">
        <v>1174</v>
      </c>
      <c r="B111" s="13">
        <v>5.4</v>
      </c>
      <c r="C111" s="11" t="s">
        <v>91</v>
      </c>
      <c r="D111" s="20">
        <v>2</v>
      </c>
      <c r="E111" s="21" t="s">
        <v>521</v>
      </c>
      <c r="F111" s="10">
        <v>1</v>
      </c>
      <c r="G111" s="10"/>
      <c r="H111" s="10"/>
      <c r="I111" s="10"/>
      <c r="J111" s="10" t="s">
        <v>62</v>
      </c>
      <c r="K111" s="10" t="s">
        <v>1175</v>
      </c>
      <c r="L111" s="20" t="s">
        <v>1176</v>
      </c>
      <c r="M111" s="22">
        <v>22</v>
      </c>
      <c r="N111" s="22">
        <v>19960905</v>
      </c>
      <c r="O111" s="22">
        <v>208</v>
      </c>
      <c r="P111" s="5">
        <v>20180921</v>
      </c>
      <c r="Q111" s="71">
        <v>1</v>
      </c>
      <c r="R111" s="5">
        <v>29</v>
      </c>
      <c r="S111" s="5">
        <v>27</v>
      </c>
      <c r="T111" s="5">
        <v>39</v>
      </c>
      <c r="U111" s="5">
        <v>37</v>
      </c>
      <c r="V111" s="5">
        <v>41</v>
      </c>
      <c r="W111" s="5">
        <v>40</v>
      </c>
      <c r="X111" s="5">
        <v>43</v>
      </c>
      <c r="Y111" s="71">
        <v>29</v>
      </c>
      <c r="Z111" s="5"/>
      <c r="AA111" s="5"/>
      <c r="AB111" s="5"/>
      <c r="AC111" s="5"/>
      <c r="AD111" s="5"/>
      <c r="AE111" s="5"/>
      <c r="AF111" s="5"/>
      <c r="AG111" s="5"/>
      <c r="AH111" s="5"/>
      <c r="AI111" s="71"/>
      <c r="AJ111" s="5"/>
      <c r="AK111" s="5"/>
      <c r="AL111" s="5"/>
      <c r="AM111" s="5"/>
      <c r="AN111" s="5"/>
      <c r="AO111" s="5"/>
      <c r="AP111" s="5"/>
      <c r="AQ111" s="5"/>
      <c r="AR111" s="5"/>
      <c r="AS111" s="71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72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</row>
    <row r="112" spans="1:115" ht="14">
      <c r="A112" s="10" t="s">
        <v>1177</v>
      </c>
      <c r="B112" s="10">
        <v>5.2</v>
      </c>
      <c r="C112" s="11" t="s">
        <v>91</v>
      </c>
      <c r="D112" s="20">
        <v>1</v>
      </c>
      <c r="E112" s="21" t="s">
        <v>67</v>
      </c>
      <c r="F112" s="10">
        <v>0</v>
      </c>
      <c r="G112" s="10" t="s">
        <v>525</v>
      </c>
      <c r="H112" s="10"/>
      <c r="I112" s="10"/>
      <c r="J112" s="10" t="s">
        <v>62</v>
      </c>
      <c r="K112" s="10" t="s">
        <v>1178</v>
      </c>
      <c r="L112" s="20" t="s">
        <v>1179</v>
      </c>
      <c r="M112" s="22">
        <v>29</v>
      </c>
      <c r="N112" s="22">
        <v>19890608</v>
      </c>
      <c r="O112" s="22">
        <v>52</v>
      </c>
      <c r="P112" s="5">
        <v>20180312</v>
      </c>
      <c r="Q112" s="71">
        <v>1</v>
      </c>
      <c r="R112" s="39">
        <v>39</v>
      </c>
      <c r="S112" s="39">
        <v>46</v>
      </c>
      <c r="T112" s="39">
        <v>40</v>
      </c>
      <c r="U112" s="39">
        <v>34</v>
      </c>
      <c r="V112" s="39">
        <v>55</v>
      </c>
      <c r="W112" s="39">
        <v>39</v>
      </c>
      <c r="X112" s="39">
        <v>32</v>
      </c>
      <c r="Y112" s="72">
        <v>35</v>
      </c>
      <c r="Z112" s="5"/>
      <c r="AA112" s="5"/>
      <c r="AB112" s="5"/>
      <c r="AC112" s="5"/>
      <c r="AD112" s="5"/>
      <c r="AE112" s="5"/>
      <c r="AF112" s="5"/>
      <c r="AG112" s="5"/>
      <c r="AH112" s="5"/>
      <c r="AI112" s="71"/>
      <c r="AJ112" s="5"/>
      <c r="AK112" s="5"/>
      <c r="AL112" s="5"/>
      <c r="AM112" s="5"/>
      <c r="AN112" s="5"/>
      <c r="AO112" s="5"/>
      <c r="AP112" s="5"/>
      <c r="AQ112" s="5"/>
      <c r="AR112" s="5"/>
      <c r="AS112" s="71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72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39"/>
      <c r="CR112" s="39"/>
      <c r="CS112" s="39"/>
      <c r="CT112" s="39"/>
      <c r="CU112" s="39"/>
      <c r="CV112" s="39"/>
      <c r="CW112" s="39"/>
      <c r="CX112" s="39"/>
      <c r="CY112" s="39"/>
      <c r="CZ112" s="39"/>
      <c r="DA112" s="39"/>
      <c r="DB112" s="39"/>
      <c r="DC112" s="39"/>
      <c r="DD112" s="39"/>
      <c r="DE112" s="39"/>
      <c r="DF112" s="39"/>
      <c r="DG112" s="39"/>
      <c r="DH112" s="39"/>
      <c r="DI112" s="39"/>
      <c r="DJ112" s="39"/>
      <c r="DK112" s="39"/>
    </row>
    <row r="113" spans="1:115" ht="14">
      <c r="A113" s="10" t="s">
        <v>1180</v>
      </c>
      <c r="B113" s="10">
        <v>1.2</v>
      </c>
      <c r="C113" s="11" t="s">
        <v>40</v>
      </c>
      <c r="D113" s="20">
        <v>2</v>
      </c>
      <c r="E113" s="21" t="s">
        <v>529</v>
      </c>
      <c r="F113" s="10">
        <v>1</v>
      </c>
      <c r="G113" s="10" t="s">
        <v>150</v>
      </c>
      <c r="H113" s="10">
        <v>0</v>
      </c>
      <c r="I113" s="10"/>
      <c r="J113" s="10" t="s">
        <v>42</v>
      </c>
      <c r="K113" s="10" t="s">
        <v>1181</v>
      </c>
      <c r="L113" s="20" t="s">
        <v>1182</v>
      </c>
      <c r="M113" s="22">
        <v>25</v>
      </c>
      <c r="N113" s="22">
        <v>19870624</v>
      </c>
      <c r="O113" s="22">
        <v>36</v>
      </c>
      <c r="P113" s="5">
        <v>20120926</v>
      </c>
      <c r="Q113" s="71">
        <v>1</v>
      </c>
      <c r="R113" s="39">
        <v>26</v>
      </c>
      <c r="S113" s="39">
        <v>34</v>
      </c>
      <c r="T113" s="39">
        <v>47</v>
      </c>
      <c r="U113" s="39">
        <v>37</v>
      </c>
      <c r="V113" s="39">
        <v>59</v>
      </c>
      <c r="W113" s="39">
        <v>40</v>
      </c>
      <c r="X113" s="39">
        <v>23</v>
      </c>
      <c r="Y113" s="72">
        <v>34</v>
      </c>
      <c r="Z113" s="5"/>
      <c r="AA113" s="5"/>
      <c r="AB113" s="5"/>
      <c r="AC113" s="5"/>
      <c r="AD113" s="5"/>
      <c r="AE113" s="5"/>
      <c r="AF113" s="5"/>
      <c r="AG113" s="5"/>
      <c r="AH113" s="5"/>
      <c r="AI113" s="71"/>
      <c r="AJ113" s="5"/>
      <c r="AK113" s="5"/>
      <c r="AL113" s="5"/>
      <c r="AM113" s="5"/>
      <c r="AN113" s="5"/>
      <c r="AO113" s="5"/>
      <c r="AP113" s="5"/>
      <c r="AQ113" s="5"/>
      <c r="AR113" s="5"/>
      <c r="AS113" s="71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72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</row>
    <row r="114" spans="1:115" ht="24">
      <c r="A114" s="10" t="s">
        <v>1183</v>
      </c>
      <c r="B114" s="13">
        <v>4</v>
      </c>
      <c r="C114" s="11" t="s">
        <v>60</v>
      </c>
      <c r="D114" s="20">
        <v>1</v>
      </c>
      <c r="E114" s="21" t="s">
        <v>533</v>
      </c>
      <c r="F114" s="10">
        <v>1</v>
      </c>
      <c r="G114" s="10"/>
      <c r="H114" s="10"/>
      <c r="I114" s="10"/>
      <c r="J114" s="10" t="s">
        <v>62</v>
      </c>
      <c r="K114" s="10" t="s">
        <v>534</v>
      </c>
      <c r="L114" s="20" t="s">
        <v>1184</v>
      </c>
      <c r="M114" s="22">
        <v>19</v>
      </c>
      <c r="N114" s="22">
        <v>20000606</v>
      </c>
      <c r="O114" s="22">
        <v>91</v>
      </c>
      <c r="P114" s="5">
        <v>20190910</v>
      </c>
      <c r="Q114" s="71">
        <v>1</v>
      </c>
      <c r="R114" s="5">
        <v>33</v>
      </c>
      <c r="S114" s="5">
        <v>46</v>
      </c>
      <c r="T114" s="5">
        <v>42</v>
      </c>
      <c r="U114" s="5">
        <v>36</v>
      </c>
      <c r="V114" s="5">
        <v>37</v>
      </c>
      <c r="W114" s="5">
        <v>42</v>
      </c>
      <c r="X114" s="5">
        <v>36</v>
      </c>
      <c r="Y114" s="71">
        <v>32</v>
      </c>
      <c r="Z114" s="5"/>
      <c r="AA114" s="5"/>
      <c r="AB114" s="5"/>
      <c r="AC114" s="5"/>
      <c r="AD114" s="5"/>
      <c r="AE114" s="5"/>
      <c r="AF114" s="5"/>
      <c r="AG114" s="5"/>
      <c r="AH114" s="5"/>
      <c r="AI114" s="71"/>
      <c r="AJ114" s="5"/>
      <c r="AK114" s="5"/>
      <c r="AL114" s="5"/>
      <c r="AM114" s="5"/>
      <c r="AN114" s="5"/>
      <c r="AO114" s="5"/>
      <c r="AP114" s="5"/>
      <c r="AQ114" s="5"/>
      <c r="AR114" s="5"/>
      <c r="AS114" s="71"/>
      <c r="AT114" s="5">
        <v>19</v>
      </c>
      <c r="AU114" s="5">
        <v>14.8</v>
      </c>
      <c r="AV114" s="5">
        <v>2.16</v>
      </c>
      <c r="AW114" s="5">
        <v>14.4</v>
      </c>
      <c r="AX114" s="5">
        <v>10.8</v>
      </c>
      <c r="AY114" s="5">
        <v>7.42</v>
      </c>
      <c r="AZ114" s="5">
        <v>92.5</v>
      </c>
      <c r="BA114" s="5">
        <v>79</v>
      </c>
      <c r="BB114" s="5">
        <v>13.9</v>
      </c>
      <c r="BC114" s="5">
        <v>5.74</v>
      </c>
      <c r="BD114" s="5">
        <v>4.3499999999999996</v>
      </c>
      <c r="BE114" s="5">
        <v>1.25</v>
      </c>
      <c r="BF114" s="5">
        <v>26.5</v>
      </c>
      <c r="BG114" s="5">
        <v>2.12</v>
      </c>
      <c r="BH114" s="5">
        <v>2172.9499999999998</v>
      </c>
      <c r="BI114" s="5">
        <v>16009.02</v>
      </c>
      <c r="BJ114" s="5">
        <v>27.17</v>
      </c>
      <c r="BK114" s="5">
        <v>0</v>
      </c>
      <c r="BL114" s="5">
        <v>0</v>
      </c>
      <c r="BM114" s="5">
        <v>0</v>
      </c>
      <c r="BN114" s="5">
        <v>40.15</v>
      </c>
      <c r="BO114" s="5">
        <v>0.2</v>
      </c>
      <c r="BP114" s="5">
        <v>0.53</v>
      </c>
      <c r="BQ114" s="5">
        <v>24.3</v>
      </c>
      <c r="BR114" s="5">
        <v>22.88</v>
      </c>
      <c r="BS114" s="5">
        <v>4.75</v>
      </c>
      <c r="BT114" s="5">
        <v>0</v>
      </c>
      <c r="BU114" s="5">
        <v>0</v>
      </c>
      <c r="BV114" s="5"/>
      <c r="BW114" s="5"/>
      <c r="BX114" s="5"/>
      <c r="BY114" s="5"/>
      <c r="BZ114" s="5"/>
      <c r="CA114" s="5"/>
      <c r="CB114" s="71"/>
      <c r="CC114" s="5">
        <v>29.5</v>
      </c>
      <c r="CD114" s="5">
        <v>41.15</v>
      </c>
      <c r="CE114" s="5">
        <v>1.72</v>
      </c>
      <c r="CF114" s="5">
        <v>13.85</v>
      </c>
      <c r="CG114" s="5">
        <v>16.850000000000001</v>
      </c>
      <c r="CH114" s="5">
        <v>3.15</v>
      </c>
      <c r="CI114" s="5">
        <v>96.9</v>
      </c>
      <c r="CJ114" s="5">
        <v>83.4</v>
      </c>
      <c r="CK114" s="5">
        <v>11.7</v>
      </c>
      <c r="CL114" s="5">
        <v>4.26</v>
      </c>
      <c r="CM114" s="5">
        <v>1.64</v>
      </c>
      <c r="CN114" s="5">
        <v>0.99</v>
      </c>
      <c r="CO114" s="5">
        <v>3.09</v>
      </c>
      <c r="CP114" s="5">
        <v>2.85</v>
      </c>
      <c r="CQ114" s="5">
        <v>14.25</v>
      </c>
      <c r="CR114" s="5">
        <v>173.84</v>
      </c>
      <c r="CS114" s="5">
        <v>0</v>
      </c>
      <c r="CT114" s="5">
        <v>0</v>
      </c>
      <c r="CU114" s="5">
        <v>0.16</v>
      </c>
      <c r="CV114" s="5">
        <v>8.74</v>
      </c>
      <c r="CW114" s="5">
        <v>8.7899999999999991</v>
      </c>
      <c r="CX114" s="5">
        <v>2.99</v>
      </c>
      <c r="CY114" s="5">
        <v>0.48</v>
      </c>
      <c r="CZ114" s="5">
        <v>0.62</v>
      </c>
      <c r="DA114" s="5">
        <v>7.77</v>
      </c>
      <c r="DB114" s="5">
        <v>5.62</v>
      </c>
      <c r="DC114" s="5">
        <v>4.2</v>
      </c>
      <c r="DD114" s="5">
        <v>2.08</v>
      </c>
      <c r="DE114" s="5"/>
      <c r="DF114" s="5"/>
      <c r="DG114" s="5"/>
      <c r="DH114" s="5"/>
      <c r="DI114" s="5"/>
      <c r="DJ114" s="5"/>
      <c r="DK114" s="5"/>
    </row>
    <row r="115" spans="1:115" ht="36">
      <c r="A115" s="10" t="s">
        <v>1185</v>
      </c>
      <c r="B115" s="10">
        <v>4</v>
      </c>
      <c r="C115" s="11" t="s">
        <v>60</v>
      </c>
      <c r="D115" s="20">
        <v>1</v>
      </c>
      <c r="E115" s="21" t="s">
        <v>536</v>
      </c>
      <c r="F115" s="10">
        <v>1</v>
      </c>
      <c r="G115" s="10"/>
      <c r="H115" s="10"/>
      <c r="I115" s="10"/>
      <c r="J115" s="10" t="s">
        <v>62</v>
      </c>
      <c r="K115" s="10" t="s">
        <v>1186</v>
      </c>
      <c r="L115" s="20" t="s">
        <v>1187</v>
      </c>
      <c r="M115" s="22">
        <v>24</v>
      </c>
      <c r="N115" s="22">
        <v>19950711</v>
      </c>
      <c r="O115" s="22">
        <v>17</v>
      </c>
      <c r="P115" s="5">
        <v>20190831</v>
      </c>
      <c r="Q115" s="71">
        <v>1</v>
      </c>
      <c r="R115" s="5">
        <v>36</v>
      </c>
      <c r="S115" s="5">
        <v>27</v>
      </c>
      <c r="T115" s="5">
        <v>46</v>
      </c>
      <c r="U115" s="5">
        <v>33</v>
      </c>
      <c r="V115" s="5">
        <v>38</v>
      </c>
      <c r="W115" s="5">
        <v>45</v>
      </c>
      <c r="X115" s="5">
        <v>37</v>
      </c>
      <c r="Y115" s="71">
        <v>30</v>
      </c>
      <c r="Z115" s="5"/>
      <c r="AA115" s="5"/>
      <c r="AB115" s="5"/>
      <c r="AC115" s="5"/>
      <c r="AD115" s="5"/>
      <c r="AE115" s="5"/>
      <c r="AF115" s="5"/>
      <c r="AG115" s="5"/>
      <c r="AH115" s="5"/>
      <c r="AI115" s="71"/>
      <c r="AJ115" s="5"/>
      <c r="AK115" s="5"/>
      <c r="AL115" s="5"/>
      <c r="AM115" s="5"/>
      <c r="AN115" s="5"/>
      <c r="AO115" s="5"/>
      <c r="AP115" s="5"/>
      <c r="AQ115" s="5"/>
      <c r="AR115" s="5"/>
      <c r="AS115" s="71"/>
      <c r="AT115" s="5">
        <v>21.9</v>
      </c>
      <c r="AU115" s="5">
        <v>9.1999999999999993</v>
      </c>
      <c r="AV115" s="5">
        <v>0.14000000000000001</v>
      </c>
      <c r="AW115" s="5">
        <v>13.7</v>
      </c>
      <c r="AX115" s="5">
        <v>8.36</v>
      </c>
      <c r="AY115" s="5">
        <v>5</v>
      </c>
      <c r="AZ115" s="5">
        <v>95</v>
      </c>
      <c r="BA115" s="5">
        <v>84.3</v>
      </c>
      <c r="BB115" s="5">
        <v>9.9</v>
      </c>
      <c r="BC115" s="5">
        <v>5.9</v>
      </c>
      <c r="BD115" s="5">
        <v>0.41</v>
      </c>
      <c r="BE115" s="5">
        <v>1.46</v>
      </c>
      <c r="BF115" s="5">
        <v>0.66</v>
      </c>
      <c r="BG115" s="5">
        <v>0.94</v>
      </c>
      <c r="BH115" s="5">
        <v>887.13</v>
      </c>
      <c r="BI115" s="5">
        <v>0</v>
      </c>
      <c r="BJ115" s="5">
        <v>5010.78</v>
      </c>
      <c r="BK115" s="5">
        <v>0</v>
      </c>
      <c r="BL115" s="5">
        <v>1673.22</v>
      </c>
      <c r="BM115" s="5">
        <v>0</v>
      </c>
      <c r="BN115" s="5">
        <v>153.88999999999999</v>
      </c>
      <c r="BO115" s="5">
        <v>0</v>
      </c>
      <c r="BP115" s="5">
        <v>5.93</v>
      </c>
      <c r="BQ115" s="5">
        <v>0</v>
      </c>
      <c r="BR115" s="5">
        <v>8158.81</v>
      </c>
      <c r="BS115" s="5">
        <v>0</v>
      </c>
      <c r="BT115" s="5">
        <v>27.26</v>
      </c>
      <c r="BU115" s="5">
        <v>0</v>
      </c>
      <c r="BV115" s="5"/>
      <c r="BW115" s="5"/>
      <c r="BX115" s="5"/>
      <c r="BY115" s="5"/>
      <c r="BZ115" s="5"/>
      <c r="CA115" s="5"/>
      <c r="CB115" s="71"/>
      <c r="CC115" s="5">
        <v>20.5</v>
      </c>
      <c r="CD115" s="5">
        <v>42.8</v>
      </c>
      <c r="CE115" s="5">
        <v>1.6</v>
      </c>
      <c r="CF115" s="5">
        <v>15.8</v>
      </c>
      <c r="CG115" s="5">
        <v>10</v>
      </c>
      <c r="CH115" s="5">
        <v>1.3</v>
      </c>
      <c r="CI115" s="5">
        <v>89.4</v>
      </c>
      <c r="CJ115" s="5">
        <v>87.7</v>
      </c>
      <c r="CK115" s="5">
        <v>5.8</v>
      </c>
      <c r="CL115" s="5">
        <v>6.9</v>
      </c>
      <c r="CM115" s="5">
        <v>1.3</v>
      </c>
      <c r="CN115" s="5">
        <v>0.89</v>
      </c>
      <c r="CO115" s="5">
        <v>3.83</v>
      </c>
      <c r="CP115" s="5">
        <v>1.63</v>
      </c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</row>
    <row r="116" spans="1:115" ht="14">
      <c r="A116" s="10" t="s">
        <v>1188</v>
      </c>
      <c r="B116" s="10">
        <v>1.2</v>
      </c>
      <c r="C116" s="11" t="s">
        <v>40</v>
      </c>
      <c r="D116" s="20">
        <v>3</v>
      </c>
      <c r="E116" s="21" t="s">
        <v>539</v>
      </c>
      <c r="F116" s="10">
        <v>0</v>
      </c>
      <c r="G116" s="10"/>
      <c r="H116" s="10">
        <v>0</v>
      </c>
      <c r="I116" s="10"/>
      <c r="J116" s="10" t="s">
        <v>42</v>
      </c>
      <c r="K116" s="10" t="s">
        <v>1189</v>
      </c>
      <c r="L116" s="20" t="s">
        <v>1190</v>
      </c>
      <c r="M116" s="22">
        <v>13</v>
      </c>
      <c r="N116" s="22">
        <v>20000801</v>
      </c>
      <c r="O116" s="22">
        <v>10</v>
      </c>
      <c r="P116" s="5">
        <v>20140110</v>
      </c>
      <c r="Q116" s="71">
        <v>2</v>
      </c>
      <c r="R116" s="39">
        <v>24</v>
      </c>
      <c r="S116" s="39">
        <v>29</v>
      </c>
      <c r="T116" s="39">
        <v>53</v>
      </c>
      <c r="U116" s="39">
        <v>48</v>
      </c>
      <c r="V116" s="39">
        <v>57</v>
      </c>
      <c r="W116" s="39">
        <v>52</v>
      </c>
      <c r="X116" s="39">
        <v>48</v>
      </c>
      <c r="Y116" s="72">
        <v>41</v>
      </c>
      <c r="Z116" s="5"/>
      <c r="AA116" s="5"/>
      <c r="AB116" s="5"/>
      <c r="AC116" s="5"/>
      <c r="AD116" s="5"/>
      <c r="AE116" s="5"/>
      <c r="AF116" s="5"/>
      <c r="AG116" s="5"/>
      <c r="AH116" s="5"/>
      <c r="AI116" s="71"/>
      <c r="AJ116" s="5"/>
      <c r="AK116" s="5"/>
      <c r="AL116" s="5"/>
      <c r="AM116" s="5"/>
      <c r="AN116" s="5"/>
      <c r="AO116" s="5"/>
      <c r="AP116" s="5"/>
      <c r="AQ116" s="5"/>
      <c r="AR116" s="5"/>
      <c r="AS116" s="71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72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</row>
    <row r="117" spans="1:115" ht="24">
      <c r="A117" s="10" t="s">
        <v>1191</v>
      </c>
      <c r="B117" s="10">
        <v>1.2</v>
      </c>
      <c r="C117" s="11" t="s">
        <v>40</v>
      </c>
      <c r="D117" s="20">
        <v>2</v>
      </c>
      <c r="E117" s="21" t="s">
        <v>542</v>
      </c>
      <c r="F117" s="10">
        <v>1</v>
      </c>
      <c r="G117" s="10"/>
      <c r="H117" s="10"/>
      <c r="I117" s="10"/>
      <c r="J117" s="10" t="s">
        <v>42</v>
      </c>
      <c r="K117" s="10" t="s">
        <v>1192</v>
      </c>
      <c r="L117" s="20" t="s">
        <v>1193</v>
      </c>
      <c r="M117" s="22">
        <v>25</v>
      </c>
      <c r="N117" s="22" t="s">
        <v>45</v>
      </c>
      <c r="O117" s="22">
        <v>4</v>
      </c>
      <c r="P117" s="5">
        <v>20090703</v>
      </c>
      <c r="Q117" s="71">
        <v>2</v>
      </c>
      <c r="R117" s="5">
        <v>55</v>
      </c>
      <c r="S117" s="5">
        <v>43</v>
      </c>
      <c r="T117" s="5">
        <v>45</v>
      </c>
      <c r="U117" s="5">
        <v>42</v>
      </c>
      <c r="V117" s="5">
        <v>63</v>
      </c>
      <c r="W117" s="5">
        <v>55</v>
      </c>
      <c r="X117" s="5">
        <v>47</v>
      </c>
      <c r="Y117" s="71">
        <v>50</v>
      </c>
      <c r="Z117" s="5"/>
      <c r="AA117" s="5"/>
      <c r="AB117" s="5"/>
      <c r="AC117" s="5"/>
      <c r="AD117" s="5"/>
      <c r="AE117" s="5"/>
      <c r="AF117" s="5"/>
      <c r="AG117" s="5"/>
      <c r="AH117" s="5"/>
      <c r="AI117" s="71"/>
      <c r="AJ117" s="5"/>
      <c r="AK117" s="5"/>
      <c r="AL117" s="5"/>
      <c r="AM117" s="5"/>
      <c r="AN117" s="5"/>
      <c r="AO117" s="5"/>
      <c r="AP117" s="5"/>
      <c r="AQ117" s="5"/>
      <c r="AR117" s="5"/>
      <c r="AS117" s="71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72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39"/>
      <c r="CV117" s="39"/>
      <c r="CW117" s="39"/>
      <c r="CX117" s="39"/>
      <c r="CY117" s="39"/>
      <c r="CZ117" s="39"/>
      <c r="DA117" s="39"/>
      <c r="DB117" s="39"/>
      <c r="DC117" s="39"/>
      <c r="DD117" s="39"/>
      <c r="DE117" s="39"/>
      <c r="DF117" s="39"/>
      <c r="DG117" s="39"/>
      <c r="DH117" s="39"/>
      <c r="DI117" s="39"/>
      <c r="DJ117" s="39"/>
      <c r="DK117" s="39"/>
    </row>
    <row r="118" spans="1:115" ht="14">
      <c r="A118" s="10" t="s">
        <v>1194</v>
      </c>
      <c r="B118" s="10">
        <v>4</v>
      </c>
      <c r="C118" s="11" t="s">
        <v>60</v>
      </c>
      <c r="D118" s="20">
        <v>2</v>
      </c>
      <c r="E118" s="21" t="s">
        <v>433</v>
      </c>
      <c r="F118" s="10">
        <v>0</v>
      </c>
      <c r="G118" s="10" t="s">
        <v>546</v>
      </c>
      <c r="H118" s="10"/>
      <c r="I118" s="10"/>
      <c r="J118" s="10" t="s">
        <v>62</v>
      </c>
      <c r="K118" s="10" t="s">
        <v>547</v>
      </c>
      <c r="L118" s="20" t="s">
        <v>1195</v>
      </c>
      <c r="M118" s="22">
        <v>30</v>
      </c>
      <c r="N118" s="22">
        <v>19880912</v>
      </c>
      <c r="O118" s="22">
        <v>60</v>
      </c>
      <c r="P118" s="5">
        <v>20190815</v>
      </c>
      <c r="Q118" s="71">
        <v>2</v>
      </c>
      <c r="R118" s="39">
        <v>15</v>
      </c>
      <c r="S118" s="39">
        <v>25</v>
      </c>
      <c r="T118" s="39">
        <v>36</v>
      </c>
      <c r="U118" s="39">
        <v>36</v>
      </c>
      <c r="V118" s="39">
        <v>47</v>
      </c>
      <c r="W118" s="39">
        <v>42</v>
      </c>
      <c r="X118" s="39">
        <v>37</v>
      </c>
      <c r="Y118" s="72">
        <v>24</v>
      </c>
      <c r="Z118" s="5"/>
      <c r="AA118" s="5"/>
      <c r="AB118" s="5"/>
      <c r="AC118" s="5"/>
      <c r="AD118" s="5"/>
      <c r="AE118" s="5"/>
      <c r="AF118" s="5"/>
      <c r="AG118" s="5"/>
      <c r="AH118" s="5"/>
      <c r="AI118" s="71"/>
      <c r="AJ118" s="5"/>
      <c r="AK118" s="5"/>
      <c r="AL118" s="5"/>
      <c r="AM118" s="5"/>
      <c r="AN118" s="5"/>
      <c r="AO118" s="5"/>
      <c r="AP118" s="5"/>
      <c r="AQ118" s="5"/>
      <c r="AR118" s="5"/>
      <c r="AS118" s="71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72"/>
      <c r="CC118" s="39"/>
      <c r="CD118" s="39"/>
      <c r="CE118" s="39"/>
      <c r="CF118" s="39"/>
      <c r="CG118" s="39"/>
      <c r="CH118" s="39"/>
      <c r="CI118" s="39"/>
      <c r="CJ118" s="39"/>
      <c r="CK118" s="39"/>
      <c r="CL118" s="39"/>
      <c r="CM118" s="39"/>
      <c r="CN118" s="39"/>
      <c r="CO118" s="39"/>
      <c r="CP118" s="39"/>
      <c r="CQ118" s="39"/>
      <c r="CR118" s="39"/>
      <c r="CS118" s="39"/>
      <c r="CT118" s="39"/>
      <c r="CU118" s="39"/>
      <c r="CV118" s="39"/>
      <c r="CW118" s="39"/>
      <c r="CX118" s="39"/>
      <c r="CY118" s="39"/>
      <c r="CZ118" s="39"/>
      <c r="DA118" s="39"/>
      <c r="DB118" s="39"/>
      <c r="DC118" s="39"/>
      <c r="DD118" s="39"/>
      <c r="DE118" s="39"/>
      <c r="DF118" s="39"/>
      <c r="DG118" s="39"/>
      <c r="DH118" s="39"/>
      <c r="DI118" s="39"/>
      <c r="DJ118" s="39"/>
      <c r="DK118" s="39"/>
    </row>
    <row r="119" spans="1:115" ht="14">
      <c r="A119" s="10" t="s">
        <v>1196</v>
      </c>
      <c r="B119" s="10">
        <v>1.2</v>
      </c>
      <c r="C119" s="11" t="s">
        <v>40</v>
      </c>
      <c r="D119" s="20">
        <v>2</v>
      </c>
      <c r="E119" s="21" t="s">
        <v>549</v>
      </c>
      <c r="F119" s="10">
        <v>0</v>
      </c>
      <c r="G119" s="10" t="s">
        <v>550</v>
      </c>
      <c r="H119" s="10">
        <v>0</v>
      </c>
      <c r="I119" s="10"/>
      <c r="J119" s="10" t="s">
        <v>42</v>
      </c>
      <c r="K119" s="10" t="s">
        <v>1197</v>
      </c>
      <c r="L119" s="20" t="s">
        <v>1198</v>
      </c>
      <c r="M119" s="22">
        <v>20</v>
      </c>
      <c r="N119" s="22" t="s">
        <v>45</v>
      </c>
      <c r="O119" s="22">
        <v>3</v>
      </c>
      <c r="P119" s="5">
        <v>20130726</v>
      </c>
      <c r="Q119" s="71">
        <v>2</v>
      </c>
      <c r="R119" s="39">
        <v>6</v>
      </c>
      <c r="S119" s="39">
        <v>17</v>
      </c>
      <c r="T119" s="39">
        <v>12</v>
      </c>
      <c r="U119" s="39">
        <v>17</v>
      </c>
      <c r="V119" s="39">
        <v>10</v>
      </c>
      <c r="W119" s="39">
        <v>35</v>
      </c>
      <c r="X119" s="39">
        <v>37</v>
      </c>
      <c r="Y119" s="72">
        <v>1</v>
      </c>
      <c r="Z119" s="5"/>
      <c r="AA119" s="5"/>
      <c r="AB119" s="5"/>
      <c r="AC119" s="5"/>
      <c r="AD119" s="5"/>
      <c r="AE119" s="5"/>
      <c r="AF119" s="5"/>
      <c r="AG119" s="5"/>
      <c r="AH119" s="5"/>
      <c r="AI119" s="71"/>
      <c r="AJ119" s="5"/>
      <c r="AK119" s="5"/>
      <c r="AL119" s="5"/>
      <c r="AM119" s="5"/>
      <c r="AN119" s="5"/>
      <c r="AO119" s="5"/>
      <c r="AP119" s="5"/>
      <c r="AQ119" s="5"/>
      <c r="AR119" s="5"/>
      <c r="AS119" s="71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72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</row>
    <row r="120" spans="1:115" ht="14">
      <c r="A120" s="10" t="s">
        <v>1199</v>
      </c>
      <c r="B120" s="10">
        <v>1.2</v>
      </c>
      <c r="C120" s="11" t="s">
        <v>40</v>
      </c>
      <c r="D120" s="20">
        <v>3</v>
      </c>
      <c r="E120" s="21" t="s">
        <v>437</v>
      </c>
      <c r="F120" s="10">
        <v>0</v>
      </c>
      <c r="G120" s="10"/>
      <c r="H120" s="10">
        <v>0</v>
      </c>
      <c r="I120" s="10"/>
      <c r="J120" s="10" t="s">
        <v>42</v>
      </c>
      <c r="K120" s="10" t="s">
        <v>1200</v>
      </c>
      <c r="L120" s="20" t="s">
        <v>1201</v>
      </c>
      <c r="M120" s="22">
        <v>20</v>
      </c>
      <c r="N120" s="22">
        <v>19910403</v>
      </c>
      <c r="O120" s="22">
        <v>4</v>
      </c>
      <c r="P120" s="5">
        <v>20110406</v>
      </c>
      <c r="Q120" s="71">
        <v>1</v>
      </c>
      <c r="R120" s="39">
        <v>36</v>
      </c>
      <c r="S120" s="39">
        <v>30</v>
      </c>
      <c r="T120" s="39">
        <v>42</v>
      </c>
      <c r="U120" s="39">
        <v>56</v>
      </c>
      <c r="V120" s="39">
        <v>51</v>
      </c>
      <c r="W120" s="39">
        <v>41</v>
      </c>
      <c r="X120" s="39">
        <v>25</v>
      </c>
      <c r="Y120" s="72">
        <v>34</v>
      </c>
      <c r="Z120" s="5"/>
      <c r="AA120" s="5"/>
      <c r="AB120" s="5"/>
      <c r="AC120" s="5"/>
      <c r="AD120" s="5"/>
      <c r="AE120" s="5"/>
      <c r="AF120" s="5"/>
      <c r="AG120" s="5"/>
      <c r="AH120" s="5"/>
      <c r="AI120" s="71"/>
      <c r="AJ120" s="5"/>
      <c r="AK120" s="5"/>
      <c r="AL120" s="5"/>
      <c r="AM120" s="5"/>
      <c r="AN120" s="5"/>
      <c r="AO120" s="5"/>
      <c r="AP120" s="5"/>
      <c r="AQ120" s="5"/>
      <c r="AR120" s="5"/>
      <c r="AS120" s="71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72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</row>
    <row r="121" spans="1:115" ht="24">
      <c r="A121" s="10" t="s">
        <v>1202</v>
      </c>
      <c r="B121" s="10">
        <v>1.2</v>
      </c>
      <c r="C121" s="11" t="s">
        <v>40</v>
      </c>
      <c r="D121" s="20">
        <v>2</v>
      </c>
      <c r="E121" s="21" t="s">
        <v>556</v>
      </c>
      <c r="F121" s="10">
        <v>0</v>
      </c>
      <c r="G121" s="10" t="s">
        <v>557</v>
      </c>
      <c r="H121" s="10"/>
      <c r="I121" s="10"/>
      <c r="J121" s="10" t="s">
        <v>42</v>
      </c>
      <c r="K121" s="10" t="s">
        <v>1203</v>
      </c>
      <c r="L121" s="20" t="s">
        <v>1204</v>
      </c>
      <c r="M121" s="22">
        <v>22</v>
      </c>
      <c r="N121" s="22">
        <v>19901001</v>
      </c>
      <c r="O121" s="22">
        <v>24</v>
      </c>
      <c r="P121" s="5">
        <v>20121030</v>
      </c>
      <c r="Q121" s="71">
        <v>2</v>
      </c>
      <c r="R121" s="39">
        <v>40</v>
      </c>
      <c r="S121" s="39">
        <v>39</v>
      </c>
      <c r="T121" s="39">
        <v>35</v>
      </c>
      <c r="U121" s="39">
        <v>33</v>
      </c>
      <c r="V121" s="39">
        <v>46</v>
      </c>
      <c r="W121" s="39">
        <v>42</v>
      </c>
      <c r="X121" s="39">
        <v>58</v>
      </c>
      <c r="Y121" s="72">
        <v>37</v>
      </c>
      <c r="Z121" s="5"/>
      <c r="AA121" s="5"/>
      <c r="AB121" s="5"/>
      <c r="AC121" s="5"/>
      <c r="AD121" s="5"/>
      <c r="AE121" s="5"/>
      <c r="AF121" s="5"/>
      <c r="AG121" s="5"/>
      <c r="AH121" s="5"/>
      <c r="AI121" s="71"/>
      <c r="AJ121" s="5"/>
      <c r="AK121" s="5"/>
      <c r="AL121" s="5"/>
      <c r="AM121" s="5"/>
      <c r="AN121" s="5"/>
      <c r="AO121" s="5"/>
      <c r="AP121" s="5"/>
      <c r="AQ121" s="5"/>
      <c r="AR121" s="5"/>
      <c r="AS121" s="71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72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</row>
    <row r="122" spans="1:115" ht="24">
      <c r="A122" s="10" t="s">
        <v>1205</v>
      </c>
      <c r="B122" s="10">
        <v>1.2</v>
      </c>
      <c r="C122" s="11" t="s">
        <v>40</v>
      </c>
      <c r="D122" s="20">
        <v>2</v>
      </c>
      <c r="E122" s="21" t="s">
        <v>561</v>
      </c>
      <c r="F122" s="10">
        <v>1</v>
      </c>
      <c r="G122" s="10"/>
      <c r="H122" s="10"/>
      <c r="I122" s="10"/>
      <c r="J122" s="10" t="s">
        <v>42</v>
      </c>
      <c r="K122" s="10" t="s">
        <v>1206</v>
      </c>
      <c r="L122" s="20" t="s">
        <v>1207</v>
      </c>
      <c r="M122" s="22">
        <v>34</v>
      </c>
      <c r="N122" s="22">
        <v>19770202</v>
      </c>
      <c r="O122" s="22">
        <v>44</v>
      </c>
      <c r="P122" s="5">
        <v>20110405</v>
      </c>
      <c r="Q122" s="71">
        <v>1</v>
      </c>
      <c r="R122" s="5">
        <v>16</v>
      </c>
      <c r="S122" s="5">
        <v>23</v>
      </c>
      <c r="T122" s="5">
        <v>21</v>
      </c>
      <c r="U122" s="5">
        <v>27</v>
      </c>
      <c r="V122" s="5">
        <v>21</v>
      </c>
      <c r="W122" s="5">
        <v>31</v>
      </c>
      <c r="X122" s="5">
        <v>34</v>
      </c>
      <c r="Y122" s="71">
        <v>10</v>
      </c>
      <c r="Z122" s="5"/>
      <c r="AA122" s="5"/>
      <c r="AB122" s="5"/>
      <c r="AC122" s="5"/>
      <c r="AD122" s="5"/>
      <c r="AE122" s="5"/>
      <c r="AF122" s="5"/>
      <c r="AG122" s="5"/>
      <c r="AH122" s="5"/>
      <c r="AI122" s="71"/>
      <c r="AJ122" s="5"/>
      <c r="AK122" s="5"/>
      <c r="AL122" s="5"/>
      <c r="AM122" s="5"/>
      <c r="AN122" s="5"/>
      <c r="AO122" s="5"/>
      <c r="AP122" s="5"/>
      <c r="AQ122" s="5"/>
      <c r="AR122" s="5"/>
      <c r="AS122" s="71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72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  <c r="CT122" s="39"/>
      <c r="CU122" s="39"/>
      <c r="CV122" s="39"/>
      <c r="CW122" s="39"/>
      <c r="CX122" s="39"/>
      <c r="CY122" s="39"/>
      <c r="CZ122" s="39"/>
      <c r="DA122" s="39"/>
      <c r="DB122" s="39"/>
      <c r="DC122" s="39"/>
      <c r="DD122" s="39"/>
      <c r="DE122" s="39"/>
      <c r="DF122" s="39"/>
      <c r="DG122" s="39"/>
      <c r="DH122" s="39"/>
      <c r="DI122" s="39"/>
      <c r="DJ122" s="39"/>
      <c r="DK122" s="39"/>
    </row>
    <row r="123" spans="1:115" ht="14">
      <c r="A123" s="10" t="s">
        <v>1208</v>
      </c>
      <c r="B123" s="10">
        <v>1.2</v>
      </c>
      <c r="C123" s="11" t="s">
        <v>40</v>
      </c>
      <c r="D123" s="20">
        <v>2</v>
      </c>
      <c r="E123" s="21" t="s">
        <v>565</v>
      </c>
      <c r="F123" s="10">
        <v>0</v>
      </c>
      <c r="G123" s="10" t="s">
        <v>566</v>
      </c>
      <c r="H123" s="10">
        <v>0</v>
      </c>
      <c r="I123" s="10"/>
      <c r="J123" s="10" t="s">
        <v>42</v>
      </c>
      <c r="K123" s="10" t="s">
        <v>1209</v>
      </c>
      <c r="L123" s="20" t="s">
        <v>1210</v>
      </c>
      <c r="M123" s="22">
        <v>35</v>
      </c>
      <c r="N123" s="22">
        <v>19760211</v>
      </c>
      <c r="O123" s="22">
        <v>60</v>
      </c>
      <c r="P123" s="5">
        <v>20110222</v>
      </c>
      <c r="Q123" s="71">
        <v>2</v>
      </c>
      <c r="R123" s="39">
        <v>43</v>
      </c>
      <c r="S123" s="39">
        <v>34</v>
      </c>
      <c r="T123" s="39">
        <v>51</v>
      </c>
      <c r="U123" s="39">
        <v>34</v>
      </c>
      <c r="V123" s="39">
        <v>49</v>
      </c>
      <c r="W123" s="39">
        <v>46</v>
      </c>
      <c r="X123" s="39">
        <v>48</v>
      </c>
      <c r="Y123" s="72">
        <v>40</v>
      </c>
      <c r="Z123" s="5"/>
      <c r="AA123" s="5"/>
      <c r="AB123" s="5"/>
      <c r="AC123" s="5"/>
      <c r="AD123" s="5"/>
      <c r="AE123" s="5"/>
      <c r="AF123" s="5"/>
      <c r="AG123" s="5"/>
      <c r="AH123" s="5"/>
      <c r="AI123" s="71"/>
      <c r="AJ123" s="5"/>
      <c r="AK123" s="5"/>
      <c r="AL123" s="5"/>
      <c r="AM123" s="5"/>
      <c r="AN123" s="5"/>
      <c r="AO123" s="5"/>
      <c r="AP123" s="5"/>
      <c r="AQ123" s="5"/>
      <c r="AR123" s="5"/>
      <c r="AS123" s="71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72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/>
      <c r="CU123" s="39"/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</row>
    <row r="124" spans="1:115" ht="24">
      <c r="A124" s="10" t="s">
        <v>1211</v>
      </c>
      <c r="B124" s="13">
        <v>5.4</v>
      </c>
      <c r="C124" s="11" t="s">
        <v>91</v>
      </c>
      <c r="D124" s="20">
        <v>2</v>
      </c>
      <c r="E124" s="21" t="s">
        <v>570</v>
      </c>
      <c r="F124" s="10">
        <v>1</v>
      </c>
      <c r="G124" s="10" t="s">
        <v>571</v>
      </c>
      <c r="H124" s="10"/>
      <c r="I124" s="10"/>
      <c r="J124" s="10" t="s">
        <v>62</v>
      </c>
      <c r="K124" s="10" t="s">
        <v>573</v>
      </c>
      <c r="L124" s="20" t="s">
        <v>1212</v>
      </c>
      <c r="M124" s="22">
        <v>22</v>
      </c>
      <c r="N124" s="22">
        <v>19971128</v>
      </c>
      <c r="O124" s="22">
        <v>260</v>
      </c>
      <c r="P124" s="5">
        <v>20190507</v>
      </c>
      <c r="Q124" s="71">
        <v>1</v>
      </c>
      <c r="R124" s="5">
        <v>34</v>
      </c>
      <c r="S124" s="5">
        <v>41</v>
      </c>
      <c r="T124" s="5">
        <v>37</v>
      </c>
      <c r="U124" s="5">
        <v>34</v>
      </c>
      <c r="V124" s="5">
        <v>35</v>
      </c>
      <c r="W124" s="5">
        <v>39</v>
      </c>
      <c r="X124" s="5">
        <v>36</v>
      </c>
      <c r="Y124" s="71">
        <v>28</v>
      </c>
      <c r="Z124" s="5"/>
      <c r="AA124" s="5"/>
      <c r="AB124" s="5"/>
      <c r="AC124" s="5"/>
      <c r="AD124" s="5"/>
      <c r="AE124" s="5"/>
      <c r="AF124" s="5"/>
      <c r="AG124" s="5"/>
      <c r="AH124" s="5"/>
      <c r="AI124" s="71"/>
      <c r="AJ124" s="5"/>
      <c r="AK124" s="5"/>
      <c r="AL124" s="5"/>
      <c r="AM124" s="5"/>
      <c r="AN124" s="5"/>
      <c r="AO124" s="5"/>
      <c r="AP124" s="5"/>
      <c r="AQ124" s="5"/>
      <c r="AR124" s="5"/>
      <c r="AS124" s="71"/>
      <c r="AT124" s="5">
        <v>30</v>
      </c>
      <c r="AU124" s="5">
        <v>30</v>
      </c>
      <c r="AV124" s="5">
        <v>0.33</v>
      </c>
      <c r="AW124" s="5">
        <v>15.9</v>
      </c>
      <c r="AX124" s="5">
        <v>8.89</v>
      </c>
      <c r="AY124" s="5">
        <v>8</v>
      </c>
      <c r="AZ124" s="5">
        <v>92</v>
      </c>
      <c r="BA124" s="5">
        <v>95.8</v>
      </c>
      <c r="BB124" s="5">
        <v>1.32</v>
      </c>
      <c r="BC124" s="5">
        <v>2</v>
      </c>
      <c r="BD124" s="5">
        <v>0.15</v>
      </c>
      <c r="BE124" s="5">
        <v>0.39</v>
      </c>
      <c r="BF124" s="5">
        <v>0.24</v>
      </c>
      <c r="BG124" s="5">
        <v>0.06</v>
      </c>
      <c r="BH124" s="5">
        <v>4519.32</v>
      </c>
      <c r="BI124" s="5">
        <v>10579.75</v>
      </c>
      <c r="BJ124" s="5">
        <v>1780.59</v>
      </c>
      <c r="BK124" s="5">
        <v>125.35</v>
      </c>
      <c r="BL124" s="5">
        <v>29.12</v>
      </c>
      <c r="BM124" s="5">
        <v>1988.17</v>
      </c>
      <c r="BN124" s="5">
        <v>41.3</v>
      </c>
      <c r="BO124" s="5">
        <v>4.2699999999999996</v>
      </c>
      <c r="BP124" s="5">
        <v>1.54</v>
      </c>
      <c r="BQ124" s="5">
        <v>4050.6</v>
      </c>
      <c r="BR124" s="5">
        <v>265.93</v>
      </c>
      <c r="BS124" s="5">
        <v>5.94</v>
      </c>
      <c r="BT124" s="5">
        <v>7.86</v>
      </c>
      <c r="BU124" s="5">
        <v>9.3800000000000008</v>
      </c>
      <c r="BV124" s="5"/>
      <c r="BW124" s="5"/>
      <c r="BX124" s="5"/>
      <c r="BY124" s="5"/>
      <c r="BZ124" s="5"/>
      <c r="CA124" s="5"/>
      <c r="CB124" s="71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</row>
    <row r="125" spans="1:115" ht="24">
      <c r="A125" s="10" t="s">
        <v>1213</v>
      </c>
      <c r="B125" s="10">
        <v>4</v>
      </c>
      <c r="C125" s="11" t="s">
        <v>60</v>
      </c>
      <c r="D125" s="20">
        <v>3</v>
      </c>
      <c r="E125" s="21" t="s">
        <v>576</v>
      </c>
      <c r="F125" s="10">
        <v>0</v>
      </c>
      <c r="G125" s="10"/>
      <c r="H125" s="10">
        <v>0</v>
      </c>
      <c r="I125" s="10"/>
      <c r="J125" s="10" t="s">
        <v>62</v>
      </c>
      <c r="K125" s="10" t="s">
        <v>577</v>
      </c>
      <c r="L125" s="20" t="s">
        <v>1214</v>
      </c>
      <c r="M125" s="22">
        <v>27</v>
      </c>
      <c r="N125" s="22">
        <v>19920810</v>
      </c>
      <c r="O125" s="22">
        <v>25</v>
      </c>
      <c r="P125" s="5">
        <v>20200303</v>
      </c>
      <c r="Q125" s="71">
        <v>1</v>
      </c>
      <c r="R125" s="39">
        <v>13</v>
      </c>
      <c r="S125" s="39">
        <v>27</v>
      </c>
      <c r="T125" s="39">
        <v>37</v>
      </c>
      <c r="U125" s="39">
        <v>30</v>
      </c>
      <c r="V125" s="39">
        <v>49</v>
      </c>
      <c r="W125" s="39">
        <v>39</v>
      </c>
      <c r="X125" s="39">
        <v>31</v>
      </c>
      <c r="Y125" s="72">
        <v>21</v>
      </c>
      <c r="Z125" s="5"/>
      <c r="AA125" s="5"/>
      <c r="AB125" s="5"/>
      <c r="AC125" s="5"/>
      <c r="AD125" s="5"/>
      <c r="AE125" s="5"/>
      <c r="AF125" s="5"/>
      <c r="AG125" s="5"/>
      <c r="AH125" s="5"/>
      <c r="AI125" s="71"/>
      <c r="AJ125" s="5"/>
      <c r="AK125" s="5"/>
      <c r="AL125" s="5"/>
      <c r="AM125" s="5"/>
      <c r="AN125" s="5"/>
      <c r="AO125" s="5"/>
      <c r="AP125" s="5"/>
      <c r="AQ125" s="5"/>
      <c r="AR125" s="5"/>
      <c r="AS125" s="71"/>
      <c r="AT125" s="5">
        <v>36.5</v>
      </c>
      <c r="AU125" s="5">
        <v>20.100000000000001</v>
      </c>
      <c r="AV125" s="5">
        <v>0.47</v>
      </c>
      <c r="AW125" s="5">
        <v>14.1</v>
      </c>
      <c r="AX125" s="5">
        <v>17</v>
      </c>
      <c r="AY125" s="5">
        <v>2</v>
      </c>
      <c r="AZ125" s="5">
        <v>98</v>
      </c>
      <c r="BA125" s="5">
        <v>95</v>
      </c>
      <c r="BB125" s="5">
        <v>2</v>
      </c>
      <c r="BC125" s="5">
        <v>3</v>
      </c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71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</row>
    <row r="126" spans="1:115" ht="14">
      <c r="A126" s="10" t="s">
        <v>1215</v>
      </c>
      <c r="B126" s="13">
        <v>4</v>
      </c>
      <c r="C126" s="11" t="s">
        <v>60</v>
      </c>
      <c r="D126" s="20">
        <v>3</v>
      </c>
      <c r="E126" s="21">
        <v>3.5</v>
      </c>
      <c r="F126" s="10">
        <v>0</v>
      </c>
      <c r="G126" s="10"/>
      <c r="H126" s="10">
        <v>0</v>
      </c>
      <c r="I126" s="10"/>
      <c r="J126" s="10" t="s">
        <v>62</v>
      </c>
      <c r="K126" s="10" t="s">
        <v>579</v>
      </c>
      <c r="L126" s="20" t="s">
        <v>1216</v>
      </c>
      <c r="M126" s="22">
        <v>25</v>
      </c>
      <c r="N126" s="22">
        <v>19930915</v>
      </c>
      <c r="O126" s="22">
        <v>156</v>
      </c>
      <c r="P126" s="5">
        <v>20180810</v>
      </c>
      <c r="Q126" s="71">
        <v>2</v>
      </c>
      <c r="R126" s="39">
        <v>12</v>
      </c>
      <c r="S126" s="39">
        <v>7</v>
      </c>
      <c r="T126" s="39">
        <v>17</v>
      </c>
      <c r="U126" s="39">
        <v>37</v>
      </c>
      <c r="V126" s="39">
        <v>13</v>
      </c>
      <c r="W126" s="39">
        <v>33</v>
      </c>
      <c r="X126" s="39">
        <v>29</v>
      </c>
      <c r="Y126" s="72">
        <v>4</v>
      </c>
      <c r="Z126" s="5"/>
      <c r="AA126" s="5"/>
      <c r="AB126" s="5"/>
      <c r="AC126" s="5"/>
      <c r="AD126" s="5"/>
      <c r="AE126" s="5"/>
      <c r="AF126" s="5"/>
      <c r="AG126" s="5"/>
      <c r="AH126" s="5"/>
      <c r="AI126" s="71"/>
      <c r="AJ126" s="5"/>
      <c r="AK126" s="5"/>
      <c r="AL126" s="5"/>
      <c r="AM126" s="5"/>
      <c r="AN126" s="5"/>
      <c r="AO126" s="5"/>
      <c r="AP126" s="5"/>
      <c r="AQ126" s="5"/>
      <c r="AR126" s="5"/>
      <c r="AS126" s="71"/>
      <c r="AT126" s="5">
        <v>32.799999999999997</v>
      </c>
      <c r="AU126" s="5">
        <v>32.1</v>
      </c>
      <c r="AV126" s="5">
        <v>1</v>
      </c>
      <c r="AW126" s="5">
        <v>4.53</v>
      </c>
      <c r="AX126" s="5">
        <v>2.48</v>
      </c>
      <c r="AY126" s="5">
        <v>5.57</v>
      </c>
      <c r="AZ126" s="5">
        <v>94.4</v>
      </c>
      <c r="BA126" s="5">
        <v>82.9</v>
      </c>
      <c r="BB126" s="5">
        <v>7.2</v>
      </c>
      <c r="BC126" s="5">
        <v>5.37</v>
      </c>
      <c r="BD126" s="5">
        <v>9.9600000000000009</v>
      </c>
      <c r="BE126" s="5">
        <v>9.0399999999999991</v>
      </c>
      <c r="BF126" s="5">
        <v>3.03</v>
      </c>
      <c r="BG126" s="5">
        <v>1.36</v>
      </c>
      <c r="BH126" s="5">
        <v>70013</v>
      </c>
      <c r="BI126" s="5">
        <v>250040.33</v>
      </c>
      <c r="BJ126" s="5">
        <v>18128.27</v>
      </c>
      <c r="BK126" s="5">
        <v>294.89999999999998</v>
      </c>
      <c r="BL126" s="5">
        <v>6281.2</v>
      </c>
      <c r="BM126" s="5">
        <v>2905.26</v>
      </c>
      <c r="BN126" s="5">
        <v>4220.3599999999997</v>
      </c>
      <c r="BO126" s="5">
        <v>43.91</v>
      </c>
      <c r="BP126" s="5">
        <v>2228.44</v>
      </c>
      <c r="BQ126" s="5">
        <v>6525.03</v>
      </c>
      <c r="BR126" s="5">
        <v>38194.33</v>
      </c>
      <c r="BS126" s="5">
        <v>36.299999999999997</v>
      </c>
      <c r="BT126" s="5">
        <v>2159.62</v>
      </c>
      <c r="BU126" s="5">
        <v>88.16</v>
      </c>
      <c r="BV126" s="5"/>
      <c r="BW126" s="5"/>
      <c r="BX126" s="5"/>
      <c r="BY126" s="5"/>
      <c r="BZ126" s="5"/>
      <c r="CA126" s="5"/>
      <c r="CB126" s="71"/>
      <c r="CC126" s="5">
        <v>24</v>
      </c>
      <c r="CD126" s="5">
        <v>26.9</v>
      </c>
      <c r="CE126" s="5">
        <v>1.2</v>
      </c>
      <c r="CF126" s="5">
        <v>13.2</v>
      </c>
      <c r="CG126" s="5">
        <v>18.399999999999999</v>
      </c>
      <c r="CH126" s="5">
        <v>3.95</v>
      </c>
      <c r="CI126" s="5">
        <v>96.1</v>
      </c>
      <c r="CJ126" s="5">
        <v>86.2</v>
      </c>
      <c r="CK126" s="5">
        <v>8.4</v>
      </c>
      <c r="CL126" s="5">
        <v>4.5999999999999996</v>
      </c>
      <c r="CM126" s="5">
        <v>1.63</v>
      </c>
      <c r="CN126" s="5">
        <v>2.2799999999999998</v>
      </c>
      <c r="CO126" s="5">
        <v>24.3</v>
      </c>
      <c r="CP126" s="5">
        <v>1.47</v>
      </c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</row>
    <row r="127" spans="1:115" ht="14">
      <c r="A127" s="10" t="s">
        <v>1217</v>
      </c>
      <c r="B127" s="13">
        <v>1.2</v>
      </c>
      <c r="C127" s="11" t="s">
        <v>40</v>
      </c>
      <c r="D127" s="20">
        <v>2</v>
      </c>
      <c r="E127" s="21" t="s">
        <v>582</v>
      </c>
      <c r="F127" s="10">
        <v>1</v>
      </c>
      <c r="G127" s="10" t="s">
        <v>571</v>
      </c>
      <c r="H127" s="10"/>
      <c r="I127" s="10"/>
      <c r="J127" s="10" t="s">
        <v>42</v>
      </c>
      <c r="K127" s="10" t="s">
        <v>1218</v>
      </c>
      <c r="L127" s="20" t="s">
        <v>1219</v>
      </c>
      <c r="M127" s="22">
        <v>21</v>
      </c>
      <c r="N127" s="22" t="s">
        <v>45</v>
      </c>
      <c r="O127" s="22">
        <v>94</v>
      </c>
      <c r="P127" s="5">
        <v>20120425</v>
      </c>
      <c r="Q127" s="71">
        <v>1</v>
      </c>
      <c r="R127" s="5">
        <v>27</v>
      </c>
      <c r="S127" s="5">
        <v>33</v>
      </c>
      <c r="T127" s="5">
        <v>33</v>
      </c>
      <c r="U127" s="5">
        <v>30</v>
      </c>
      <c r="V127" s="5">
        <v>30</v>
      </c>
      <c r="W127" s="5">
        <v>33</v>
      </c>
      <c r="X127" s="5">
        <v>29</v>
      </c>
      <c r="Y127" s="71">
        <v>20</v>
      </c>
      <c r="Z127" s="5"/>
      <c r="AA127" s="5"/>
      <c r="AB127" s="5"/>
      <c r="AC127" s="5"/>
      <c r="AD127" s="5"/>
      <c r="AE127" s="5"/>
      <c r="AF127" s="5"/>
      <c r="AG127" s="5"/>
      <c r="AH127" s="5"/>
      <c r="AI127" s="71"/>
      <c r="AJ127" s="5"/>
      <c r="AK127" s="5"/>
      <c r="AL127" s="5"/>
      <c r="AM127" s="5"/>
      <c r="AN127" s="5"/>
      <c r="AO127" s="5"/>
      <c r="AP127" s="5"/>
      <c r="AQ127" s="5"/>
      <c r="AR127" s="5"/>
      <c r="AS127" s="71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72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</row>
    <row r="128" spans="1:115" ht="14">
      <c r="A128" s="10" t="s">
        <v>1220</v>
      </c>
      <c r="B128" s="10">
        <v>4</v>
      </c>
      <c r="C128" s="11" t="s">
        <v>60</v>
      </c>
      <c r="D128" s="20">
        <v>1</v>
      </c>
      <c r="E128" s="21" t="s">
        <v>67</v>
      </c>
      <c r="F128" s="10">
        <v>0</v>
      </c>
      <c r="G128" s="10" t="s">
        <v>586</v>
      </c>
      <c r="H128" s="10"/>
      <c r="I128" s="10"/>
      <c r="J128" s="10" t="s">
        <v>62</v>
      </c>
      <c r="K128" s="10" t="s">
        <v>587</v>
      </c>
      <c r="L128" s="20" t="s">
        <v>1221</v>
      </c>
      <c r="M128" s="22">
        <v>42</v>
      </c>
      <c r="N128" s="22">
        <v>19760529</v>
      </c>
      <c r="O128" s="22">
        <v>4</v>
      </c>
      <c r="P128" s="5">
        <v>20190130</v>
      </c>
      <c r="Q128" s="71">
        <v>2</v>
      </c>
      <c r="R128" s="39">
        <v>26</v>
      </c>
      <c r="S128" s="39">
        <v>19</v>
      </c>
      <c r="T128" s="39">
        <v>30</v>
      </c>
      <c r="U128" s="39">
        <v>32</v>
      </c>
      <c r="V128" s="39">
        <v>27</v>
      </c>
      <c r="W128" s="39">
        <v>32</v>
      </c>
      <c r="X128" s="39">
        <v>40</v>
      </c>
      <c r="Y128" s="72">
        <v>17</v>
      </c>
      <c r="Z128" s="5"/>
      <c r="AA128" s="5"/>
      <c r="AB128" s="5"/>
      <c r="AC128" s="5"/>
      <c r="AD128" s="5"/>
      <c r="AE128" s="5"/>
      <c r="AF128" s="5"/>
      <c r="AG128" s="5"/>
      <c r="AH128" s="5"/>
      <c r="AI128" s="71"/>
      <c r="AJ128" s="5"/>
      <c r="AK128" s="5"/>
      <c r="AL128" s="5"/>
      <c r="AM128" s="5"/>
      <c r="AN128" s="5"/>
      <c r="AO128" s="5"/>
      <c r="AP128" s="5"/>
      <c r="AQ128" s="5"/>
      <c r="AR128" s="5"/>
      <c r="AS128" s="71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72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</row>
    <row r="129" spans="1:115" ht="24">
      <c r="A129" s="10" t="s">
        <v>1222</v>
      </c>
      <c r="B129" s="13">
        <v>5.4</v>
      </c>
      <c r="C129" s="11" t="s">
        <v>91</v>
      </c>
      <c r="D129" s="20">
        <v>1</v>
      </c>
      <c r="E129" s="21" t="s">
        <v>590</v>
      </c>
      <c r="F129" s="10">
        <v>1</v>
      </c>
      <c r="G129" s="10" t="s">
        <v>591</v>
      </c>
      <c r="H129" s="10"/>
      <c r="I129" s="10"/>
      <c r="J129" s="10" t="s">
        <v>62</v>
      </c>
      <c r="K129" s="10" t="s">
        <v>592</v>
      </c>
      <c r="L129" s="20" t="s">
        <v>1223</v>
      </c>
      <c r="M129" s="22">
        <v>56</v>
      </c>
      <c r="N129" s="22">
        <v>19620311</v>
      </c>
      <c r="O129" s="22">
        <v>936</v>
      </c>
      <c r="P129" s="5">
        <v>20181019</v>
      </c>
      <c r="Q129" s="71">
        <v>2</v>
      </c>
      <c r="R129" s="5">
        <v>18</v>
      </c>
      <c r="S129" s="5">
        <v>20</v>
      </c>
      <c r="T129" s="5">
        <v>26</v>
      </c>
      <c r="U129" s="5">
        <v>33</v>
      </c>
      <c r="V129" s="5">
        <v>34</v>
      </c>
      <c r="W129" s="5">
        <v>32</v>
      </c>
      <c r="X129" s="5">
        <v>28</v>
      </c>
      <c r="Y129" s="71">
        <v>14</v>
      </c>
      <c r="Z129" s="5"/>
      <c r="AA129" s="5"/>
      <c r="AB129" s="5"/>
      <c r="AC129" s="5"/>
      <c r="AD129" s="5"/>
      <c r="AE129" s="5"/>
      <c r="AF129" s="5"/>
      <c r="AG129" s="5"/>
      <c r="AH129" s="5"/>
      <c r="AI129" s="71"/>
      <c r="AJ129" s="5"/>
      <c r="AK129" s="5"/>
      <c r="AL129" s="5"/>
      <c r="AM129" s="5"/>
      <c r="AN129" s="5"/>
      <c r="AO129" s="5"/>
      <c r="AP129" s="5"/>
      <c r="AQ129" s="5"/>
      <c r="AR129" s="5"/>
      <c r="AS129" s="71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72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/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/>
      <c r="DG129" s="39"/>
      <c r="DH129" s="39"/>
      <c r="DI129" s="39"/>
      <c r="DJ129" s="39"/>
      <c r="DK129" s="39"/>
    </row>
    <row r="130" spans="1:115" ht="24">
      <c r="A130" s="10" t="s">
        <v>1224</v>
      </c>
      <c r="B130" s="10">
        <v>4</v>
      </c>
      <c r="C130" s="11" t="s">
        <v>60</v>
      </c>
      <c r="D130" s="20">
        <v>1</v>
      </c>
      <c r="E130" s="21" t="s">
        <v>594</v>
      </c>
      <c r="F130" s="10">
        <v>1</v>
      </c>
      <c r="G130" s="10" t="s">
        <v>571</v>
      </c>
      <c r="H130" s="10"/>
      <c r="I130" s="10"/>
      <c r="J130" s="10" t="s">
        <v>62</v>
      </c>
      <c r="K130" s="10" t="s">
        <v>595</v>
      </c>
      <c r="L130" s="20" t="s">
        <v>1225</v>
      </c>
      <c r="M130" s="22">
        <v>23</v>
      </c>
      <c r="N130" s="22">
        <v>19960709</v>
      </c>
      <c r="O130" s="22">
        <v>45</v>
      </c>
      <c r="P130" s="5">
        <v>20200116</v>
      </c>
      <c r="Q130" s="71">
        <v>2</v>
      </c>
      <c r="R130" s="5">
        <v>31</v>
      </c>
      <c r="S130" s="5">
        <v>36</v>
      </c>
      <c r="T130" s="5">
        <v>22</v>
      </c>
      <c r="U130" s="5">
        <v>31</v>
      </c>
      <c r="V130" s="5">
        <v>41</v>
      </c>
      <c r="W130" s="5">
        <v>25</v>
      </c>
      <c r="X130" s="5">
        <v>14</v>
      </c>
      <c r="Y130" s="71">
        <v>16</v>
      </c>
      <c r="Z130" s="5"/>
      <c r="AA130" s="5"/>
      <c r="AB130" s="5"/>
      <c r="AC130" s="5"/>
      <c r="AD130" s="5"/>
      <c r="AE130" s="5"/>
      <c r="AF130" s="5"/>
      <c r="AG130" s="5"/>
      <c r="AH130" s="5"/>
      <c r="AI130" s="71"/>
      <c r="AJ130" s="5"/>
      <c r="AK130" s="5"/>
      <c r="AL130" s="5"/>
      <c r="AM130" s="5"/>
      <c r="AN130" s="5"/>
      <c r="AO130" s="5"/>
      <c r="AP130" s="5"/>
      <c r="AQ130" s="5"/>
      <c r="AR130" s="5"/>
      <c r="AS130" s="71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  <c r="BU130" s="39"/>
      <c r="BV130" s="39"/>
      <c r="BW130" s="39"/>
      <c r="BX130" s="39"/>
      <c r="BY130" s="39"/>
      <c r="BZ130" s="39"/>
      <c r="CA130" s="39"/>
      <c r="CB130" s="72"/>
      <c r="CC130" s="39"/>
      <c r="CD130" s="39"/>
      <c r="CE130" s="39"/>
      <c r="CF130" s="39"/>
      <c r="CG130" s="39"/>
      <c r="CH130" s="39"/>
      <c r="CI130" s="39"/>
      <c r="CJ130" s="39"/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/>
      <c r="CV130" s="39"/>
      <c r="CW130" s="39"/>
      <c r="CX130" s="39"/>
      <c r="CY130" s="39"/>
      <c r="CZ130" s="39"/>
      <c r="DA130" s="39"/>
      <c r="DB130" s="39"/>
      <c r="DC130" s="39"/>
      <c r="DD130" s="39"/>
      <c r="DE130" s="39"/>
      <c r="DF130" s="39"/>
      <c r="DG130" s="39"/>
      <c r="DH130" s="39"/>
      <c r="DI130" s="39"/>
      <c r="DJ130" s="39"/>
      <c r="DK130" s="39"/>
    </row>
    <row r="131" spans="1:115" ht="14">
      <c r="A131" s="10" t="s">
        <v>1226</v>
      </c>
      <c r="B131" s="10">
        <v>1.2</v>
      </c>
      <c r="C131" s="11" t="s">
        <v>40</v>
      </c>
      <c r="D131" s="20">
        <v>2</v>
      </c>
      <c r="E131" s="21" t="s">
        <v>597</v>
      </c>
      <c r="F131" s="10">
        <v>1</v>
      </c>
      <c r="G131" s="10"/>
      <c r="H131" s="10"/>
      <c r="I131" s="10"/>
      <c r="J131" s="10" t="s">
        <v>42</v>
      </c>
      <c r="K131" s="10" t="s">
        <v>1227</v>
      </c>
      <c r="L131" s="20" t="s">
        <v>1228</v>
      </c>
      <c r="M131" s="22">
        <v>22</v>
      </c>
      <c r="N131" s="22">
        <v>19891031</v>
      </c>
      <c r="O131" s="22">
        <v>21</v>
      </c>
      <c r="P131" s="5">
        <v>20121004</v>
      </c>
      <c r="Q131" s="71">
        <v>1</v>
      </c>
      <c r="R131" s="5">
        <v>6</v>
      </c>
      <c r="S131" s="5">
        <v>4</v>
      </c>
      <c r="T131" s="5">
        <v>-2</v>
      </c>
      <c r="U131" s="5">
        <v>30</v>
      </c>
      <c r="V131" s="5">
        <v>15</v>
      </c>
      <c r="W131" s="5">
        <v>38</v>
      </c>
      <c r="X131" s="5">
        <v>43</v>
      </c>
      <c r="Y131" s="71">
        <v>1</v>
      </c>
      <c r="Z131" s="5"/>
      <c r="AA131" s="5"/>
      <c r="AB131" s="5"/>
      <c r="AC131" s="5"/>
      <c r="AD131" s="5"/>
      <c r="AE131" s="5"/>
      <c r="AF131" s="5"/>
      <c r="AG131" s="5"/>
      <c r="AH131" s="5"/>
      <c r="AI131" s="71"/>
      <c r="AJ131" s="5"/>
      <c r="AK131" s="5"/>
      <c r="AL131" s="5"/>
      <c r="AM131" s="5"/>
      <c r="AN131" s="5"/>
      <c r="AO131" s="5"/>
      <c r="AP131" s="5"/>
      <c r="AQ131" s="5"/>
      <c r="AR131" s="5"/>
      <c r="AS131" s="71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72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</row>
    <row r="132" spans="1:115" ht="36">
      <c r="A132" s="10" t="s">
        <v>1229</v>
      </c>
      <c r="B132" s="10">
        <v>4</v>
      </c>
      <c r="C132" s="11" t="s">
        <v>60</v>
      </c>
      <c r="D132" s="20">
        <v>2</v>
      </c>
      <c r="E132" s="21" t="s">
        <v>602</v>
      </c>
      <c r="F132" s="10">
        <v>1</v>
      </c>
      <c r="G132" s="10" t="s">
        <v>603</v>
      </c>
      <c r="H132" s="10"/>
      <c r="I132" s="10"/>
      <c r="J132" s="10" t="s">
        <v>62</v>
      </c>
      <c r="K132" s="10" t="s">
        <v>1230</v>
      </c>
      <c r="L132" s="20" t="s">
        <v>1231</v>
      </c>
      <c r="M132" s="22">
        <v>26</v>
      </c>
      <c r="N132" s="22">
        <v>19901001</v>
      </c>
      <c r="O132" s="22">
        <v>13</v>
      </c>
      <c r="P132" s="5">
        <v>20190831</v>
      </c>
      <c r="Q132" s="71">
        <v>1</v>
      </c>
      <c r="R132" s="5">
        <v>50</v>
      </c>
      <c r="S132" s="5">
        <v>32</v>
      </c>
      <c r="T132" s="5">
        <v>28</v>
      </c>
      <c r="U132" s="5">
        <v>36</v>
      </c>
      <c r="V132" s="5">
        <v>46</v>
      </c>
      <c r="W132" s="5">
        <v>25</v>
      </c>
      <c r="X132" s="5">
        <v>54</v>
      </c>
      <c r="Y132" s="71">
        <v>31</v>
      </c>
      <c r="Z132" s="5"/>
      <c r="AA132" s="5"/>
      <c r="AB132" s="5"/>
      <c r="AC132" s="5"/>
      <c r="AD132" s="5"/>
      <c r="AE132" s="5"/>
      <c r="AF132" s="5"/>
      <c r="AG132" s="5"/>
      <c r="AH132" s="5"/>
      <c r="AI132" s="71"/>
      <c r="AJ132" s="5"/>
      <c r="AK132" s="5"/>
      <c r="AL132" s="5"/>
      <c r="AM132" s="5"/>
      <c r="AN132" s="5"/>
      <c r="AO132" s="5"/>
      <c r="AP132" s="5"/>
      <c r="AQ132" s="5"/>
      <c r="AR132" s="5"/>
      <c r="AS132" s="71"/>
      <c r="AT132" s="5">
        <v>22.5</v>
      </c>
      <c r="AU132" s="5">
        <v>29</v>
      </c>
      <c r="AV132" s="5">
        <v>3.77</v>
      </c>
      <c r="AW132" s="5">
        <v>19.3</v>
      </c>
      <c r="AX132" s="5">
        <v>4.0999999999999996</v>
      </c>
      <c r="AY132" s="5">
        <v>2.63</v>
      </c>
      <c r="AZ132" s="5">
        <v>97.3</v>
      </c>
      <c r="BA132" s="5">
        <v>72.099999999999994</v>
      </c>
      <c r="BB132" s="5">
        <v>11</v>
      </c>
      <c r="BC132" s="5">
        <v>15.6</v>
      </c>
      <c r="BD132" s="5">
        <v>0.18</v>
      </c>
      <c r="BE132" s="5">
        <v>2.41</v>
      </c>
      <c r="BF132" s="5">
        <v>0.2</v>
      </c>
      <c r="BG132" s="5">
        <v>0.33</v>
      </c>
      <c r="BH132" s="5">
        <v>2295.29</v>
      </c>
      <c r="BI132" s="5">
        <v>30.76</v>
      </c>
      <c r="BJ132" s="5">
        <v>0</v>
      </c>
      <c r="BK132" s="5">
        <v>0</v>
      </c>
      <c r="BL132" s="5">
        <v>10.57</v>
      </c>
      <c r="BM132" s="5">
        <v>1.1100000000000001</v>
      </c>
      <c r="BN132" s="5">
        <v>41.48</v>
      </c>
      <c r="BO132" s="5">
        <v>3.15</v>
      </c>
      <c r="BP132" s="5">
        <v>8.0299999999999994</v>
      </c>
      <c r="BQ132" s="5">
        <v>2.17</v>
      </c>
      <c r="BR132" s="5">
        <v>12.72</v>
      </c>
      <c r="BS132" s="5">
        <v>18.649999999999999</v>
      </c>
      <c r="BT132" s="5">
        <v>3.58</v>
      </c>
      <c r="BU132" s="5">
        <v>2.76</v>
      </c>
      <c r="BV132" s="5"/>
      <c r="BW132" s="5"/>
      <c r="BX132" s="5"/>
      <c r="BY132" s="5"/>
      <c r="BZ132" s="5"/>
      <c r="CA132" s="5"/>
      <c r="CB132" s="71"/>
      <c r="CC132" s="5">
        <v>31</v>
      </c>
      <c r="CD132" s="5">
        <v>27</v>
      </c>
      <c r="CE132" s="5">
        <v>1</v>
      </c>
      <c r="CF132" s="5">
        <v>15</v>
      </c>
      <c r="CG132" s="5">
        <v>15</v>
      </c>
      <c r="CH132" s="5">
        <v>3</v>
      </c>
      <c r="CI132" s="5">
        <v>97</v>
      </c>
      <c r="CJ132" s="5">
        <v>90</v>
      </c>
      <c r="CK132" s="5">
        <v>5</v>
      </c>
      <c r="CL132" s="5">
        <v>5</v>
      </c>
      <c r="CM132" s="5">
        <v>2.4</v>
      </c>
      <c r="CN132" s="5">
        <v>1.55</v>
      </c>
      <c r="CO132" s="5">
        <v>0.17</v>
      </c>
      <c r="CP132" s="5">
        <v>0.05</v>
      </c>
      <c r="CQ132" s="5">
        <v>18584.91</v>
      </c>
      <c r="CR132" s="5">
        <v>1560.82</v>
      </c>
      <c r="CS132" s="5">
        <v>0</v>
      </c>
      <c r="CT132" s="5">
        <v>895.56</v>
      </c>
      <c r="CU132" s="5">
        <v>107.56</v>
      </c>
      <c r="CV132" s="5">
        <v>1351.14</v>
      </c>
      <c r="CW132" s="5">
        <v>2.4300000000000002</v>
      </c>
      <c r="CX132" s="5">
        <v>20.89</v>
      </c>
      <c r="CY132" s="5">
        <v>2734.06</v>
      </c>
      <c r="CZ132" s="5">
        <v>26.86</v>
      </c>
      <c r="DA132" s="5">
        <v>5.23</v>
      </c>
      <c r="DB132" s="5">
        <v>878.98</v>
      </c>
      <c r="DC132" s="5">
        <v>0</v>
      </c>
      <c r="DD132" s="5">
        <v>8.42</v>
      </c>
      <c r="DE132" s="5"/>
      <c r="DF132" s="5"/>
      <c r="DG132" s="5"/>
      <c r="DH132" s="5"/>
      <c r="DI132" s="5"/>
      <c r="DJ132" s="5"/>
      <c r="DK132" s="5"/>
    </row>
    <row r="133" spans="1:115" ht="24">
      <c r="A133" s="10" t="s">
        <v>1232</v>
      </c>
      <c r="B133" s="10">
        <v>1.2</v>
      </c>
      <c r="C133" s="11" t="s">
        <v>40</v>
      </c>
      <c r="D133" s="20">
        <v>2</v>
      </c>
      <c r="E133" s="21" t="s">
        <v>606</v>
      </c>
      <c r="F133" s="10">
        <v>0</v>
      </c>
      <c r="G133" s="10" t="s">
        <v>607</v>
      </c>
      <c r="H133" s="10">
        <v>0</v>
      </c>
      <c r="I133" s="10"/>
      <c r="J133" s="10" t="s">
        <v>42</v>
      </c>
      <c r="K133" s="10" t="s">
        <v>1233</v>
      </c>
      <c r="L133" s="20" t="s">
        <v>1234</v>
      </c>
      <c r="M133" s="22">
        <v>16</v>
      </c>
      <c r="N133" s="22">
        <v>19961127</v>
      </c>
      <c r="O133" s="22">
        <v>30</v>
      </c>
      <c r="P133" s="5">
        <v>20130311</v>
      </c>
      <c r="Q133" s="71">
        <v>1</v>
      </c>
      <c r="R133" s="39"/>
      <c r="S133" s="39"/>
      <c r="T133" s="39"/>
      <c r="U133" s="39"/>
      <c r="V133" s="39"/>
      <c r="W133" s="39"/>
      <c r="X133" s="39"/>
      <c r="Y133" s="72"/>
      <c r="Z133" s="5"/>
      <c r="AA133" s="5"/>
      <c r="AB133" s="5"/>
      <c r="AC133" s="5"/>
      <c r="AD133" s="5"/>
      <c r="AE133" s="5"/>
      <c r="AF133" s="5"/>
      <c r="AG133" s="5"/>
      <c r="AH133" s="5"/>
      <c r="AI133" s="71"/>
      <c r="AJ133" s="5"/>
      <c r="AK133" s="5"/>
      <c r="AL133" s="5"/>
      <c r="AM133" s="5"/>
      <c r="AN133" s="5"/>
      <c r="AO133" s="5"/>
      <c r="AP133" s="5"/>
      <c r="AQ133" s="5"/>
      <c r="AR133" s="5"/>
      <c r="AS133" s="71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72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</row>
    <row r="134" spans="1:115" ht="14">
      <c r="A134" s="10" t="s">
        <v>1235</v>
      </c>
      <c r="B134" s="13">
        <v>5.4</v>
      </c>
      <c r="C134" s="11" t="s">
        <v>91</v>
      </c>
      <c r="D134" s="20">
        <v>2</v>
      </c>
      <c r="E134" s="21" t="s">
        <v>433</v>
      </c>
      <c r="F134" s="10">
        <v>1</v>
      </c>
      <c r="G134" s="10" t="s">
        <v>571</v>
      </c>
      <c r="H134" s="10"/>
      <c r="I134" s="10"/>
      <c r="J134" s="10" t="s">
        <v>62</v>
      </c>
      <c r="K134" s="10" t="s">
        <v>611</v>
      </c>
      <c r="L134" s="20" t="s">
        <v>1236</v>
      </c>
      <c r="M134" s="23">
        <v>39</v>
      </c>
      <c r="N134" s="23">
        <v>19700618</v>
      </c>
      <c r="O134" s="22">
        <v>572</v>
      </c>
      <c r="P134" s="5">
        <v>20171128</v>
      </c>
      <c r="Q134" s="71">
        <v>2</v>
      </c>
      <c r="R134" s="5">
        <v>19</v>
      </c>
      <c r="S134" s="5">
        <v>24</v>
      </c>
      <c r="T134" s="5">
        <v>38</v>
      </c>
      <c r="U134" s="5">
        <v>44</v>
      </c>
      <c r="V134" s="5">
        <v>32</v>
      </c>
      <c r="W134" s="5">
        <v>31</v>
      </c>
      <c r="X134" s="5">
        <v>24</v>
      </c>
      <c r="Y134" s="71">
        <v>18</v>
      </c>
      <c r="Z134" s="5"/>
      <c r="AA134" s="5"/>
      <c r="AB134" s="5"/>
      <c r="AC134" s="5"/>
      <c r="AD134" s="5"/>
      <c r="AE134" s="5"/>
      <c r="AF134" s="5"/>
      <c r="AG134" s="5"/>
      <c r="AH134" s="5"/>
      <c r="AI134" s="71"/>
      <c r="AJ134" s="5"/>
      <c r="AK134" s="5"/>
      <c r="AL134" s="5"/>
      <c r="AM134" s="5"/>
      <c r="AN134" s="5"/>
      <c r="AO134" s="5"/>
      <c r="AP134" s="5"/>
      <c r="AQ134" s="5"/>
      <c r="AR134" s="5"/>
      <c r="AS134" s="71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72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</row>
    <row r="135" spans="1:115" ht="14">
      <c r="A135" s="10" t="s">
        <v>1237</v>
      </c>
      <c r="B135" s="10">
        <v>4</v>
      </c>
      <c r="C135" s="11" t="s">
        <v>60</v>
      </c>
      <c r="D135" s="20">
        <v>3</v>
      </c>
      <c r="E135" s="21" t="s">
        <v>613</v>
      </c>
      <c r="F135" s="10">
        <v>0</v>
      </c>
      <c r="G135" s="10"/>
      <c r="H135" s="10">
        <v>0</v>
      </c>
      <c r="I135" s="10"/>
      <c r="J135" s="10" t="s">
        <v>62</v>
      </c>
      <c r="K135" s="10" t="s">
        <v>614</v>
      </c>
      <c r="L135" s="20" t="s">
        <v>1238</v>
      </c>
      <c r="M135" s="22">
        <v>23</v>
      </c>
      <c r="N135" s="22">
        <v>19960530</v>
      </c>
      <c r="O135" s="22">
        <v>21</v>
      </c>
      <c r="P135" s="5">
        <v>20190611</v>
      </c>
      <c r="Q135" s="71">
        <v>2</v>
      </c>
      <c r="R135" s="39">
        <v>33</v>
      </c>
      <c r="S135" s="39">
        <v>37</v>
      </c>
      <c r="T135" s="39">
        <v>44</v>
      </c>
      <c r="U135" s="39">
        <v>23</v>
      </c>
      <c r="V135" s="39">
        <v>41</v>
      </c>
      <c r="W135" s="39">
        <v>33</v>
      </c>
      <c r="X135" s="39">
        <v>27</v>
      </c>
      <c r="Y135" s="72">
        <v>24</v>
      </c>
      <c r="Z135" s="5"/>
      <c r="AA135" s="5"/>
      <c r="AB135" s="5"/>
      <c r="AC135" s="5"/>
      <c r="AD135" s="5"/>
      <c r="AE135" s="5"/>
      <c r="AF135" s="5"/>
      <c r="AG135" s="5"/>
      <c r="AH135" s="5"/>
      <c r="AI135" s="71"/>
      <c r="AJ135" s="5"/>
      <c r="AK135" s="5"/>
      <c r="AL135" s="5"/>
      <c r="AM135" s="5"/>
      <c r="AN135" s="5"/>
      <c r="AO135" s="5"/>
      <c r="AP135" s="5"/>
      <c r="AQ135" s="5"/>
      <c r="AR135" s="5"/>
      <c r="AS135" s="71"/>
      <c r="AT135" s="5">
        <v>16.8</v>
      </c>
      <c r="AU135" s="5">
        <v>52.6</v>
      </c>
      <c r="AV135" s="5">
        <v>2</v>
      </c>
      <c r="AW135" s="5">
        <v>27</v>
      </c>
      <c r="AX135" s="5">
        <v>2.15</v>
      </c>
      <c r="AY135" s="5">
        <v>32.6</v>
      </c>
      <c r="AZ135" s="5">
        <v>67.900000000000006</v>
      </c>
      <c r="BA135" s="5">
        <v>71</v>
      </c>
      <c r="BB135" s="5">
        <v>3.53</v>
      </c>
      <c r="BC135" s="5">
        <v>23.3</v>
      </c>
      <c r="BD135" s="5">
        <v>0.21</v>
      </c>
      <c r="BE135" s="5">
        <v>0.06</v>
      </c>
      <c r="BF135" s="5">
        <v>0.14000000000000001</v>
      </c>
      <c r="BG135" s="5">
        <v>0.02</v>
      </c>
      <c r="BH135" s="5">
        <v>6785.37</v>
      </c>
      <c r="BI135" s="5">
        <v>5828.79</v>
      </c>
      <c r="BJ135" s="5">
        <v>712.91</v>
      </c>
      <c r="BK135" s="5">
        <v>30.51</v>
      </c>
      <c r="BL135" s="5">
        <v>1824.55</v>
      </c>
      <c r="BM135" s="5">
        <v>2423.42</v>
      </c>
      <c r="BN135" s="5">
        <v>22.11</v>
      </c>
      <c r="BO135" s="5">
        <v>3.32</v>
      </c>
      <c r="BP135" s="5">
        <v>452.26</v>
      </c>
      <c r="BQ135" s="5">
        <v>1680.64</v>
      </c>
      <c r="BR135" s="5">
        <v>195.01</v>
      </c>
      <c r="BS135" s="5">
        <v>15.4</v>
      </c>
      <c r="BT135" s="5">
        <v>8.2100000000000009</v>
      </c>
      <c r="BU135" s="5">
        <v>4.83</v>
      </c>
      <c r="BV135" s="5"/>
      <c r="BW135" s="5"/>
      <c r="BX135" s="5"/>
      <c r="BY135" s="5"/>
      <c r="BZ135" s="5"/>
      <c r="CA135" s="5"/>
      <c r="CB135" s="71"/>
      <c r="CC135" s="5">
        <v>34.299999999999997</v>
      </c>
      <c r="CD135" s="5">
        <v>44.1</v>
      </c>
      <c r="CE135" s="5">
        <v>0.68</v>
      </c>
      <c r="CF135" s="5">
        <v>14.7</v>
      </c>
      <c r="CG135" s="5">
        <v>13.1</v>
      </c>
      <c r="CH135" s="5">
        <v>5.59</v>
      </c>
      <c r="CI135" s="5">
        <v>94.4</v>
      </c>
      <c r="CJ135" s="5">
        <v>88.7</v>
      </c>
      <c r="CK135" s="5">
        <v>7.13</v>
      </c>
      <c r="CL135" s="5">
        <v>3.96</v>
      </c>
      <c r="CM135" s="5">
        <v>0.12</v>
      </c>
      <c r="CN135" s="5">
        <v>0.75</v>
      </c>
      <c r="CO135" s="5">
        <v>0.08</v>
      </c>
      <c r="CP135" s="5">
        <v>0.06</v>
      </c>
      <c r="CQ135" s="5">
        <v>16075.32</v>
      </c>
      <c r="CR135" s="5">
        <v>16525.64</v>
      </c>
      <c r="CS135" s="5">
        <v>148.15</v>
      </c>
      <c r="CT135" s="5">
        <v>127.81</v>
      </c>
      <c r="CU135" s="5">
        <v>1267.4000000000001</v>
      </c>
      <c r="CV135" s="5">
        <v>3181.81</v>
      </c>
      <c r="CW135" s="5">
        <v>126</v>
      </c>
      <c r="CX135" s="5">
        <v>3.85</v>
      </c>
      <c r="CY135" s="5">
        <v>2.46</v>
      </c>
      <c r="CZ135" s="5">
        <v>396.74</v>
      </c>
      <c r="DA135" s="5">
        <v>52.41</v>
      </c>
      <c r="DB135" s="5">
        <v>17.27</v>
      </c>
      <c r="DC135" s="5">
        <v>5.7</v>
      </c>
      <c r="DD135" s="5">
        <v>7.15</v>
      </c>
      <c r="DE135" s="5"/>
      <c r="DF135" s="5"/>
      <c r="DG135" s="5"/>
      <c r="DH135" s="5"/>
      <c r="DI135" s="5"/>
      <c r="DJ135" s="5"/>
      <c r="DK135" s="5"/>
    </row>
    <row r="136" spans="1:115" ht="36">
      <c r="A136" s="10" t="s">
        <v>1239</v>
      </c>
      <c r="B136" s="13">
        <v>5.4</v>
      </c>
      <c r="C136" s="11" t="s">
        <v>91</v>
      </c>
      <c r="D136" s="20">
        <v>1</v>
      </c>
      <c r="E136" s="21" t="s">
        <v>616</v>
      </c>
      <c r="F136" s="10">
        <v>1</v>
      </c>
      <c r="G136" s="10" t="s">
        <v>571</v>
      </c>
      <c r="H136" s="10"/>
      <c r="I136" s="10"/>
      <c r="J136" s="10" t="s">
        <v>62</v>
      </c>
      <c r="K136" s="10" t="s">
        <v>617</v>
      </c>
      <c r="L136" s="20" t="s">
        <v>1240</v>
      </c>
      <c r="M136" s="22">
        <v>43</v>
      </c>
      <c r="N136" s="22">
        <v>19740709</v>
      </c>
      <c r="O136" s="22">
        <v>1300</v>
      </c>
      <c r="P136" s="5">
        <v>20180620</v>
      </c>
      <c r="Q136" s="71">
        <v>2</v>
      </c>
      <c r="R136" s="5">
        <v>3</v>
      </c>
      <c r="S136" s="5">
        <v>14</v>
      </c>
      <c r="T136" s="5">
        <v>3</v>
      </c>
      <c r="U136" s="5">
        <v>28</v>
      </c>
      <c r="V136" s="5">
        <v>18</v>
      </c>
      <c r="W136" s="5">
        <v>29</v>
      </c>
      <c r="X136" s="5">
        <v>24</v>
      </c>
      <c r="Y136" s="71">
        <v>-3</v>
      </c>
      <c r="Z136" s="5"/>
      <c r="AA136" s="5"/>
      <c r="AB136" s="5"/>
      <c r="AC136" s="5"/>
      <c r="AD136" s="5"/>
      <c r="AE136" s="5"/>
      <c r="AF136" s="5"/>
      <c r="AG136" s="5"/>
      <c r="AH136" s="5"/>
      <c r="AI136" s="71"/>
      <c r="AJ136" s="5"/>
      <c r="AK136" s="5"/>
      <c r="AL136" s="5"/>
      <c r="AM136" s="5"/>
      <c r="AN136" s="5"/>
      <c r="AO136" s="5"/>
      <c r="AP136" s="5"/>
      <c r="AQ136" s="5"/>
      <c r="AR136" s="5"/>
      <c r="AS136" s="71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72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/>
      <c r="CT136" s="39"/>
      <c r="CU136" s="39"/>
      <c r="CV136" s="39"/>
      <c r="CW136" s="39"/>
      <c r="CX136" s="39"/>
      <c r="CY136" s="39"/>
      <c r="CZ136" s="39"/>
      <c r="DA136" s="39"/>
      <c r="DB136" s="39"/>
      <c r="DC136" s="39"/>
      <c r="DD136" s="39"/>
      <c r="DE136" s="39"/>
      <c r="DF136" s="39"/>
      <c r="DG136" s="39"/>
      <c r="DH136" s="39"/>
      <c r="DI136" s="39"/>
      <c r="DJ136" s="39"/>
      <c r="DK136" s="39"/>
    </row>
    <row r="137" spans="1:115" ht="14">
      <c r="A137" s="10" t="s">
        <v>1241</v>
      </c>
      <c r="B137" s="10">
        <v>4</v>
      </c>
      <c r="C137" s="11" t="s">
        <v>60</v>
      </c>
      <c r="D137" s="20">
        <v>1</v>
      </c>
      <c r="E137" s="21"/>
      <c r="F137" s="10">
        <v>1</v>
      </c>
      <c r="G137" s="10"/>
      <c r="H137" s="10"/>
      <c r="I137" s="10"/>
      <c r="J137" s="10" t="s">
        <v>62</v>
      </c>
      <c r="K137" s="10" t="s">
        <v>619</v>
      </c>
      <c r="L137" s="20" t="s">
        <v>1242</v>
      </c>
      <c r="M137" s="22">
        <v>29</v>
      </c>
      <c r="N137" s="22">
        <v>19880828</v>
      </c>
      <c r="O137" s="22">
        <v>12</v>
      </c>
      <c r="P137" s="5">
        <v>20180711</v>
      </c>
      <c r="Q137" s="71">
        <v>2</v>
      </c>
      <c r="R137" s="5">
        <v>13</v>
      </c>
      <c r="S137" s="5">
        <v>23</v>
      </c>
      <c r="T137" s="5">
        <v>13</v>
      </c>
      <c r="U137" s="5">
        <v>34</v>
      </c>
      <c r="V137" s="5">
        <v>20</v>
      </c>
      <c r="W137" s="5">
        <v>29</v>
      </c>
      <c r="X137" s="5">
        <v>23</v>
      </c>
      <c r="Y137" s="71">
        <v>5</v>
      </c>
      <c r="Z137" s="5"/>
      <c r="AA137" s="5"/>
      <c r="AB137" s="5"/>
      <c r="AC137" s="5"/>
      <c r="AD137" s="5"/>
      <c r="AE137" s="5"/>
      <c r="AF137" s="5"/>
      <c r="AG137" s="5"/>
      <c r="AH137" s="5"/>
      <c r="AI137" s="71"/>
      <c r="AJ137" s="5"/>
      <c r="AK137" s="5"/>
      <c r="AL137" s="5"/>
      <c r="AM137" s="5"/>
      <c r="AN137" s="5"/>
      <c r="AO137" s="5"/>
      <c r="AP137" s="5"/>
      <c r="AQ137" s="5"/>
      <c r="AR137" s="5"/>
      <c r="AS137" s="71"/>
      <c r="AT137" s="5">
        <v>23.6</v>
      </c>
      <c r="AU137" s="5">
        <v>23.9</v>
      </c>
      <c r="AV137" s="5">
        <v>1.57</v>
      </c>
      <c r="AW137" s="5">
        <v>10.8</v>
      </c>
      <c r="AX137" s="5">
        <v>12.9</v>
      </c>
      <c r="AY137" s="5">
        <v>1.61</v>
      </c>
      <c r="AZ137" s="5">
        <v>98.5</v>
      </c>
      <c r="BA137" s="5">
        <v>78.8</v>
      </c>
      <c r="BB137" s="5">
        <v>4.63</v>
      </c>
      <c r="BC137" s="5">
        <v>16.8</v>
      </c>
      <c r="BD137" s="5">
        <v>8.08</v>
      </c>
      <c r="BE137" s="5">
        <v>7.13</v>
      </c>
      <c r="BF137" s="5">
        <v>4.1900000000000004</v>
      </c>
      <c r="BG137" s="5">
        <v>2.29</v>
      </c>
      <c r="BH137" s="5">
        <v>11672.52</v>
      </c>
      <c r="BI137" s="5">
        <v>16226.74</v>
      </c>
      <c r="BJ137" s="5">
        <v>2357.19</v>
      </c>
      <c r="BK137" s="5">
        <v>113.12</v>
      </c>
      <c r="BL137" s="5">
        <v>2483.4499999999998</v>
      </c>
      <c r="BM137" s="5">
        <v>111.21</v>
      </c>
      <c r="BN137" s="5">
        <v>111.49</v>
      </c>
      <c r="BO137" s="5">
        <v>17.04</v>
      </c>
      <c r="BP137" s="5">
        <v>325.27999999999997</v>
      </c>
      <c r="BQ137" s="5">
        <v>109.45</v>
      </c>
      <c r="BR137" s="5">
        <v>447.9</v>
      </c>
      <c r="BS137" s="5">
        <v>53.04</v>
      </c>
      <c r="BT137" s="5">
        <v>22.07</v>
      </c>
      <c r="BU137" s="5">
        <v>14.71</v>
      </c>
      <c r="BV137" s="5"/>
      <c r="BW137" s="5"/>
      <c r="BX137" s="5"/>
      <c r="BY137" s="5"/>
      <c r="BZ137" s="5"/>
      <c r="CA137" s="5"/>
      <c r="CB137" s="71"/>
      <c r="CC137" s="5">
        <v>29.6</v>
      </c>
      <c r="CD137" s="5">
        <v>23.6</v>
      </c>
      <c r="CE137" s="5">
        <v>1.32</v>
      </c>
      <c r="CF137" s="5">
        <v>16.399999999999999</v>
      </c>
      <c r="CG137" s="5">
        <v>37.5</v>
      </c>
      <c r="CH137" s="5">
        <v>2.5</v>
      </c>
      <c r="CI137" s="5">
        <v>37.5</v>
      </c>
      <c r="CJ137" s="5">
        <v>74.150000000000006</v>
      </c>
      <c r="CK137" s="5">
        <v>7.5</v>
      </c>
      <c r="CL137" s="5">
        <v>10.4</v>
      </c>
      <c r="CM137" s="5">
        <v>2.4900000000000002</v>
      </c>
      <c r="CN137" s="5">
        <v>0.75</v>
      </c>
      <c r="CO137" s="5">
        <v>1</v>
      </c>
      <c r="CP137" s="5"/>
      <c r="CQ137" s="5">
        <v>5695.35</v>
      </c>
      <c r="CR137" s="5">
        <v>188.64</v>
      </c>
      <c r="CS137" s="5">
        <v>123.43</v>
      </c>
      <c r="CT137" s="5">
        <v>0</v>
      </c>
      <c r="CU137" s="5">
        <v>3.04</v>
      </c>
      <c r="CV137" s="5">
        <v>0.84</v>
      </c>
      <c r="CW137" s="5">
        <v>51.2</v>
      </c>
      <c r="CX137" s="5">
        <v>3.81</v>
      </c>
      <c r="CY137" s="5">
        <v>1</v>
      </c>
      <c r="CZ137" s="5">
        <v>4.91</v>
      </c>
      <c r="DA137" s="5">
        <v>10.86</v>
      </c>
      <c r="DB137" s="5">
        <v>11.35</v>
      </c>
      <c r="DC137" s="5">
        <v>5.34</v>
      </c>
      <c r="DD137" s="5">
        <v>2.66</v>
      </c>
      <c r="DE137" s="5"/>
      <c r="DF137" s="5"/>
      <c r="DG137" s="5"/>
      <c r="DH137" s="5"/>
      <c r="DI137" s="5"/>
      <c r="DJ137" s="5"/>
      <c r="DK137" s="5"/>
    </row>
    <row r="138" spans="1:115" ht="14">
      <c r="A138" s="10" t="s">
        <v>1243</v>
      </c>
      <c r="B138" s="10">
        <v>1.2</v>
      </c>
      <c r="C138" s="11" t="s">
        <v>40</v>
      </c>
      <c r="D138" s="20">
        <v>2</v>
      </c>
      <c r="E138" s="21" t="s">
        <v>621</v>
      </c>
      <c r="F138" s="10">
        <v>0</v>
      </c>
      <c r="G138" s="10" t="s">
        <v>622</v>
      </c>
      <c r="H138" s="10">
        <v>0</v>
      </c>
      <c r="I138" s="10"/>
      <c r="J138" s="10" t="s">
        <v>42</v>
      </c>
      <c r="K138" s="10" t="s">
        <v>1244</v>
      </c>
      <c r="L138" s="20" t="s">
        <v>1245</v>
      </c>
      <c r="M138" s="22">
        <v>35</v>
      </c>
      <c r="N138" s="22" t="s">
        <v>45</v>
      </c>
      <c r="O138" s="22">
        <v>1</v>
      </c>
      <c r="P138" s="5">
        <v>20101007</v>
      </c>
      <c r="Q138" s="71">
        <v>2</v>
      </c>
      <c r="R138" s="39">
        <v>8</v>
      </c>
      <c r="S138" s="39">
        <v>5</v>
      </c>
      <c r="T138" s="39">
        <v>28</v>
      </c>
      <c r="U138" s="39">
        <v>25</v>
      </c>
      <c r="V138" s="39">
        <v>26</v>
      </c>
      <c r="W138" s="39">
        <v>31</v>
      </c>
      <c r="X138" s="39">
        <v>52</v>
      </c>
      <c r="Y138" s="72">
        <v>10</v>
      </c>
      <c r="Z138" s="5"/>
      <c r="AA138" s="5"/>
      <c r="AB138" s="5"/>
      <c r="AC138" s="5"/>
      <c r="AD138" s="5"/>
      <c r="AE138" s="5"/>
      <c r="AF138" s="5"/>
      <c r="AG138" s="5"/>
      <c r="AH138" s="5"/>
      <c r="AI138" s="71"/>
      <c r="AJ138" s="5"/>
      <c r="AK138" s="5"/>
      <c r="AL138" s="5"/>
      <c r="AM138" s="5"/>
      <c r="AN138" s="5"/>
      <c r="AO138" s="5"/>
      <c r="AP138" s="5"/>
      <c r="AQ138" s="5"/>
      <c r="AR138" s="5"/>
      <c r="AS138" s="71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72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/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/>
      <c r="DI138" s="39"/>
      <c r="DJ138" s="39"/>
      <c r="DK138" s="39"/>
    </row>
    <row r="139" spans="1:115" ht="14">
      <c r="A139" s="10" t="s">
        <v>1246</v>
      </c>
      <c r="B139" s="10">
        <v>4</v>
      </c>
      <c r="C139" s="11" t="s">
        <v>60</v>
      </c>
      <c r="D139" s="20">
        <v>3</v>
      </c>
      <c r="E139" s="21" t="s">
        <v>506</v>
      </c>
      <c r="F139" s="10">
        <v>0</v>
      </c>
      <c r="G139" s="10"/>
      <c r="H139" s="10">
        <v>0</v>
      </c>
      <c r="I139" s="10"/>
      <c r="J139" s="10" t="s">
        <v>62</v>
      </c>
      <c r="K139" s="10" t="s">
        <v>626</v>
      </c>
      <c r="L139" s="20" t="s">
        <v>1247</v>
      </c>
      <c r="M139" s="22">
        <v>38</v>
      </c>
      <c r="N139" s="22">
        <v>19810927</v>
      </c>
      <c r="O139" s="22">
        <v>9</v>
      </c>
      <c r="P139" s="5">
        <v>20200309</v>
      </c>
      <c r="Q139" s="71">
        <v>2</v>
      </c>
      <c r="R139" s="39">
        <v>1</v>
      </c>
      <c r="S139" s="39">
        <v>6</v>
      </c>
      <c r="T139" s="39">
        <v>6</v>
      </c>
      <c r="U139" s="39">
        <v>19</v>
      </c>
      <c r="V139" s="39">
        <v>15</v>
      </c>
      <c r="W139" s="39">
        <v>29</v>
      </c>
      <c r="X139" s="39">
        <v>16</v>
      </c>
      <c r="Y139" s="72">
        <v>-9</v>
      </c>
      <c r="Z139" s="5"/>
      <c r="AA139" s="5"/>
      <c r="AB139" s="5"/>
      <c r="AC139" s="5"/>
      <c r="AD139" s="5"/>
      <c r="AE139" s="5"/>
      <c r="AF139" s="5"/>
      <c r="AG139" s="5"/>
      <c r="AH139" s="5"/>
      <c r="AI139" s="71"/>
      <c r="AJ139" s="5"/>
      <c r="AK139" s="5"/>
      <c r="AL139" s="5"/>
      <c r="AM139" s="5"/>
      <c r="AN139" s="5"/>
      <c r="AO139" s="5"/>
      <c r="AP139" s="5"/>
      <c r="AQ139" s="5"/>
      <c r="AR139" s="5"/>
      <c r="AS139" s="71"/>
      <c r="AT139" s="5">
        <v>32.6</v>
      </c>
      <c r="AU139" s="5">
        <v>22.9</v>
      </c>
      <c r="AV139" s="5">
        <v>0.5</v>
      </c>
      <c r="AW139" s="5">
        <v>20</v>
      </c>
      <c r="AX139" s="5">
        <v>16</v>
      </c>
      <c r="AY139" s="5">
        <v>3</v>
      </c>
      <c r="AZ139" s="5">
        <v>97</v>
      </c>
      <c r="BA139" s="5">
        <v>90</v>
      </c>
      <c r="BB139" s="5">
        <v>5</v>
      </c>
      <c r="BC139" s="5">
        <v>5</v>
      </c>
      <c r="BD139" s="5">
        <v>2</v>
      </c>
      <c r="BE139" s="5">
        <v>2.5</v>
      </c>
      <c r="BF139" s="5">
        <v>0.74</v>
      </c>
      <c r="BG139" s="5">
        <v>0.2</v>
      </c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71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</row>
    <row r="140" spans="1:115" ht="14">
      <c r="A140" s="10" t="s">
        <v>1248</v>
      </c>
      <c r="B140" s="10">
        <v>1.2</v>
      </c>
      <c r="C140" s="11" t="s">
        <v>40</v>
      </c>
      <c r="D140" s="20">
        <v>2</v>
      </c>
      <c r="E140" s="21" t="s">
        <v>628</v>
      </c>
      <c r="F140" s="10">
        <v>1</v>
      </c>
      <c r="G140" s="10" t="s">
        <v>629</v>
      </c>
      <c r="H140" s="10"/>
      <c r="I140" s="10"/>
      <c r="J140" s="10" t="s">
        <v>42</v>
      </c>
      <c r="K140" s="10" t="s">
        <v>1249</v>
      </c>
      <c r="L140" s="20" t="s">
        <v>1250</v>
      </c>
      <c r="M140" s="23">
        <v>18</v>
      </c>
      <c r="N140" s="22" t="s">
        <v>45</v>
      </c>
      <c r="O140" s="22">
        <v>1</v>
      </c>
      <c r="P140" s="5">
        <v>20120423</v>
      </c>
      <c r="Q140" s="71">
        <v>1</v>
      </c>
      <c r="R140" s="5">
        <v>33</v>
      </c>
      <c r="S140" s="5">
        <v>29</v>
      </c>
      <c r="T140" s="5">
        <v>31</v>
      </c>
      <c r="U140" s="5">
        <v>27</v>
      </c>
      <c r="V140" s="5">
        <v>43</v>
      </c>
      <c r="W140" s="5">
        <v>39</v>
      </c>
      <c r="X140" s="5">
        <v>28</v>
      </c>
      <c r="Y140" s="71">
        <v>22</v>
      </c>
      <c r="Z140" s="5"/>
      <c r="AA140" s="5"/>
      <c r="AB140" s="5"/>
      <c r="AC140" s="5"/>
      <c r="AD140" s="5"/>
      <c r="AE140" s="5"/>
      <c r="AF140" s="5"/>
      <c r="AG140" s="5"/>
      <c r="AH140" s="5"/>
      <c r="AI140" s="71"/>
      <c r="AJ140" s="5"/>
      <c r="AK140" s="5"/>
      <c r="AL140" s="5"/>
      <c r="AM140" s="5"/>
      <c r="AN140" s="5"/>
      <c r="AO140" s="5"/>
      <c r="AP140" s="5"/>
      <c r="AQ140" s="5"/>
      <c r="AR140" s="5"/>
      <c r="AS140" s="71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72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</row>
    <row r="141" spans="1:115" ht="14">
      <c r="A141" s="10" t="s">
        <v>1251</v>
      </c>
      <c r="B141" s="10">
        <v>5.2</v>
      </c>
      <c r="C141" s="11" t="s">
        <v>91</v>
      </c>
      <c r="D141" s="20">
        <v>1</v>
      </c>
      <c r="E141" s="21" t="s">
        <v>633</v>
      </c>
      <c r="F141" s="10">
        <v>0</v>
      </c>
      <c r="G141" s="10" t="s">
        <v>634</v>
      </c>
      <c r="H141" s="10"/>
      <c r="I141" s="10"/>
      <c r="J141" s="10" t="s">
        <v>62</v>
      </c>
      <c r="K141" s="10" t="s">
        <v>635</v>
      </c>
      <c r="L141" s="20" t="s">
        <v>1252</v>
      </c>
      <c r="M141" s="22">
        <v>25</v>
      </c>
      <c r="N141" s="22">
        <v>19921206</v>
      </c>
      <c r="O141" s="22">
        <v>8</v>
      </c>
      <c r="P141" s="5">
        <v>20180309</v>
      </c>
      <c r="Q141" s="71">
        <v>1</v>
      </c>
      <c r="R141" s="39">
        <v>49</v>
      </c>
      <c r="S141" s="75"/>
      <c r="T141" s="39">
        <v>51</v>
      </c>
      <c r="U141" s="39">
        <v>34</v>
      </c>
      <c r="V141" s="39">
        <v>46</v>
      </c>
      <c r="W141" s="75"/>
      <c r="X141" s="75"/>
      <c r="Y141" s="74"/>
      <c r="Z141" s="5"/>
      <c r="AA141" s="5"/>
      <c r="AB141" s="5"/>
      <c r="AC141" s="5"/>
      <c r="AD141" s="5"/>
      <c r="AE141" s="5"/>
      <c r="AF141" s="5"/>
      <c r="AG141" s="5"/>
      <c r="AH141" s="5"/>
      <c r="AI141" s="71"/>
      <c r="AJ141" s="5"/>
      <c r="AK141" s="5"/>
      <c r="AL141" s="5"/>
      <c r="AM141" s="5"/>
      <c r="AN141" s="5"/>
      <c r="AO141" s="5"/>
      <c r="AP141" s="5"/>
      <c r="AQ141" s="5"/>
      <c r="AR141" s="5"/>
      <c r="AS141" s="71"/>
      <c r="AT141" s="5">
        <v>7.7</v>
      </c>
      <c r="AU141" s="5">
        <v>21</v>
      </c>
      <c r="AV141" s="5">
        <v>0.93</v>
      </c>
      <c r="AW141" s="5">
        <v>16.2</v>
      </c>
      <c r="AX141" s="5">
        <v>12.59</v>
      </c>
      <c r="AY141" s="5">
        <v>7</v>
      </c>
      <c r="AZ141" s="5">
        <v>92.93</v>
      </c>
      <c r="BA141" s="5">
        <v>81.23</v>
      </c>
      <c r="BB141" s="5">
        <v>5.88</v>
      </c>
      <c r="BC141" s="5">
        <v>8.1999999999999993</v>
      </c>
      <c r="BD141" s="5">
        <v>1.1000000000000001</v>
      </c>
      <c r="BE141" s="5">
        <v>5.44</v>
      </c>
      <c r="BF141" s="5">
        <v>0.71</v>
      </c>
      <c r="BG141" s="5">
        <v>0.19</v>
      </c>
      <c r="BH141" s="5">
        <v>9194.3799999999992</v>
      </c>
      <c r="BI141" s="5">
        <v>311.67</v>
      </c>
      <c r="BJ141" s="5">
        <v>0</v>
      </c>
      <c r="BK141" s="5">
        <v>0</v>
      </c>
      <c r="BL141" s="5">
        <v>1.64</v>
      </c>
      <c r="BM141" s="5">
        <v>1.99</v>
      </c>
      <c r="BN141" s="5">
        <v>4.09</v>
      </c>
      <c r="BO141" s="5">
        <v>2.5</v>
      </c>
      <c r="BP141" s="5">
        <v>1.73</v>
      </c>
      <c r="BQ141" s="5">
        <v>5.67</v>
      </c>
      <c r="BR141" s="5">
        <v>6.89</v>
      </c>
      <c r="BS141" s="5">
        <v>309.49</v>
      </c>
      <c r="BT141" s="5">
        <v>5.87</v>
      </c>
      <c r="BU141" s="5">
        <v>1.31</v>
      </c>
      <c r="BV141" s="5">
        <v>0</v>
      </c>
      <c r="BW141" s="5">
        <v>0</v>
      </c>
      <c r="BX141" s="5">
        <v>0</v>
      </c>
      <c r="BY141" s="5">
        <v>0</v>
      </c>
      <c r="BZ141" s="5">
        <v>0.39</v>
      </c>
      <c r="CA141" s="5">
        <v>0</v>
      </c>
      <c r="CB141" s="71">
        <v>0</v>
      </c>
      <c r="CC141" s="5">
        <v>19.7</v>
      </c>
      <c r="CD141" s="5">
        <v>62.3</v>
      </c>
      <c r="CE141" s="5">
        <v>0.06</v>
      </c>
      <c r="CF141" s="5">
        <v>16.8</v>
      </c>
      <c r="CG141" s="5">
        <v>9.94</v>
      </c>
      <c r="CH141" s="5">
        <v>5.58</v>
      </c>
      <c r="CI141" s="5">
        <v>94.4</v>
      </c>
      <c r="CJ141" s="5">
        <v>75.900000000000006</v>
      </c>
      <c r="CK141" s="5">
        <v>16</v>
      </c>
      <c r="CL141" s="5">
        <v>4.75</v>
      </c>
      <c r="CM141" s="5">
        <v>0.12</v>
      </c>
      <c r="CN141" s="5">
        <v>1.8</v>
      </c>
      <c r="CO141" s="5">
        <v>0.28999999999999998</v>
      </c>
      <c r="CP141" s="5">
        <v>0.17</v>
      </c>
      <c r="CQ141" s="5">
        <v>24842.17</v>
      </c>
      <c r="CR141" s="5">
        <v>21733.51</v>
      </c>
      <c r="CS141" s="5">
        <v>28.5</v>
      </c>
      <c r="CT141" s="5">
        <v>5.76</v>
      </c>
      <c r="CU141" s="5">
        <v>100.92</v>
      </c>
      <c r="CV141" s="5">
        <v>8.91</v>
      </c>
      <c r="CW141" s="5">
        <v>258.5</v>
      </c>
      <c r="CX141" s="5">
        <v>2.0499999999999998</v>
      </c>
      <c r="CY141" s="5">
        <v>10.039999999999999</v>
      </c>
      <c r="CZ141" s="5">
        <v>57.74</v>
      </c>
      <c r="DA141" s="5">
        <v>6.25</v>
      </c>
      <c r="DB141" s="5">
        <v>4.2699999999999996</v>
      </c>
      <c r="DC141" s="5">
        <v>13.5</v>
      </c>
      <c r="DD141" s="5">
        <v>6.05</v>
      </c>
      <c r="DE141" s="5">
        <v>0.87</v>
      </c>
      <c r="DF141" s="5">
        <v>0.22</v>
      </c>
      <c r="DG141" s="5">
        <v>0</v>
      </c>
      <c r="DH141" s="5">
        <v>0</v>
      </c>
      <c r="DI141" s="5">
        <v>0.16</v>
      </c>
      <c r="DJ141" s="5">
        <v>0</v>
      </c>
      <c r="DK141" s="5">
        <v>1.37</v>
      </c>
    </row>
    <row r="142" spans="1:115" ht="14">
      <c r="A142" s="10" t="s">
        <v>1253</v>
      </c>
      <c r="B142" s="10">
        <v>4</v>
      </c>
      <c r="C142" s="11" t="s">
        <v>60</v>
      </c>
      <c r="D142" s="20">
        <v>1</v>
      </c>
      <c r="E142" s="21" t="s">
        <v>67</v>
      </c>
      <c r="F142" s="10">
        <v>1</v>
      </c>
      <c r="G142" s="10"/>
      <c r="H142" s="10"/>
      <c r="I142" s="10"/>
      <c r="J142" s="10" t="s">
        <v>62</v>
      </c>
      <c r="K142" s="10" t="s">
        <v>637</v>
      </c>
      <c r="L142" s="20" t="s">
        <v>1254</v>
      </c>
      <c r="M142" s="22">
        <v>31</v>
      </c>
      <c r="N142" s="22">
        <v>19880918</v>
      </c>
      <c r="O142" s="22">
        <v>20</v>
      </c>
      <c r="P142" s="5">
        <v>20191213</v>
      </c>
      <c r="Q142" s="71">
        <v>1</v>
      </c>
      <c r="R142" s="5">
        <v>38</v>
      </c>
      <c r="S142" s="5">
        <v>45</v>
      </c>
      <c r="T142" s="5">
        <v>54</v>
      </c>
      <c r="U142" s="5">
        <v>46</v>
      </c>
      <c r="V142" s="5">
        <v>34</v>
      </c>
      <c r="W142" s="5">
        <v>37</v>
      </c>
      <c r="X142" s="5">
        <v>37</v>
      </c>
      <c r="Y142" s="71">
        <v>36</v>
      </c>
      <c r="Z142" s="5"/>
      <c r="AA142" s="5"/>
      <c r="AB142" s="5"/>
      <c r="AC142" s="5"/>
      <c r="AD142" s="5"/>
      <c r="AE142" s="5"/>
      <c r="AF142" s="5"/>
      <c r="AG142" s="5"/>
      <c r="AH142" s="5"/>
      <c r="AI142" s="71"/>
      <c r="AJ142" s="5"/>
      <c r="AK142" s="5"/>
      <c r="AL142" s="5"/>
      <c r="AM142" s="5"/>
      <c r="AN142" s="5"/>
      <c r="AO142" s="5"/>
      <c r="AP142" s="5"/>
      <c r="AQ142" s="5"/>
      <c r="AR142" s="5"/>
      <c r="AS142" s="71"/>
      <c r="AT142" s="5">
        <v>13.2</v>
      </c>
      <c r="AU142" s="5">
        <v>14.2</v>
      </c>
      <c r="AV142" s="5">
        <v>1.69</v>
      </c>
      <c r="AW142" s="5">
        <v>16.399999999999999</v>
      </c>
      <c r="AX142" s="5">
        <v>15</v>
      </c>
      <c r="AY142" s="5">
        <v>3</v>
      </c>
      <c r="AZ142" s="5">
        <v>97</v>
      </c>
      <c r="BA142" s="5">
        <v>97</v>
      </c>
      <c r="BB142" s="5">
        <v>1.33</v>
      </c>
      <c r="BC142" s="5">
        <v>1.32</v>
      </c>
      <c r="BD142" s="5">
        <v>0.21</v>
      </c>
      <c r="BE142" s="5">
        <v>12.1</v>
      </c>
      <c r="BF142" s="5">
        <v>2.77</v>
      </c>
      <c r="BG142" s="5">
        <v>0.04</v>
      </c>
      <c r="BH142" s="5">
        <v>12123.53</v>
      </c>
      <c r="BI142" s="5">
        <v>3155.59</v>
      </c>
      <c r="BJ142" s="5">
        <v>4322.55</v>
      </c>
      <c r="BK142" s="5">
        <v>0</v>
      </c>
      <c r="BL142" s="5">
        <v>6806.37</v>
      </c>
      <c r="BM142" s="5">
        <v>1.47</v>
      </c>
      <c r="BN142" s="5">
        <v>26.99</v>
      </c>
      <c r="BO142" s="5">
        <v>1.85</v>
      </c>
      <c r="BP142" s="5">
        <v>75.569999999999993</v>
      </c>
      <c r="BQ142" s="5">
        <v>74.84</v>
      </c>
      <c r="BR142" s="5">
        <v>11125.11</v>
      </c>
      <c r="BS142" s="5">
        <v>15.98</v>
      </c>
      <c r="BT142" s="5">
        <v>65.680000000000007</v>
      </c>
      <c r="BU142" s="5">
        <v>0</v>
      </c>
      <c r="BV142" s="5"/>
      <c r="BW142" s="5"/>
      <c r="BX142" s="5"/>
      <c r="BY142" s="5"/>
      <c r="BZ142" s="5"/>
      <c r="CA142" s="5"/>
      <c r="CB142" s="71"/>
      <c r="CC142" s="5">
        <v>32.5</v>
      </c>
      <c r="CD142" s="5">
        <v>42.5</v>
      </c>
      <c r="CE142" s="5">
        <v>2.94</v>
      </c>
      <c r="CF142" s="5">
        <v>14</v>
      </c>
      <c r="CG142" s="5">
        <v>2.64</v>
      </c>
      <c r="CH142" s="5">
        <v>22</v>
      </c>
      <c r="CI142" s="5">
        <v>78</v>
      </c>
      <c r="CJ142" s="5">
        <v>95</v>
      </c>
      <c r="CK142" s="5">
        <v>3</v>
      </c>
      <c r="CL142" s="5">
        <v>2</v>
      </c>
      <c r="CM142" s="5">
        <v>0.97</v>
      </c>
      <c r="CN142" s="5">
        <v>5.1100000000000003</v>
      </c>
      <c r="CO142" s="5">
        <v>0.54</v>
      </c>
      <c r="CP142" s="5">
        <v>0.09</v>
      </c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</row>
    <row r="143" spans="1:115" ht="24">
      <c r="A143" s="10" t="s">
        <v>1255</v>
      </c>
      <c r="B143" s="10">
        <v>4</v>
      </c>
      <c r="C143" s="11" t="s">
        <v>60</v>
      </c>
      <c r="D143" s="20">
        <v>2</v>
      </c>
      <c r="E143" s="21" t="s">
        <v>570</v>
      </c>
      <c r="F143" s="10">
        <v>1</v>
      </c>
      <c r="G143" s="10" t="s">
        <v>639</v>
      </c>
      <c r="H143" s="10"/>
      <c r="I143" s="10"/>
      <c r="J143" s="10" t="s">
        <v>62</v>
      </c>
      <c r="K143" s="10" t="s">
        <v>640</v>
      </c>
      <c r="L143" s="20" t="s">
        <v>1256</v>
      </c>
      <c r="M143" s="22">
        <v>17</v>
      </c>
      <c r="N143" s="22">
        <v>20010814</v>
      </c>
      <c r="O143" s="22">
        <v>1</v>
      </c>
      <c r="P143" s="5">
        <v>20180809</v>
      </c>
      <c r="Q143" s="71">
        <v>1</v>
      </c>
      <c r="R143" s="5">
        <v>44</v>
      </c>
      <c r="S143" s="5">
        <v>48</v>
      </c>
      <c r="T143" s="5">
        <v>42</v>
      </c>
      <c r="U143" s="5">
        <v>51</v>
      </c>
      <c r="V143" s="5">
        <v>43</v>
      </c>
      <c r="W143" s="5">
        <v>50</v>
      </c>
      <c r="X143" s="5">
        <v>33</v>
      </c>
      <c r="Y143" s="71">
        <v>41</v>
      </c>
      <c r="Z143" s="5"/>
      <c r="AA143" s="5"/>
      <c r="AB143" s="5"/>
      <c r="AC143" s="5"/>
      <c r="AD143" s="5"/>
      <c r="AE143" s="5"/>
      <c r="AF143" s="5"/>
      <c r="AG143" s="5"/>
      <c r="AH143" s="5"/>
      <c r="AI143" s="71"/>
      <c r="AJ143" s="5"/>
      <c r="AK143" s="5"/>
      <c r="AL143" s="5"/>
      <c r="AM143" s="5"/>
      <c r="AN143" s="5"/>
      <c r="AO143" s="5"/>
      <c r="AP143" s="5"/>
      <c r="AQ143" s="5"/>
      <c r="AR143" s="5"/>
      <c r="AS143" s="71"/>
      <c r="AT143" s="5">
        <v>21.8</v>
      </c>
      <c r="AU143" s="5">
        <v>29</v>
      </c>
      <c r="AV143" s="5">
        <v>1.94</v>
      </c>
      <c r="AW143" s="5">
        <v>8.4600000000000009</v>
      </c>
      <c r="AX143" s="5">
        <v>10.94</v>
      </c>
      <c r="AY143" s="5">
        <v>9.8000000000000007</v>
      </c>
      <c r="AZ143" s="5">
        <v>90.2</v>
      </c>
      <c r="BA143" s="5">
        <v>78.099999999999994</v>
      </c>
      <c r="BB143" s="5">
        <v>7.4</v>
      </c>
      <c r="BC143" s="5">
        <v>10.5</v>
      </c>
      <c r="BD143" s="5">
        <v>14.2</v>
      </c>
      <c r="BE143" s="5">
        <v>11.5</v>
      </c>
      <c r="BF143" s="5">
        <v>2.04</v>
      </c>
      <c r="BG143" s="5">
        <v>3.83</v>
      </c>
      <c r="BH143" s="5">
        <v>20052</v>
      </c>
      <c r="BI143" s="5">
        <v>93889</v>
      </c>
      <c r="BJ143" s="5">
        <v>30939</v>
      </c>
      <c r="BK143" s="5">
        <v>333.73</v>
      </c>
      <c r="BL143" s="5">
        <v>2856.27</v>
      </c>
      <c r="BM143" s="5">
        <v>486.56</v>
      </c>
      <c r="BN143" s="5">
        <v>929</v>
      </c>
      <c r="BO143" s="5">
        <v>42.13</v>
      </c>
      <c r="BP143" s="5">
        <v>497.2</v>
      </c>
      <c r="BQ143" s="5">
        <v>394.49</v>
      </c>
      <c r="BR143" s="5">
        <v>91494</v>
      </c>
      <c r="BS143" s="5">
        <v>43.18</v>
      </c>
      <c r="BT143" s="5">
        <v>2873.95</v>
      </c>
      <c r="BU143" s="5">
        <v>85.52</v>
      </c>
      <c r="BV143" s="5"/>
      <c r="BW143" s="5"/>
      <c r="BX143" s="5"/>
      <c r="BY143" s="5"/>
      <c r="BZ143" s="5"/>
      <c r="CA143" s="5"/>
      <c r="CB143" s="71"/>
      <c r="CC143" s="5">
        <v>12.46</v>
      </c>
      <c r="CD143" s="5">
        <v>21.06</v>
      </c>
      <c r="CE143" s="5">
        <v>0.63</v>
      </c>
      <c r="CF143" s="5">
        <v>11</v>
      </c>
      <c r="CG143" s="5">
        <v>17.8</v>
      </c>
      <c r="CH143" s="5">
        <v>5.45</v>
      </c>
      <c r="CI143" s="5">
        <v>94.5</v>
      </c>
      <c r="CJ143" s="5">
        <v>83.7</v>
      </c>
      <c r="CK143" s="5">
        <v>6.24</v>
      </c>
      <c r="CL143" s="5">
        <v>7.03</v>
      </c>
      <c r="CM143" s="5">
        <v>6.97</v>
      </c>
      <c r="CN143" s="5">
        <v>6.88</v>
      </c>
      <c r="CO143" s="5">
        <v>6.52</v>
      </c>
      <c r="CP143" s="5">
        <v>1.32</v>
      </c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</row>
    <row r="144" spans="1:115" ht="14">
      <c r="A144" s="10" t="s">
        <v>1257</v>
      </c>
      <c r="B144" s="10">
        <v>1.2</v>
      </c>
      <c r="C144" s="11" t="s">
        <v>40</v>
      </c>
      <c r="D144" s="20">
        <v>2</v>
      </c>
      <c r="E144" s="21" t="s">
        <v>643</v>
      </c>
      <c r="F144" s="10">
        <v>0</v>
      </c>
      <c r="G144" s="10" t="s">
        <v>644</v>
      </c>
      <c r="H144" s="10"/>
      <c r="I144" s="10"/>
      <c r="J144" s="10" t="s">
        <v>42</v>
      </c>
      <c r="K144" s="10" t="s">
        <v>1258</v>
      </c>
      <c r="L144" s="20" t="s">
        <v>1259</v>
      </c>
      <c r="M144" s="22">
        <v>27</v>
      </c>
      <c r="N144" s="22">
        <v>19851010</v>
      </c>
      <c r="O144" s="22">
        <v>4</v>
      </c>
      <c r="P144" s="5">
        <v>20130626</v>
      </c>
      <c r="Q144" s="71">
        <v>2</v>
      </c>
      <c r="R144" s="39">
        <v>40</v>
      </c>
      <c r="S144" s="39">
        <v>21</v>
      </c>
      <c r="T144" s="39">
        <v>37</v>
      </c>
      <c r="U144" s="39">
        <v>34</v>
      </c>
      <c r="V144" s="39">
        <v>65</v>
      </c>
      <c r="W144" s="39">
        <v>45</v>
      </c>
      <c r="X144" s="39">
        <v>28</v>
      </c>
      <c r="Y144" s="72">
        <v>32</v>
      </c>
      <c r="Z144" s="5"/>
      <c r="AA144" s="5"/>
      <c r="AB144" s="5"/>
      <c r="AC144" s="5"/>
      <c r="AD144" s="5"/>
      <c r="AE144" s="5"/>
      <c r="AF144" s="5"/>
      <c r="AG144" s="5"/>
      <c r="AH144" s="5"/>
      <c r="AI144" s="71"/>
      <c r="AJ144" s="5"/>
      <c r="AK144" s="5"/>
      <c r="AL144" s="5"/>
      <c r="AM144" s="5"/>
      <c r="AN144" s="5"/>
      <c r="AO144" s="5"/>
      <c r="AP144" s="5"/>
      <c r="AQ144" s="5"/>
      <c r="AR144" s="5"/>
      <c r="AS144" s="71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72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/>
      <c r="CS144" s="39"/>
      <c r="CT144" s="39"/>
      <c r="CU144" s="39"/>
      <c r="CV144" s="39"/>
      <c r="CW144" s="39"/>
      <c r="CX144" s="39"/>
      <c r="CY144" s="39"/>
      <c r="CZ144" s="39"/>
      <c r="DA144" s="39"/>
      <c r="DB144" s="39"/>
      <c r="DC144" s="39"/>
      <c r="DD144" s="39"/>
      <c r="DE144" s="39"/>
      <c r="DF144" s="39"/>
      <c r="DG144" s="39"/>
      <c r="DH144" s="39"/>
      <c r="DI144" s="39"/>
      <c r="DJ144" s="39"/>
      <c r="DK144" s="39"/>
    </row>
    <row r="145" spans="1:115" ht="14">
      <c r="A145" s="10" t="s">
        <v>1260</v>
      </c>
      <c r="B145" s="10">
        <v>1.2</v>
      </c>
      <c r="C145" s="11" t="s">
        <v>40</v>
      </c>
      <c r="D145" s="20">
        <v>1</v>
      </c>
      <c r="E145" s="21" t="s">
        <v>649</v>
      </c>
      <c r="F145" s="10">
        <v>1</v>
      </c>
      <c r="G145" s="10" t="s">
        <v>650</v>
      </c>
      <c r="H145" s="10"/>
      <c r="I145" s="10"/>
      <c r="J145" s="10" t="s">
        <v>42</v>
      </c>
      <c r="K145" s="10" t="s">
        <v>1261</v>
      </c>
      <c r="L145" s="20" t="s">
        <v>1262</v>
      </c>
      <c r="M145" s="22">
        <v>24</v>
      </c>
      <c r="N145" s="22" t="s">
        <v>45</v>
      </c>
      <c r="O145" s="22">
        <v>28</v>
      </c>
      <c r="P145" s="5">
        <v>20081122</v>
      </c>
      <c r="Q145" s="71">
        <v>1</v>
      </c>
      <c r="R145" s="5">
        <v>44</v>
      </c>
      <c r="S145" s="5">
        <v>31</v>
      </c>
      <c r="T145" s="5">
        <v>42</v>
      </c>
      <c r="U145" s="5">
        <v>30</v>
      </c>
      <c r="V145" s="5">
        <v>51</v>
      </c>
      <c r="W145" s="5">
        <v>43</v>
      </c>
      <c r="X145" s="5">
        <v>31</v>
      </c>
      <c r="Y145" s="71">
        <v>32</v>
      </c>
      <c r="Z145" s="5"/>
      <c r="AA145" s="5"/>
      <c r="AB145" s="5"/>
      <c r="AC145" s="5"/>
      <c r="AD145" s="5"/>
      <c r="AE145" s="5"/>
      <c r="AF145" s="5"/>
      <c r="AG145" s="5"/>
      <c r="AH145" s="5"/>
      <c r="AI145" s="71"/>
      <c r="AJ145" s="5"/>
      <c r="AK145" s="5"/>
      <c r="AL145" s="5"/>
      <c r="AM145" s="5"/>
      <c r="AN145" s="5"/>
      <c r="AO145" s="5"/>
      <c r="AP145" s="5"/>
      <c r="AQ145" s="5"/>
      <c r="AR145" s="5"/>
      <c r="AS145" s="71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72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</row>
    <row r="146" spans="1:115" ht="14">
      <c r="A146" s="10" t="s">
        <v>1263</v>
      </c>
      <c r="B146" s="10">
        <v>5.4</v>
      </c>
      <c r="C146" s="11" t="s">
        <v>91</v>
      </c>
      <c r="D146" s="20">
        <v>1</v>
      </c>
      <c r="E146" s="21" t="s">
        <v>67</v>
      </c>
      <c r="F146" s="10">
        <v>0</v>
      </c>
      <c r="G146" s="10" t="s">
        <v>654</v>
      </c>
      <c r="H146" s="10"/>
      <c r="I146" s="10"/>
      <c r="J146" s="10" t="s">
        <v>62</v>
      </c>
      <c r="K146" s="10" t="s">
        <v>655</v>
      </c>
      <c r="L146" s="20" t="s">
        <v>1264</v>
      </c>
      <c r="M146" s="23">
        <v>25</v>
      </c>
      <c r="N146" s="23">
        <v>19720704</v>
      </c>
      <c r="O146" s="22">
        <v>52</v>
      </c>
      <c r="P146" s="5">
        <v>20171128</v>
      </c>
      <c r="Q146" s="71">
        <v>1</v>
      </c>
      <c r="R146" s="39"/>
      <c r="S146" s="39"/>
      <c r="T146" s="39"/>
      <c r="U146" s="39"/>
      <c r="V146" s="39"/>
      <c r="W146" s="39"/>
      <c r="X146" s="39"/>
      <c r="Y146" s="72"/>
      <c r="Z146" s="5"/>
      <c r="AA146" s="5"/>
      <c r="AB146" s="5"/>
      <c r="AC146" s="5"/>
      <c r="AD146" s="5"/>
      <c r="AE146" s="5"/>
      <c r="AF146" s="5"/>
      <c r="AG146" s="5"/>
      <c r="AH146" s="5"/>
      <c r="AI146" s="71"/>
      <c r="AJ146" s="5"/>
      <c r="AK146" s="5"/>
      <c r="AL146" s="5"/>
      <c r="AM146" s="5"/>
      <c r="AN146" s="5"/>
      <c r="AO146" s="5"/>
      <c r="AP146" s="5"/>
      <c r="AQ146" s="5"/>
      <c r="AR146" s="5"/>
      <c r="AS146" s="71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72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</row>
    <row r="147" spans="1:115" ht="14">
      <c r="A147" s="10" t="s">
        <v>1265</v>
      </c>
      <c r="B147" s="10">
        <v>1.2</v>
      </c>
      <c r="C147" s="11" t="s">
        <v>40</v>
      </c>
      <c r="D147" s="20">
        <v>2</v>
      </c>
      <c r="E147" s="21" t="s">
        <v>529</v>
      </c>
      <c r="F147" s="10">
        <v>1</v>
      </c>
      <c r="G147" s="10" t="s">
        <v>658</v>
      </c>
      <c r="H147" s="10"/>
      <c r="I147" s="10"/>
      <c r="J147" s="10" t="s">
        <v>42</v>
      </c>
      <c r="K147" s="10" t="s">
        <v>1266</v>
      </c>
      <c r="L147" s="20" t="s">
        <v>1267</v>
      </c>
      <c r="M147" s="22">
        <v>27</v>
      </c>
      <c r="N147" s="22" t="s">
        <v>45</v>
      </c>
      <c r="O147" s="22">
        <v>2</v>
      </c>
      <c r="P147" s="5">
        <v>20110112</v>
      </c>
      <c r="Q147" s="71">
        <v>2</v>
      </c>
      <c r="R147" s="5">
        <v>20</v>
      </c>
      <c r="S147" s="5">
        <v>20</v>
      </c>
      <c r="T147" s="5">
        <v>42</v>
      </c>
      <c r="U147" s="5">
        <v>30</v>
      </c>
      <c r="V147" s="5">
        <v>21</v>
      </c>
      <c r="W147" s="5">
        <v>36</v>
      </c>
      <c r="X147" s="5">
        <v>17</v>
      </c>
      <c r="Y147" s="71">
        <v>12</v>
      </c>
      <c r="Z147" s="5"/>
      <c r="AA147" s="5"/>
      <c r="AB147" s="5"/>
      <c r="AC147" s="5"/>
      <c r="AD147" s="5"/>
      <c r="AE147" s="5"/>
      <c r="AF147" s="5"/>
      <c r="AG147" s="5"/>
      <c r="AH147" s="5"/>
      <c r="AI147" s="71"/>
      <c r="AJ147" s="5"/>
      <c r="AK147" s="5"/>
      <c r="AL147" s="5"/>
      <c r="AM147" s="5"/>
      <c r="AN147" s="5"/>
      <c r="AO147" s="5"/>
      <c r="AP147" s="5"/>
      <c r="AQ147" s="5"/>
      <c r="AR147" s="5"/>
      <c r="AS147" s="71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72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</row>
    <row r="148" spans="1:115" ht="14">
      <c r="A148" s="10" t="s">
        <v>1268</v>
      </c>
      <c r="B148" s="13">
        <v>5.4</v>
      </c>
      <c r="C148" s="11" t="s">
        <v>91</v>
      </c>
      <c r="D148" s="20">
        <v>2</v>
      </c>
      <c r="E148" s="21" t="s">
        <v>103</v>
      </c>
      <c r="F148" s="10">
        <v>1</v>
      </c>
      <c r="G148" s="10" t="s">
        <v>662</v>
      </c>
      <c r="H148" s="10">
        <v>0</v>
      </c>
      <c r="I148" s="10"/>
      <c r="J148" s="10" t="s">
        <v>62</v>
      </c>
      <c r="K148" s="10" t="s">
        <v>663</v>
      </c>
      <c r="L148" s="20" t="s">
        <v>1269</v>
      </c>
      <c r="M148" s="22">
        <v>60</v>
      </c>
      <c r="N148" s="22">
        <v>19580619</v>
      </c>
      <c r="O148" s="22">
        <v>364</v>
      </c>
      <c r="P148" s="5">
        <v>20190522</v>
      </c>
      <c r="Q148" s="71">
        <v>2</v>
      </c>
      <c r="R148" s="39">
        <v>32</v>
      </c>
      <c r="S148" s="39">
        <v>35</v>
      </c>
      <c r="T148" s="39">
        <v>33</v>
      </c>
      <c r="U148" s="39">
        <v>46</v>
      </c>
      <c r="V148" s="39">
        <v>40</v>
      </c>
      <c r="W148" s="39">
        <v>34</v>
      </c>
      <c r="X148" s="39">
        <v>19</v>
      </c>
      <c r="Y148" s="72">
        <v>24</v>
      </c>
      <c r="Z148" s="5"/>
      <c r="AA148" s="5"/>
      <c r="AB148" s="5"/>
      <c r="AC148" s="5"/>
      <c r="AD148" s="5"/>
      <c r="AE148" s="5"/>
      <c r="AF148" s="5"/>
      <c r="AG148" s="5"/>
      <c r="AH148" s="5"/>
      <c r="AI148" s="71"/>
      <c r="AJ148" s="5"/>
      <c r="AK148" s="5"/>
      <c r="AL148" s="5"/>
      <c r="AM148" s="5"/>
      <c r="AN148" s="5"/>
      <c r="AO148" s="5"/>
      <c r="AP148" s="5"/>
      <c r="AQ148" s="5"/>
      <c r="AR148" s="5"/>
      <c r="AS148" s="71"/>
      <c r="AT148" s="5">
        <v>24.1</v>
      </c>
      <c r="AU148" s="5">
        <v>21.8</v>
      </c>
      <c r="AV148" s="5">
        <v>2.39</v>
      </c>
      <c r="AW148" s="5">
        <v>20.7</v>
      </c>
      <c r="AX148" s="5">
        <v>15.6</v>
      </c>
      <c r="AY148" s="5">
        <v>1.5</v>
      </c>
      <c r="AZ148" s="5">
        <v>98.5</v>
      </c>
      <c r="BA148" s="5">
        <v>36.1</v>
      </c>
      <c r="BB148" s="5">
        <v>27</v>
      </c>
      <c r="BC148" s="5">
        <v>35.9</v>
      </c>
      <c r="BD148" s="5">
        <v>0.15</v>
      </c>
      <c r="BE148" s="5">
        <v>3.22</v>
      </c>
      <c r="BF148" s="5">
        <v>0.23</v>
      </c>
      <c r="BG148" s="5">
        <v>7.0000000000000007E-2</v>
      </c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71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</row>
    <row r="149" spans="1:115" ht="14">
      <c r="A149" s="10" t="s">
        <v>1270</v>
      </c>
      <c r="B149" s="13">
        <v>1.2</v>
      </c>
      <c r="C149" s="11" t="s">
        <v>40</v>
      </c>
      <c r="D149" s="20">
        <v>2</v>
      </c>
      <c r="E149" s="21" t="s">
        <v>529</v>
      </c>
      <c r="F149" s="10">
        <v>0</v>
      </c>
      <c r="G149" s="10" t="s">
        <v>665</v>
      </c>
      <c r="H149" s="10"/>
      <c r="I149" s="10"/>
      <c r="J149" s="10" t="s">
        <v>42</v>
      </c>
      <c r="K149" s="10" t="s">
        <v>1271</v>
      </c>
      <c r="L149" s="20" t="s">
        <v>1272</v>
      </c>
      <c r="M149" s="22">
        <v>21</v>
      </c>
      <c r="N149" s="22" t="s">
        <v>45</v>
      </c>
      <c r="O149" s="22">
        <v>146</v>
      </c>
      <c r="P149" s="5">
        <v>20120511</v>
      </c>
      <c r="Q149" s="71">
        <v>1</v>
      </c>
      <c r="R149" s="39"/>
      <c r="S149" s="39"/>
      <c r="T149" s="39"/>
      <c r="U149" s="39"/>
      <c r="V149" s="39"/>
      <c r="W149" s="39"/>
      <c r="X149" s="39"/>
      <c r="Y149" s="72"/>
      <c r="Z149" s="5"/>
      <c r="AA149" s="5"/>
      <c r="AB149" s="5"/>
      <c r="AC149" s="5"/>
      <c r="AD149" s="5"/>
      <c r="AE149" s="5"/>
      <c r="AF149" s="5"/>
      <c r="AG149" s="5"/>
      <c r="AH149" s="5"/>
      <c r="AI149" s="71"/>
      <c r="AJ149" s="5"/>
      <c r="AK149" s="5"/>
      <c r="AL149" s="5"/>
      <c r="AM149" s="5"/>
      <c r="AN149" s="5"/>
      <c r="AO149" s="5"/>
      <c r="AP149" s="5"/>
      <c r="AQ149" s="5"/>
      <c r="AR149" s="5"/>
      <c r="AS149" s="71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72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/>
      <c r="DG149" s="39"/>
      <c r="DH149" s="39"/>
      <c r="DI149" s="39"/>
      <c r="DJ149" s="39"/>
      <c r="DK149" s="39"/>
    </row>
    <row r="150" spans="1:115" ht="14">
      <c r="A150" s="10" t="s">
        <v>1273</v>
      </c>
      <c r="B150" s="10">
        <v>1.2</v>
      </c>
      <c r="C150" s="11" t="s">
        <v>40</v>
      </c>
      <c r="D150" s="20">
        <v>2</v>
      </c>
      <c r="E150" s="21" t="s">
        <v>669</v>
      </c>
      <c r="F150" s="10">
        <v>1</v>
      </c>
      <c r="G150" s="10" t="s">
        <v>670</v>
      </c>
      <c r="H150" s="10"/>
      <c r="I150" s="10"/>
      <c r="J150" s="10" t="s">
        <v>42</v>
      </c>
      <c r="K150" s="10" t="s">
        <v>1274</v>
      </c>
      <c r="L150" s="20" t="s">
        <v>1275</v>
      </c>
      <c r="M150" s="22">
        <v>46</v>
      </c>
      <c r="N150" s="22">
        <v>19670220</v>
      </c>
      <c r="O150" s="22">
        <v>32</v>
      </c>
      <c r="P150" s="5">
        <v>20130830</v>
      </c>
      <c r="Q150" s="71">
        <v>2</v>
      </c>
      <c r="R150" s="5">
        <v>37</v>
      </c>
      <c r="S150" s="16"/>
      <c r="T150" s="5">
        <v>44</v>
      </c>
      <c r="U150" s="5">
        <v>46</v>
      </c>
      <c r="V150" s="5">
        <v>43</v>
      </c>
      <c r="W150" s="5">
        <v>39</v>
      </c>
      <c r="X150" s="16"/>
      <c r="Y150" s="70"/>
      <c r="Z150" s="5"/>
      <c r="AA150" s="5"/>
      <c r="AB150" s="5"/>
      <c r="AC150" s="5"/>
      <c r="AD150" s="5"/>
      <c r="AE150" s="5"/>
      <c r="AF150" s="5"/>
      <c r="AG150" s="5"/>
      <c r="AH150" s="5"/>
      <c r="AI150" s="71"/>
      <c r="AJ150" s="5"/>
      <c r="AK150" s="5"/>
      <c r="AL150" s="5"/>
      <c r="AM150" s="5"/>
      <c r="AN150" s="5"/>
      <c r="AO150" s="5"/>
      <c r="AP150" s="5"/>
      <c r="AQ150" s="5"/>
      <c r="AR150" s="5"/>
      <c r="AS150" s="71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72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/>
      <c r="CS150" s="39"/>
      <c r="CT150" s="39"/>
      <c r="CU150" s="39"/>
      <c r="CV150" s="39"/>
      <c r="CW150" s="39"/>
      <c r="CX150" s="39"/>
      <c r="CY150" s="39"/>
      <c r="CZ150" s="39"/>
      <c r="DA150" s="39"/>
      <c r="DB150" s="39"/>
      <c r="DC150" s="39"/>
      <c r="DD150" s="39"/>
      <c r="DE150" s="39"/>
      <c r="DF150" s="39"/>
      <c r="DG150" s="39"/>
      <c r="DH150" s="39"/>
      <c r="DI150" s="39"/>
      <c r="DJ150" s="39"/>
      <c r="DK150" s="39"/>
    </row>
    <row r="151" spans="1:115" ht="14">
      <c r="A151" s="10" t="s">
        <v>1276</v>
      </c>
      <c r="B151" s="10">
        <v>1.2</v>
      </c>
      <c r="C151" s="11" t="s">
        <v>40</v>
      </c>
      <c r="D151" s="20">
        <v>2</v>
      </c>
      <c r="E151" s="21" t="s">
        <v>674</v>
      </c>
      <c r="F151" s="10">
        <v>0</v>
      </c>
      <c r="G151" s="10" t="s">
        <v>675</v>
      </c>
      <c r="H151" s="10">
        <v>0</v>
      </c>
      <c r="I151" s="10"/>
      <c r="J151" s="10" t="s">
        <v>42</v>
      </c>
      <c r="K151" s="10" t="s">
        <v>1277</v>
      </c>
      <c r="L151" s="20" t="s">
        <v>1278</v>
      </c>
      <c r="M151" s="22">
        <v>20</v>
      </c>
      <c r="N151" s="22">
        <v>19930419</v>
      </c>
      <c r="O151" s="22">
        <v>3</v>
      </c>
      <c r="P151" s="5">
        <v>20130618</v>
      </c>
      <c r="Q151" s="71">
        <v>1</v>
      </c>
      <c r="R151" s="39">
        <v>-2</v>
      </c>
      <c r="S151" s="75"/>
      <c r="T151" s="39">
        <v>11</v>
      </c>
      <c r="U151" s="39">
        <v>26</v>
      </c>
      <c r="V151" s="39">
        <v>13</v>
      </c>
      <c r="W151" s="39">
        <v>36</v>
      </c>
      <c r="X151" s="39">
        <v>17</v>
      </c>
      <c r="Y151" s="72"/>
      <c r="Z151" s="5"/>
      <c r="AA151" s="5"/>
      <c r="AB151" s="5"/>
      <c r="AC151" s="5"/>
      <c r="AD151" s="5"/>
      <c r="AE151" s="5"/>
      <c r="AF151" s="5"/>
      <c r="AG151" s="5"/>
      <c r="AH151" s="5"/>
      <c r="AI151" s="71"/>
      <c r="AJ151" s="5"/>
      <c r="AK151" s="5"/>
      <c r="AL151" s="5"/>
      <c r="AM151" s="5"/>
      <c r="AN151" s="5"/>
      <c r="AO151" s="5"/>
      <c r="AP151" s="5"/>
      <c r="AQ151" s="5"/>
      <c r="AR151" s="5"/>
      <c r="AS151" s="71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72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/>
      <c r="CS151" s="39"/>
      <c r="CT151" s="39"/>
      <c r="CU151" s="39"/>
      <c r="CV151" s="39"/>
      <c r="CW151" s="39"/>
      <c r="CX151" s="39"/>
      <c r="CY151" s="39"/>
      <c r="CZ151" s="39"/>
      <c r="DA151" s="39"/>
      <c r="DB151" s="39"/>
      <c r="DC151" s="39"/>
      <c r="DD151" s="39"/>
      <c r="DE151" s="39"/>
      <c r="DF151" s="39"/>
      <c r="DG151" s="39"/>
      <c r="DH151" s="39"/>
      <c r="DI151" s="39"/>
      <c r="DJ151" s="39"/>
      <c r="DK151" s="39"/>
    </row>
    <row r="152" spans="1:115" ht="14">
      <c r="A152" s="10" t="s">
        <v>1279</v>
      </c>
      <c r="B152" s="10">
        <v>1.2</v>
      </c>
      <c r="C152" s="11" t="s">
        <v>40</v>
      </c>
      <c r="D152" s="20">
        <v>2</v>
      </c>
      <c r="E152" s="21" t="s">
        <v>529</v>
      </c>
      <c r="F152" s="10">
        <v>0</v>
      </c>
      <c r="G152" s="10" t="s">
        <v>678</v>
      </c>
      <c r="H152" s="10">
        <v>0</v>
      </c>
      <c r="I152" s="10"/>
      <c r="J152" s="10" t="s">
        <v>42</v>
      </c>
      <c r="K152" s="10" t="s">
        <v>1280</v>
      </c>
      <c r="L152" s="20" t="s">
        <v>1281</v>
      </c>
      <c r="M152" s="22">
        <v>19</v>
      </c>
      <c r="N152" s="22">
        <v>19920420</v>
      </c>
      <c r="O152" s="22">
        <v>2</v>
      </c>
      <c r="P152" s="5">
        <v>20110427</v>
      </c>
      <c r="Q152" s="71">
        <v>2</v>
      </c>
      <c r="R152" s="39">
        <v>30</v>
      </c>
      <c r="S152" s="39">
        <v>10</v>
      </c>
      <c r="T152" s="39">
        <v>31</v>
      </c>
      <c r="U152" s="39">
        <v>42</v>
      </c>
      <c r="V152" s="39">
        <v>46</v>
      </c>
      <c r="W152" s="39">
        <v>34</v>
      </c>
      <c r="X152" s="39">
        <v>42</v>
      </c>
      <c r="Y152" s="72">
        <v>24</v>
      </c>
      <c r="Z152" s="5"/>
      <c r="AA152" s="5"/>
      <c r="AB152" s="5"/>
      <c r="AC152" s="5"/>
      <c r="AD152" s="5"/>
      <c r="AE152" s="5"/>
      <c r="AF152" s="5"/>
      <c r="AG152" s="5"/>
      <c r="AH152" s="5"/>
      <c r="AI152" s="71"/>
      <c r="AJ152" s="5"/>
      <c r="AK152" s="5"/>
      <c r="AL152" s="5"/>
      <c r="AM152" s="5"/>
      <c r="AN152" s="5"/>
      <c r="AO152" s="5"/>
      <c r="AP152" s="5"/>
      <c r="AQ152" s="5"/>
      <c r="AR152" s="5"/>
      <c r="AS152" s="71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72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</row>
    <row r="153" spans="1:115" ht="24">
      <c r="A153" s="10" t="s">
        <v>1282</v>
      </c>
      <c r="B153" s="10">
        <v>1.2</v>
      </c>
      <c r="C153" s="11" t="s">
        <v>40</v>
      </c>
      <c r="D153" s="20">
        <v>2</v>
      </c>
      <c r="E153" s="21" t="s">
        <v>682</v>
      </c>
      <c r="F153" s="10">
        <v>1</v>
      </c>
      <c r="G153" s="10" t="s">
        <v>683</v>
      </c>
      <c r="H153" s="10">
        <v>0</v>
      </c>
      <c r="I153" s="10"/>
      <c r="J153" s="10" t="s">
        <v>42</v>
      </c>
      <c r="K153" s="10" t="s">
        <v>1283</v>
      </c>
      <c r="L153" s="20" t="s">
        <v>1284</v>
      </c>
      <c r="M153" s="23">
        <v>28</v>
      </c>
      <c r="N153" s="22" t="s">
        <v>45</v>
      </c>
      <c r="O153" s="22">
        <v>24</v>
      </c>
      <c r="P153" s="5">
        <v>20071115</v>
      </c>
      <c r="Q153" s="71">
        <v>2</v>
      </c>
      <c r="R153" s="39">
        <v>51</v>
      </c>
      <c r="S153" s="39">
        <v>44</v>
      </c>
      <c r="T153" s="39">
        <v>47</v>
      </c>
      <c r="U153" s="39">
        <v>59</v>
      </c>
      <c r="V153" s="39">
        <v>63</v>
      </c>
      <c r="W153" s="39">
        <v>58</v>
      </c>
      <c r="X153" s="39">
        <v>26</v>
      </c>
      <c r="Y153" s="72">
        <v>50</v>
      </c>
      <c r="Z153" s="5"/>
      <c r="AA153" s="5"/>
      <c r="AB153" s="5"/>
      <c r="AC153" s="5"/>
      <c r="AD153" s="5"/>
      <c r="AE153" s="5"/>
      <c r="AF153" s="5"/>
      <c r="AG153" s="5"/>
      <c r="AH153" s="5"/>
      <c r="AI153" s="71"/>
      <c r="AJ153" s="5"/>
      <c r="AK153" s="5"/>
      <c r="AL153" s="5"/>
      <c r="AM153" s="5"/>
      <c r="AN153" s="5"/>
      <c r="AO153" s="5"/>
      <c r="AP153" s="5"/>
      <c r="AQ153" s="5"/>
      <c r="AR153" s="5"/>
      <c r="AS153" s="71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72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</row>
    <row r="154" spans="1:115" ht="14">
      <c r="A154" s="10" t="s">
        <v>1285</v>
      </c>
      <c r="B154" s="13">
        <v>5.4</v>
      </c>
      <c r="C154" s="11" t="s">
        <v>91</v>
      </c>
      <c r="D154" s="20">
        <v>1</v>
      </c>
      <c r="E154" s="21" t="s">
        <v>67</v>
      </c>
      <c r="F154" s="10">
        <v>1</v>
      </c>
      <c r="G154" s="10" t="s">
        <v>686</v>
      </c>
      <c r="H154" s="10"/>
      <c r="I154" s="10"/>
      <c r="J154" s="10" t="s">
        <v>62</v>
      </c>
      <c r="K154" s="10" t="s">
        <v>688</v>
      </c>
      <c r="L154" s="20" t="s">
        <v>1286</v>
      </c>
      <c r="M154" s="22">
        <v>56</v>
      </c>
      <c r="N154" s="22">
        <v>19630805</v>
      </c>
      <c r="O154" s="22">
        <v>564</v>
      </c>
      <c r="P154" s="5">
        <v>20191107</v>
      </c>
      <c r="Q154" s="71">
        <v>2</v>
      </c>
      <c r="R154" s="5">
        <v>31</v>
      </c>
      <c r="S154" s="5">
        <v>19</v>
      </c>
      <c r="T154" s="5">
        <v>46</v>
      </c>
      <c r="U154" s="5">
        <v>37</v>
      </c>
      <c r="V154" s="5">
        <v>38</v>
      </c>
      <c r="W154" s="5">
        <v>35</v>
      </c>
      <c r="X154" s="5">
        <v>24</v>
      </c>
      <c r="Y154" s="71">
        <v>23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71"/>
      <c r="AJ154" s="5"/>
      <c r="AK154" s="5"/>
      <c r="AL154" s="5"/>
      <c r="AM154" s="5"/>
      <c r="AN154" s="5"/>
      <c r="AO154" s="5"/>
      <c r="AP154" s="5"/>
      <c r="AQ154" s="5"/>
      <c r="AR154" s="5"/>
      <c r="AS154" s="71"/>
      <c r="AT154" s="5">
        <v>15.3</v>
      </c>
      <c r="AU154" s="5">
        <v>44.6</v>
      </c>
      <c r="AV154" s="5">
        <v>2.25</v>
      </c>
      <c r="AW154" s="5">
        <v>11.3</v>
      </c>
      <c r="AX154" s="5">
        <v>8.6300000000000008</v>
      </c>
      <c r="AY154" s="5">
        <v>7.72</v>
      </c>
      <c r="AZ154" s="5">
        <v>92.3</v>
      </c>
      <c r="BA154" s="5">
        <v>44.3</v>
      </c>
      <c r="BB154" s="5">
        <v>51.3</v>
      </c>
      <c r="BC154" s="5">
        <v>3.19</v>
      </c>
      <c r="BD154" s="5">
        <v>15.9</v>
      </c>
      <c r="BE154" s="5">
        <v>1.22</v>
      </c>
      <c r="BF154" s="5">
        <v>0.15</v>
      </c>
      <c r="BG154" s="5">
        <v>0.17</v>
      </c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71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</row>
    <row r="155" spans="1:115" ht="14">
      <c r="A155" s="10" t="s">
        <v>1287</v>
      </c>
      <c r="B155" s="10">
        <v>1.2</v>
      </c>
      <c r="C155" s="11" t="s">
        <v>40</v>
      </c>
      <c r="D155" s="20">
        <v>1</v>
      </c>
      <c r="E155" s="21" t="s">
        <v>690</v>
      </c>
      <c r="F155" s="10">
        <v>1</v>
      </c>
      <c r="G155" s="10"/>
      <c r="H155" s="10"/>
      <c r="I155" s="10"/>
      <c r="J155" s="10" t="s">
        <v>42</v>
      </c>
      <c r="K155" s="10" t="s">
        <v>1288</v>
      </c>
      <c r="L155" s="20" t="s">
        <v>1289</v>
      </c>
      <c r="M155" s="22">
        <v>20</v>
      </c>
      <c r="N155" s="22" t="s">
        <v>45</v>
      </c>
      <c r="O155" s="22">
        <v>20</v>
      </c>
      <c r="P155" s="5">
        <v>20110514</v>
      </c>
      <c r="Q155" s="71">
        <v>1</v>
      </c>
      <c r="R155" s="5">
        <v>16</v>
      </c>
      <c r="S155" s="5">
        <v>11</v>
      </c>
      <c r="T155" s="5">
        <v>22</v>
      </c>
      <c r="U155" s="5">
        <v>36</v>
      </c>
      <c r="V155" s="5">
        <v>15</v>
      </c>
      <c r="W155" s="5">
        <v>33</v>
      </c>
      <c r="X155" s="5">
        <v>27</v>
      </c>
      <c r="Y155" s="71">
        <v>6</v>
      </c>
      <c r="Z155" s="5"/>
      <c r="AA155" s="5"/>
      <c r="AB155" s="5"/>
      <c r="AC155" s="5"/>
      <c r="AD155" s="5"/>
      <c r="AE155" s="5"/>
      <c r="AF155" s="5"/>
      <c r="AG155" s="5"/>
      <c r="AH155" s="5"/>
      <c r="AI155" s="71"/>
      <c r="AJ155" s="5"/>
      <c r="AK155" s="5"/>
      <c r="AL155" s="5"/>
      <c r="AM155" s="5"/>
      <c r="AN155" s="5"/>
      <c r="AO155" s="5"/>
      <c r="AP155" s="5"/>
      <c r="AQ155" s="5"/>
      <c r="AR155" s="5"/>
      <c r="AS155" s="71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72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</row>
    <row r="156" spans="1:115" ht="13">
      <c r="A156" s="5" t="s">
        <v>1290</v>
      </c>
      <c r="B156" s="5">
        <v>2</v>
      </c>
      <c r="C156" s="11" t="s">
        <v>694</v>
      </c>
      <c r="D156" s="5">
        <v>2</v>
      </c>
      <c r="E156" s="52" t="s">
        <v>695</v>
      </c>
      <c r="F156" s="10">
        <v>1</v>
      </c>
      <c r="G156" s="10" t="s">
        <v>696</v>
      </c>
      <c r="H156" s="10">
        <v>0</v>
      </c>
      <c r="I156" s="10"/>
      <c r="J156" s="10" t="s">
        <v>42</v>
      </c>
      <c r="K156" s="5"/>
      <c r="L156" s="5" t="s">
        <v>1291</v>
      </c>
      <c r="M156" s="5">
        <v>24</v>
      </c>
      <c r="N156" s="5">
        <v>19890310</v>
      </c>
      <c r="O156" s="5">
        <v>3</v>
      </c>
      <c r="P156" s="5">
        <v>20130502</v>
      </c>
      <c r="Q156" s="71">
        <v>1</v>
      </c>
      <c r="R156" s="39">
        <v>51</v>
      </c>
      <c r="S156" s="39">
        <v>46</v>
      </c>
      <c r="T156" s="39">
        <v>44</v>
      </c>
      <c r="U156" s="39">
        <v>40</v>
      </c>
      <c r="V156" s="39">
        <v>55</v>
      </c>
      <c r="W156" s="39">
        <v>65</v>
      </c>
      <c r="X156" s="39">
        <v>35</v>
      </c>
      <c r="Y156" s="72">
        <v>47</v>
      </c>
      <c r="Z156" s="5"/>
      <c r="AA156" s="5"/>
      <c r="AB156" s="5"/>
      <c r="AC156" s="5"/>
      <c r="AD156" s="5"/>
      <c r="AE156" s="5"/>
      <c r="AF156" s="5"/>
      <c r="AG156" s="5"/>
      <c r="AH156" s="5"/>
      <c r="AI156" s="71"/>
      <c r="AJ156" s="5"/>
      <c r="AK156" s="5"/>
      <c r="AL156" s="5"/>
      <c r="AM156" s="5"/>
      <c r="AN156" s="5"/>
      <c r="AO156" s="5"/>
      <c r="AP156" s="5"/>
      <c r="AQ156" s="5"/>
      <c r="AR156" s="5"/>
      <c r="AS156" s="71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72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</row>
    <row r="157" spans="1:115" ht="13">
      <c r="A157" s="5" t="s">
        <v>1292</v>
      </c>
      <c r="B157" s="5">
        <v>2</v>
      </c>
      <c r="C157" s="11" t="s">
        <v>694</v>
      </c>
      <c r="D157" s="5">
        <v>3</v>
      </c>
      <c r="E157" s="52" t="s">
        <v>701</v>
      </c>
      <c r="F157" s="10">
        <v>0</v>
      </c>
      <c r="G157" s="10"/>
      <c r="H157" s="10">
        <v>0</v>
      </c>
      <c r="I157" s="10"/>
      <c r="J157" s="10" t="s">
        <v>42</v>
      </c>
      <c r="K157" s="5"/>
      <c r="L157" s="5" t="s">
        <v>1293</v>
      </c>
      <c r="M157" s="5">
        <v>31</v>
      </c>
      <c r="N157" s="5">
        <v>19820608</v>
      </c>
      <c r="O157" s="5">
        <v>52</v>
      </c>
      <c r="P157" s="5">
        <v>20130802</v>
      </c>
      <c r="Q157" s="71">
        <v>2</v>
      </c>
      <c r="R157" s="39">
        <v>24</v>
      </c>
      <c r="S157" s="39">
        <v>36</v>
      </c>
      <c r="T157" s="39">
        <v>29</v>
      </c>
      <c r="U157" s="39">
        <v>30</v>
      </c>
      <c r="V157" s="39">
        <v>55</v>
      </c>
      <c r="W157" s="39">
        <v>48</v>
      </c>
      <c r="X157" s="39">
        <v>40</v>
      </c>
      <c r="Y157" s="72">
        <v>30</v>
      </c>
      <c r="Z157" s="5"/>
      <c r="AA157" s="5"/>
      <c r="AB157" s="5"/>
      <c r="AC157" s="5"/>
      <c r="AD157" s="5"/>
      <c r="AE157" s="5"/>
      <c r="AF157" s="5"/>
      <c r="AG157" s="5"/>
      <c r="AH157" s="5"/>
      <c r="AI157" s="71"/>
      <c r="AJ157" s="5"/>
      <c r="AK157" s="5"/>
      <c r="AL157" s="5"/>
      <c r="AM157" s="5"/>
      <c r="AN157" s="5"/>
      <c r="AO157" s="5"/>
      <c r="AP157" s="5"/>
      <c r="AQ157" s="5"/>
      <c r="AR157" s="5"/>
      <c r="AS157" s="71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72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</row>
    <row r="158" spans="1:115" ht="13">
      <c r="A158" s="5" t="s">
        <v>1294</v>
      </c>
      <c r="B158" s="5">
        <v>2</v>
      </c>
      <c r="C158" s="11" t="s">
        <v>694</v>
      </c>
      <c r="D158" s="5">
        <v>1</v>
      </c>
      <c r="E158" s="52" t="s">
        <v>705</v>
      </c>
      <c r="F158" s="10">
        <v>0</v>
      </c>
      <c r="G158" s="10" t="s">
        <v>706</v>
      </c>
      <c r="H158" s="10"/>
      <c r="I158" s="10"/>
      <c r="J158" s="10" t="s">
        <v>42</v>
      </c>
      <c r="K158" s="5"/>
      <c r="L158" s="5" t="s">
        <v>1295</v>
      </c>
      <c r="M158" s="5">
        <v>43</v>
      </c>
      <c r="N158" s="5">
        <v>19690817</v>
      </c>
      <c r="O158" s="5">
        <v>312</v>
      </c>
      <c r="P158" s="5">
        <v>20130104</v>
      </c>
      <c r="Q158" s="71">
        <v>2</v>
      </c>
      <c r="R158" s="39">
        <v>48</v>
      </c>
      <c r="S158" s="39">
        <v>24</v>
      </c>
      <c r="T158" s="39">
        <v>49</v>
      </c>
      <c r="U158" s="39">
        <v>46</v>
      </c>
      <c r="V158" s="39">
        <v>59</v>
      </c>
      <c r="W158" s="39">
        <v>42</v>
      </c>
      <c r="X158" s="39">
        <v>27</v>
      </c>
      <c r="Y158" s="72">
        <v>36</v>
      </c>
      <c r="Z158" s="5"/>
      <c r="AA158" s="5"/>
      <c r="AB158" s="5"/>
      <c r="AC158" s="5"/>
      <c r="AD158" s="5"/>
      <c r="AE158" s="5"/>
      <c r="AF158" s="5"/>
      <c r="AG158" s="5"/>
      <c r="AH158" s="5"/>
      <c r="AI158" s="71"/>
      <c r="AJ158" s="5"/>
      <c r="AK158" s="5"/>
      <c r="AL158" s="5"/>
      <c r="AM158" s="5"/>
      <c r="AN158" s="5"/>
      <c r="AO158" s="5"/>
      <c r="AP158" s="5"/>
      <c r="AQ158" s="5"/>
      <c r="AR158" s="5"/>
      <c r="AS158" s="71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72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</row>
    <row r="159" spans="1:115" ht="13">
      <c r="A159" s="5" t="s">
        <v>1296</v>
      </c>
      <c r="B159" s="5">
        <v>2</v>
      </c>
      <c r="C159" s="11" t="s">
        <v>694</v>
      </c>
      <c r="D159" s="5">
        <v>3</v>
      </c>
      <c r="E159" s="52" t="s">
        <v>710</v>
      </c>
      <c r="F159" s="10">
        <v>0</v>
      </c>
      <c r="G159" s="10"/>
      <c r="H159" s="10">
        <v>0</v>
      </c>
      <c r="I159" s="10"/>
      <c r="J159" s="10" t="s">
        <v>42</v>
      </c>
      <c r="K159" s="5" t="s">
        <v>1297</v>
      </c>
      <c r="L159" s="5" t="s">
        <v>1298</v>
      </c>
      <c r="M159" s="5">
        <v>25</v>
      </c>
      <c r="N159" s="5">
        <v>19861230</v>
      </c>
      <c r="O159" s="5">
        <v>8</v>
      </c>
      <c r="P159" s="5">
        <v>20121008</v>
      </c>
      <c r="Q159" s="71">
        <v>1</v>
      </c>
      <c r="R159" s="39">
        <v>33</v>
      </c>
      <c r="S159" s="39">
        <v>43</v>
      </c>
      <c r="T159" s="39">
        <v>49</v>
      </c>
      <c r="U159" s="39">
        <v>46</v>
      </c>
      <c r="V159" s="39">
        <v>44</v>
      </c>
      <c r="W159" s="39">
        <v>58</v>
      </c>
      <c r="X159" s="39">
        <v>51</v>
      </c>
      <c r="Y159" s="72">
        <v>44</v>
      </c>
      <c r="Z159" s="5"/>
      <c r="AA159" s="5"/>
      <c r="AB159" s="5"/>
      <c r="AC159" s="5"/>
      <c r="AD159" s="5"/>
      <c r="AE159" s="5"/>
      <c r="AF159" s="5"/>
      <c r="AG159" s="5"/>
      <c r="AH159" s="5"/>
      <c r="AI159" s="71"/>
      <c r="AJ159" s="5"/>
      <c r="AK159" s="5"/>
      <c r="AL159" s="5"/>
      <c r="AM159" s="5"/>
      <c r="AN159" s="5"/>
      <c r="AO159" s="5"/>
      <c r="AP159" s="5"/>
      <c r="AQ159" s="5"/>
      <c r="AR159" s="5"/>
      <c r="AS159" s="71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72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</row>
    <row r="160" spans="1:115" ht="13">
      <c r="A160" s="5" t="s">
        <v>1299</v>
      </c>
      <c r="B160" s="5">
        <v>2</v>
      </c>
      <c r="C160" s="11" t="s">
        <v>694</v>
      </c>
      <c r="D160" s="5">
        <v>2</v>
      </c>
      <c r="E160" s="52" t="s">
        <v>714</v>
      </c>
      <c r="F160" s="10">
        <v>0</v>
      </c>
      <c r="G160" s="10" t="s">
        <v>715</v>
      </c>
      <c r="H160" s="10"/>
      <c r="I160" s="10"/>
      <c r="J160" s="10" t="s">
        <v>42</v>
      </c>
      <c r="K160" s="5"/>
      <c r="L160" s="5" t="s">
        <v>1300</v>
      </c>
      <c r="M160" s="5">
        <v>17</v>
      </c>
      <c r="N160" s="5">
        <v>19950928</v>
      </c>
      <c r="O160" s="5">
        <v>22</v>
      </c>
      <c r="P160" s="5">
        <v>20121227</v>
      </c>
      <c r="Q160" s="71">
        <v>2</v>
      </c>
      <c r="R160" s="39">
        <v>38</v>
      </c>
      <c r="S160" s="39">
        <v>24</v>
      </c>
      <c r="T160" s="39">
        <v>27</v>
      </c>
      <c r="U160" s="39">
        <v>25</v>
      </c>
      <c r="V160" s="39">
        <v>49</v>
      </c>
      <c r="W160" s="39">
        <v>39</v>
      </c>
      <c r="X160" s="39">
        <v>42</v>
      </c>
      <c r="Y160" s="72">
        <v>26</v>
      </c>
      <c r="Z160" s="5"/>
      <c r="AA160" s="5"/>
      <c r="AB160" s="5"/>
      <c r="AC160" s="5"/>
      <c r="AD160" s="5"/>
      <c r="AE160" s="5"/>
      <c r="AF160" s="5"/>
      <c r="AG160" s="5"/>
      <c r="AH160" s="5"/>
      <c r="AI160" s="71"/>
      <c r="AJ160" s="5"/>
      <c r="AK160" s="5"/>
      <c r="AL160" s="5"/>
      <c r="AM160" s="5"/>
      <c r="AN160" s="5"/>
      <c r="AO160" s="5"/>
      <c r="AP160" s="5"/>
      <c r="AQ160" s="5"/>
      <c r="AR160" s="5"/>
      <c r="AS160" s="71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72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</row>
    <row r="161" spans="1:115" ht="13">
      <c r="A161" s="5" t="s">
        <v>1301</v>
      </c>
      <c r="B161" s="5">
        <v>2</v>
      </c>
      <c r="C161" s="11" t="s">
        <v>694</v>
      </c>
      <c r="D161" s="5">
        <v>1</v>
      </c>
      <c r="E161" s="52" t="s">
        <v>649</v>
      </c>
      <c r="F161" s="10">
        <v>1</v>
      </c>
      <c r="G161" s="10" t="s">
        <v>719</v>
      </c>
      <c r="H161" s="10"/>
      <c r="I161" s="10"/>
      <c r="J161" s="10" t="s">
        <v>42</v>
      </c>
      <c r="K161" s="5"/>
      <c r="L161" s="5" t="s">
        <v>721</v>
      </c>
      <c r="M161" s="5">
        <v>34</v>
      </c>
      <c r="N161" s="5" t="s">
        <v>45</v>
      </c>
      <c r="O161" s="5">
        <v>156</v>
      </c>
      <c r="P161" s="5">
        <v>20140106</v>
      </c>
      <c r="Q161" s="71">
        <v>1</v>
      </c>
      <c r="R161" s="5">
        <v>21</v>
      </c>
      <c r="S161" s="16"/>
      <c r="T161" s="5">
        <v>33</v>
      </c>
      <c r="U161" s="5">
        <v>34</v>
      </c>
      <c r="V161" s="5">
        <v>19</v>
      </c>
      <c r="W161" s="5">
        <v>36</v>
      </c>
      <c r="X161" s="5">
        <v>21</v>
      </c>
      <c r="Y161" s="70"/>
      <c r="Z161" s="5"/>
      <c r="AA161" s="5"/>
      <c r="AB161" s="5"/>
      <c r="AC161" s="5"/>
      <c r="AD161" s="5"/>
      <c r="AE161" s="5"/>
      <c r="AF161" s="5"/>
      <c r="AG161" s="5"/>
      <c r="AH161" s="5"/>
      <c r="AI161" s="71"/>
      <c r="AJ161" s="5"/>
      <c r="AK161" s="5"/>
      <c r="AL161" s="5"/>
      <c r="AM161" s="5"/>
      <c r="AN161" s="5"/>
      <c r="AO161" s="5"/>
      <c r="AP161" s="5"/>
      <c r="AQ161" s="5"/>
      <c r="AR161" s="5"/>
      <c r="AS161" s="71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72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</row>
    <row r="162" spans="1:115" ht="13">
      <c r="A162" s="5" t="s">
        <v>1302</v>
      </c>
      <c r="B162" s="5">
        <v>2</v>
      </c>
      <c r="C162" s="11" t="s">
        <v>694</v>
      </c>
      <c r="D162" s="5">
        <v>1</v>
      </c>
      <c r="E162" s="52"/>
      <c r="F162" s="10">
        <v>1</v>
      </c>
      <c r="G162" s="10"/>
      <c r="H162" s="10"/>
      <c r="I162" s="10"/>
      <c r="J162" s="10" t="s">
        <v>42</v>
      </c>
      <c r="K162" s="5"/>
      <c r="L162" s="5" t="s">
        <v>1303</v>
      </c>
      <c r="M162" s="5">
        <v>23</v>
      </c>
      <c r="N162" s="5" t="s">
        <v>45</v>
      </c>
      <c r="O162" s="5">
        <v>2</v>
      </c>
      <c r="P162" s="5">
        <v>20130102</v>
      </c>
      <c r="Q162" s="71">
        <v>1</v>
      </c>
      <c r="R162" s="5">
        <v>7</v>
      </c>
      <c r="S162" s="5">
        <v>19</v>
      </c>
      <c r="T162" s="5">
        <v>20</v>
      </c>
      <c r="U162" s="5">
        <v>30</v>
      </c>
      <c r="V162" s="5">
        <v>26</v>
      </c>
      <c r="W162" s="5">
        <v>35</v>
      </c>
      <c r="X162" s="5">
        <v>33</v>
      </c>
      <c r="Y162" s="71">
        <v>9</v>
      </c>
      <c r="Z162" s="5"/>
      <c r="AA162" s="5"/>
      <c r="AB162" s="5"/>
      <c r="AC162" s="5"/>
      <c r="AD162" s="5"/>
      <c r="AE162" s="5"/>
      <c r="AF162" s="5"/>
      <c r="AG162" s="5"/>
      <c r="AH162" s="5"/>
      <c r="AI162" s="71"/>
      <c r="AJ162" s="5"/>
      <c r="AK162" s="5"/>
      <c r="AL162" s="5"/>
      <c r="AM162" s="5"/>
      <c r="AN162" s="5"/>
      <c r="AO162" s="5"/>
      <c r="AP162" s="5"/>
      <c r="AQ162" s="5"/>
      <c r="AR162" s="5"/>
      <c r="AS162" s="71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72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</row>
    <row r="163" spans="1:115" ht="13">
      <c r="A163" s="5" t="s">
        <v>1304</v>
      </c>
      <c r="B163" s="5">
        <v>2</v>
      </c>
      <c r="C163" s="11" t="s">
        <v>694</v>
      </c>
      <c r="D163" s="5">
        <v>2</v>
      </c>
      <c r="E163" s="52" t="s">
        <v>725</v>
      </c>
      <c r="F163" s="10">
        <v>1</v>
      </c>
      <c r="G163" s="10"/>
      <c r="H163" s="10"/>
      <c r="I163" s="10"/>
      <c r="J163" s="10" t="s">
        <v>42</v>
      </c>
      <c r="K163" s="5" t="s">
        <v>1305</v>
      </c>
      <c r="L163" s="5" t="s">
        <v>1306</v>
      </c>
      <c r="M163" s="5">
        <v>38</v>
      </c>
      <c r="N163" s="5" t="s">
        <v>45</v>
      </c>
      <c r="O163" s="5">
        <v>3</v>
      </c>
      <c r="P163" s="5">
        <v>20120420</v>
      </c>
      <c r="Q163" s="71">
        <v>2</v>
      </c>
      <c r="R163" s="5">
        <v>31</v>
      </c>
      <c r="S163" s="5">
        <v>21</v>
      </c>
      <c r="T163" s="5">
        <v>30</v>
      </c>
      <c r="U163" s="5">
        <v>30</v>
      </c>
      <c r="V163" s="26">
        <v>0</v>
      </c>
      <c r="W163" s="5">
        <v>37</v>
      </c>
      <c r="X163" s="5">
        <v>32</v>
      </c>
      <c r="Y163" s="77">
        <v>0</v>
      </c>
      <c r="Z163" s="5"/>
      <c r="AA163" s="5"/>
      <c r="AB163" s="5"/>
      <c r="AC163" s="5"/>
      <c r="AD163" s="5"/>
      <c r="AE163" s="5"/>
      <c r="AF163" s="5"/>
      <c r="AG163" s="5"/>
      <c r="AH163" s="5"/>
      <c r="AI163" s="71"/>
      <c r="AJ163" s="5"/>
      <c r="AK163" s="5"/>
      <c r="AL163" s="5"/>
      <c r="AM163" s="5"/>
      <c r="AN163" s="5"/>
      <c r="AO163" s="5"/>
      <c r="AP163" s="5"/>
      <c r="AQ163" s="5"/>
      <c r="AR163" s="5"/>
      <c r="AS163" s="71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72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</row>
    <row r="164" spans="1:115" ht="13">
      <c r="A164" s="5" t="s">
        <v>1307</v>
      </c>
      <c r="B164" s="5">
        <v>2</v>
      </c>
      <c r="C164" s="11" t="s">
        <v>694</v>
      </c>
      <c r="D164" s="5">
        <v>2</v>
      </c>
      <c r="E164" s="52" t="s">
        <v>728</v>
      </c>
      <c r="F164" s="10">
        <v>1</v>
      </c>
      <c r="G164" s="10" t="s">
        <v>729</v>
      </c>
      <c r="H164" s="10"/>
      <c r="I164" s="10"/>
      <c r="J164" s="10" t="s">
        <v>42</v>
      </c>
      <c r="K164" s="5"/>
      <c r="L164" s="5" t="s">
        <v>1308</v>
      </c>
      <c r="M164" s="5">
        <v>33</v>
      </c>
      <c r="N164" s="5">
        <v>19800119</v>
      </c>
      <c r="O164" s="5">
        <v>337</v>
      </c>
      <c r="P164" s="5">
        <v>20130219</v>
      </c>
      <c r="Q164" s="71">
        <v>1</v>
      </c>
      <c r="R164" s="5">
        <v>29</v>
      </c>
      <c r="S164" s="5">
        <v>28</v>
      </c>
      <c r="T164" s="5">
        <v>35</v>
      </c>
      <c r="U164" s="5">
        <v>40</v>
      </c>
      <c r="V164" s="5">
        <v>66</v>
      </c>
      <c r="W164" s="5">
        <v>39</v>
      </c>
      <c r="X164" s="5">
        <v>28</v>
      </c>
      <c r="Y164" s="71">
        <v>31</v>
      </c>
      <c r="Z164" s="5"/>
      <c r="AA164" s="5"/>
      <c r="AB164" s="5"/>
      <c r="AC164" s="5"/>
      <c r="AD164" s="5"/>
      <c r="AE164" s="5"/>
      <c r="AF164" s="5"/>
      <c r="AG164" s="5"/>
      <c r="AH164" s="5"/>
      <c r="AI164" s="71"/>
      <c r="AJ164" s="5"/>
      <c r="AK164" s="5"/>
      <c r="AL164" s="5"/>
      <c r="AM164" s="5"/>
      <c r="AN164" s="5"/>
      <c r="AO164" s="5"/>
      <c r="AP164" s="5"/>
      <c r="AQ164" s="5"/>
      <c r="AR164" s="5"/>
      <c r="AS164" s="71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72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</row>
    <row r="165" spans="1:115" ht="13">
      <c r="A165" s="5" t="s">
        <v>1309</v>
      </c>
      <c r="B165" s="5">
        <v>2</v>
      </c>
      <c r="C165" s="11" t="s">
        <v>694</v>
      </c>
      <c r="D165" s="5">
        <v>1</v>
      </c>
      <c r="E165" s="52" t="s">
        <v>734</v>
      </c>
      <c r="F165" s="10">
        <v>1</v>
      </c>
      <c r="G165" s="10"/>
      <c r="H165" s="10"/>
      <c r="I165" s="10"/>
      <c r="J165" s="10" t="s">
        <v>42</v>
      </c>
      <c r="K165" s="5"/>
      <c r="L165" s="5" t="s">
        <v>1310</v>
      </c>
      <c r="M165" s="5">
        <v>18</v>
      </c>
      <c r="N165" s="5">
        <v>19950410</v>
      </c>
      <c r="O165" s="5">
        <v>416</v>
      </c>
      <c r="P165" s="5">
        <v>20130503</v>
      </c>
      <c r="Q165" s="71">
        <v>1</v>
      </c>
      <c r="R165" s="5">
        <v>36</v>
      </c>
      <c r="S165" s="5">
        <v>40</v>
      </c>
      <c r="T165" s="5">
        <v>29</v>
      </c>
      <c r="U165" s="5">
        <v>32</v>
      </c>
      <c r="V165" s="5">
        <v>52</v>
      </c>
      <c r="W165" s="5">
        <v>50</v>
      </c>
      <c r="X165" s="16"/>
      <c r="Y165" s="77">
        <v>8.07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71"/>
      <c r="AJ165" s="5"/>
      <c r="AK165" s="5"/>
      <c r="AL165" s="5"/>
      <c r="AM165" s="5"/>
      <c r="AN165" s="5"/>
      <c r="AO165" s="5"/>
      <c r="AP165" s="5"/>
      <c r="AQ165" s="5"/>
      <c r="AR165" s="5"/>
      <c r="AS165" s="71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72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</row>
    <row r="166" spans="1:115" ht="13">
      <c r="A166" s="5" t="s">
        <v>1311</v>
      </c>
      <c r="B166" s="5"/>
      <c r="C166" s="5"/>
      <c r="D166" s="5"/>
      <c r="E166" s="5"/>
      <c r="F166" s="5"/>
      <c r="G166" s="5"/>
      <c r="H166" s="5"/>
      <c r="I166" s="5"/>
      <c r="J166" s="5" t="s">
        <v>62</v>
      </c>
      <c r="K166" s="5" t="s">
        <v>741</v>
      </c>
      <c r="L166" s="54" t="s">
        <v>1312</v>
      </c>
      <c r="M166" s="54">
        <v>27</v>
      </c>
      <c r="N166" s="54"/>
      <c r="O166" s="54">
        <v>208</v>
      </c>
      <c r="P166" s="54">
        <v>20220902</v>
      </c>
      <c r="Q166" s="78">
        <v>1</v>
      </c>
      <c r="R166" s="5">
        <v>-7</v>
      </c>
      <c r="S166" s="5">
        <v>9</v>
      </c>
      <c r="T166" s="5">
        <v>24</v>
      </c>
      <c r="U166" s="5">
        <v>29</v>
      </c>
      <c r="V166" s="5">
        <v>24</v>
      </c>
      <c r="W166" s="5">
        <v>28</v>
      </c>
      <c r="X166" s="5">
        <v>24</v>
      </c>
      <c r="Y166" s="71">
        <v>0</v>
      </c>
      <c r="Z166" s="5"/>
      <c r="AA166" s="5"/>
      <c r="AB166" s="5"/>
      <c r="AC166" s="5"/>
      <c r="AD166" s="5"/>
      <c r="AE166" s="5"/>
      <c r="AF166" s="5"/>
      <c r="AG166" s="5"/>
      <c r="AH166" s="5"/>
      <c r="AI166" s="71"/>
      <c r="AJ166" s="5"/>
      <c r="AK166" s="5"/>
      <c r="AL166" s="5"/>
      <c r="AM166" s="5"/>
      <c r="AN166" s="5"/>
      <c r="AO166" s="5"/>
      <c r="AP166" s="5"/>
      <c r="AQ166" s="5"/>
      <c r="AR166" s="5"/>
      <c r="AS166" s="71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72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</row>
    <row r="167" spans="1:115" ht="13">
      <c r="A167" s="5" t="s">
        <v>1313</v>
      </c>
      <c r="B167" s="5"/>
      <c r="C167" s="5"/>
      <c r="D167" s="5"/>
      <c r="E167" s="5"/>
      <c r="F167" s="5"/>
      <c r="G167" s="5"/>
      <c r="H167" s="5"/>
      <c r="I167" s="5"/>
      <c r="J167" s="5" t="s">
        <v>62</v>
      </c>
      <c r="K167" s="5" t="s">
        <v>1314</v>
      </c>
      <c r="L167" s="5"/>
      <c r="M167" s="5"/>
      <c r="N167" s="5"/>
      <c r="O167" s="5"/>
      <c r="P167" s="5"/>
      <c r="Q167" s="71"/>
      <c r="R167" s="5"/>
      <c r="S167" s="5"/>
      <c r="T167" s="5"/>
      <c r="U167" s="5"/>
      <c r="V167" s="5"/>
      <c r="W167" s="5"/>
      <c r="X167" s="5"/>
      <c r="Y167" s="71"/>
      <c r="Z167" s="5"/>
      <c r="AA167" s="5"/>
      <c r="AB167" s="5"/>
      <c r="AC167" s="5"/>
      <c r="AD167" s="5"/>
      <c r="AE167" s="5"/>
      <c r="AF167" s="5"/>
      <c r="AG167" s="5"/>
      <c r="AH167" s="5"/>
      <c r="AI167" s="71"/>
      <c r="AJ167" s="5"/>
      <c r="AK167" s="5"/>
      <c r="AL167" s="5"/>
      <c r="AM167" s="5"/>
      <c r="AN167" s="5"/>
      <c r="AO167" s="5"/>
      <c r="AP167" s="5"/>
      <c r="AQ167" s="5"/>
      <c r="AR167" s="5"/>
      <c r="AS167" s="71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72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</row>
    <row r="168" spans="1:115" ht="13">
      <c r="A168" s="5" t="s">
        <v>1315</v>
      </c>
      <c r="B168" s="5"/>
      <c r="C168" s="5"/>
      <c r="D168" s="5"/>
      <c r="E168" s="5"/>
      <c r="F168" s="5"/>
      <c r="G168" s="5"/>
      <c r="H168" s="5"/>
      <c r="I168" s="5"/>
      <c r="J168" s="5"/>
      <c r="K168" s="5" t="s">
        <v>1316</v>
      </c>
      <c r="L168" s="54" t="s">
        <v>1317</v>
      </c>
      <c r="M168" s="54">
        <v>25</v>
      </c>
      <c r="N168" s="54">
        <v>19971127</v>
      </c>
      <c r="O168" s="54"/>
      <c r="P168" s="54">
        <v>20220830</v>
      </c>
      <c r="Q168" s="78">
        <v>1</v>
      </c>
      <c r="R168" s="5">
        <v>21</v>
      </c>
      <c r="S168" s="5">
        <v>33</v>
      </c>
      <c r="T168" s="5">
        <v>31</v>
      </c>
      <c r="U168" s="5">
        <v>34</v>
      </c>
      <c r="V168" s="5">
        <v>18</v>
      </c>
      <c r="W168" s="5">
        <v>37</v>
      </c>
      <c r="X168" s="5">
        <v>36</v>
      </c>
      <c r="Y168" s="71">
        <v>18</v>
      </c>
      <c r="Z168" s="5"/>
      <c r="AA168" s="5"/>
      <c r="AB168" s="5"/>
      <c r="AC168" s="5"/>
      <c r="AD168" s="5"/>
      <c r="AE168" s="5"/>
      <c r="AF168" s="5"/>
      <c r="AG168" s="5"/>
      <c r="AH168" s="5"/>
      <c r="AI168" s="71"/>
      <c r="AJ168" s="5"/>
      <c r="AK168" s="5"/>
      <c r="AL168" s="5"/>
      <c r="AM168" s="5"/>
      <c r="AN168" s="5"/>
      <c r="AO168" s="5"/>
      <c r="AP168" s="5"/>
      <c r="AQ168" s="5"/>
      <c r="AR168" s="5"/>
      <c r="AS168" s="71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72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</row>
    <row r="169" spans="1:115" ht="13">
      <c r="A169" s="5" t="s">
        <v>1318</v>
      </c>
      <c r="B169" s="5"/>
      <c r="C169" s="5"/>
      <c r="D169" s="5"/>
      <c r="E169" s="5"/>
      <c r="F169" s="5"/>
      <c r="G169" s="5"/>
      <c r="H169" s="5"/>
      <c r="I169" s="5"/>
      <c r="J169" s="5"/>
      <c r="K169" s="5" t="s">
        <v>1319</v>
      </c>
      <c r="L169" s="54" t="s">
        <v>1320</v>
      </c>
      <c r="M169" s="54">
        <v>39</v>
      </c>
      <c r="N169" s="54">
        <v>19820927</v>
      </c>
      <c r="O169" s="54"/>
      <c r="P169" s="54">
        <v>20220905</v>
      </c>
      <c r="Q169" s="78">
        <v>2</v>
      </c>
      <c r="R169" s="5">
        <v>23</v>
      </c>
      <c r="S169" s="5">
        <v>25</v>
      </c>
      <c r="T169" s="5">
        <v>24</v>
      </c>
      <c r="U169" s="5">
        <v>33</v>
      </c>
      <c r="V169" s="5">
        <v>30</v>
      </c>
      <c r="W169" s="5">
        <v>30</v>
      </c>
      <c r="X169" s="5">
        <v>9</v>
      </c>
      <c r="Y169" s="71">
        <v>10</v>
      </c>
      <c r="Z169" s="5"/>
      <c r="AA169" s="5"/>
      <c r="AB169" s="5"/>
      <c r="AC169" s="5"/>
      <c r="AD169" s="5"/>
      <c r="AE169" s="5"/>
      <c r="AF169" s="5"/>
      <c r="AG169" s="5"/>
      <c r="AH169" s="5"/>
      <c r="AI169" s="71"/>
      <c r="AJ169" s="5"/>
      <c r="AK169" s="5"/>
      <c r="AL169" s="5"/>
      <c r="AM169" s="5"/>
      <c r="AN169" s="5"/>
      <c r="AO169" s="5"/>
      <c r="AP169" s="5"/>
      <c r="AQ169" s="5"/>
      <c r="AR169" s="5"/>
      <c r="AS169" s="71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72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/>
      <c r="CX169" s="39"/>
      <c r="CY169" s="39"/>
      <c r="CZ169" s="39"/>
      <c r="DA169" s="39"/>
      <c r="DB169" s="39"/>
      <c r="DC169" s="39"/>
      <c r="DD169" s="39"/>
      <c r="DE169" s="39"/>
      <c r="DF169" s="39"/>
      <c r="DG169" s="39"/>
      <c r="DH169" s="39"/>
      <c r="DI169" s="39"/>
      <c r="DJ169" s="39"/>
      <c r="DK169" s="39"/>
    </row>
    <row r="170" spans="1:115" ht="13">
      <c r="A170" s="5" t="s">
        <v>1321</v>
      </c>
      <c r="B170" s="5"/>
      <c r="C170" s="5"/>
      <c r="D170" s="5"/>
      <c r="E170" s="5"/>
      <c r="F170" s="5"/>
      <c r="G170" s="5"/>
      <c r="H170" s="5"/>
      <c r="I170" s="5"/>
      <c r="J170" s="5"/>
      <c r="K170" s="5" t="s">
        <v>1322</v>
      </c>
      <c r="L170" s="54" t="s">
        <v>1323</v>
      </c>
      <c r="M170" s="54">
        <v>39</v>
      </c>
      <c r="N170" s="56">
        <v>19820925</v>
      </c>
      <c r="O170" s="54"/>
      <c r="P170" s="54">
        <v>20220921</v>
      </c>
      <c r="Q170" s="78">
        <v>1</v>
      </c>
      <c r="R170" s="5">
        <v>36</v>
      </c>
      <c r="S170" s="5">
        <v>37</v>
      </c>
      <c r="T170" s="5">
        <v>51</v>
      </c>
      <c r="U170" s="5">
        <v>54</v>
      </c>
      <c r="V170" s="5">
        <v>35</v>
      </c>
      <c r="W170" s="5">
        <v>51</v>
      </c>
      <c r="X170" s="5">
        <v>39</v>
      </c>
      <c r="Y170" s="71">
        <v>39</v>
      </c>
      <c r="Z170" s="5"/>
      <c r="AA170" s="5"/>
      <c r="AB170" s="5"/>
      <c r="AC170" s="5"/>
      <c r="AD170" s="5"/>
      <c r="AE170" s="5"/>
      <c r="AF170" s="5"/>
      <c r="AG170" s="5"/>
      <c r="AH170" s="5"/>
      <c r="AI170" s="71"/>
      <c r="AJ170" s="5"/>
      <c r="AK170" s="5"/>
      <c r="AL170" s="5"/>
      <c r="AM170" s="5"/>
      <c r="AN170" s="5"/>
      <c r="AO170" s="5"/>
      <c r="AP170" s="5"/>
      <c r="AQ170" s="5"/>
      <c r="AR170" s="5"/>
      <c r="AS170" s="71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72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39"/>
      <c r="CR170" s="39"/>
      <c r="CS170" s="39"/>
      <c r="CT170" s="39"/>
      <c r="CU170" s="39"/>
      <c r="CV170" s="39"/>
      <c r="CW170" s="39"/>
      <c r="CX170" s="39"/>
      <c r="CY170" s="39"/>
      <c r="CZ170" s="39"/>
      <c r="DA170" s="39"/>
      <c r="DB170" s="39"/>
      <c r="DC170" s="39"/>
      <c r="DD170" s="39"/>
      <c r="DE170" s="39"/>
      <c r="DF170" s="39"/>
      <c r="DG170" s="39"/>
      <c r="DH170" s="39"/>
      <c r="DI170" s="39"/>
      <c r="DJ170" s="39"/>
      <c r="DK170" s="39"/>
    </row>
    <row r="171" spans="1:115" ht="13">
      <c r="A171" s="5" t="s">
        <v>1324</v>
      </c>
      <c r="B171" s="5"/>
      <c r="C171" s="5"/>
      <c r="D171" s="5"/>
      <c r="E171" s="5"/>
      <c r="F171" s="5"/>
      <c r="G171" s="5"/>
      <c r="H171" s="5"/>
      <c r="I171" s="5"/>
      <c r="J171" s="5"/>
      <c r="K171" s="5" t="s">
        <v>1325</v>
      </c>
      <c r="L171" s="5" t="s">
        <v>1326</v>
      </c>
      <c r="M171" s="5"/>
      <c r="N171" s="79"/>
      <c r="O171" s="5"/>
      <c r="P171" s="5"/>
      <c r="Q171" s="71"/>
      <c r="R171" s="5"/>
      <c r="S171" s="5"/>
      <c r="T171" s="5"/>
      <c r="U171" s="5"/>
      <c r="V171" s="5"/>
      <c r="W171" s="5"/>
      <c r="X171" s="5"/>
      <c r="Y171" s="71"/>
      <c r="Z171" s="5"/>
      <c r="AA171" s="5"/>
      <c r="AB171" s="5"/>
      <c r="AC171" s="5"/>
      <c r="AD171" s="5"/>
      <c r="AE171" s="5"/>
      <c r="AF171" s="5"/>
      <c r="AG171" s="5"/>
      <c r="AH171" s="5"/>
      <c r="AI171" s="71"/>
      <c r="AJ171" s="5"/>
      <c r="AK171" s="5"/>
      <c r="AL171" s="5"/>
      <c r="AM171" s="5"/>
      <c r="AN171" s="5"/>
      <c r="AO171" s="5"/>
      <c r="AP171" s="5"/>
      <c r="AQ171" s="5"/>
      <c r="AR171" s="5"/>
      <c r="AS171" s="71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72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/>
      <c r="CS171" s="39"/>
      <c r="CT171" s="39"/>
      <c r="CU171" s="39"/>
      <c r="CV171" s="39"/>
      <c r="CW171" s="39"/>
      <c r="CX171" s="39"/>
      <c r="CY171" s="39"/>
      <c r="CZ171" s="39"/>
      <c r="DA171" s="39"/>
      <c r="DB171" s="39"/>
      <c r="DC171" s="39"/>
      <c r="DD171" s="39"/>
      <c r="DE171" s="39"/>
      <c r="DF171" s="39"/>
      <c r="DG171" s="39"/>
      <c r="DH171" s="39"/>
      <c r="DI171" s="39"/>
      <c r="DJ171" s="39"/>
      <c r="DK171" s="39"/>
    </row>
    <row r="172" spans="1:115" ht="13">
      <c r="A172" s="5" t="s">
        <v>1327</v>
      </c>
      <c r="B172" s="5"/>
      <c r="C172" s="5"/>
      <c r="D172" s="5"/>
      <c r="E172" s="5"/>
      <c r="F172" s="5"/>
      <c r="G172" s="5"/>
      <c r="H172" s="5"/>
      <c r="I172" s="5"/>
      <c r="J172" s="5"/>
      <c r="K172" s="5" t="s">
        <v>1328</v>
      </c>
      <c r="L172" s="54" t="s">
        <v>1329</v>
      </c>
      <c r="M172" s="54">
        <v>34</v>
      </c>
      <c r="N172" s="54">
        <v>19870920</v>
      </c>
      <c r="O172" s="54">
        <v>1</v>
      </c>
      <c r="P172" s="54">
        <v>20220829</v>
      </c>
      <c r="Q172" s="78">
        <v>1</v>
      </c>
      <c r="R172" s="5">
        <v>27</v>
      </c>
      <c r="S172" s="5">
        <v>16</v>
      </c>
      <c r="T172" s="5">
        <v>34</v>
      </c>
      <c r="U172" s="5">
        <v>32</v>
      </c>
      <c r="V172" s="5">
        <v>57</v>
      </c>
      <c r="W172" s="5">
        <v>39</v>
      </c>
      <c r="X172" s="5">
        <v>43</v>
      </c>
      <c r="Y172" s="71">
        <v>26</v>
      </c>
      <c r="Z172" s="5"/>
      <c r="AA172" s="5"/>
      <c r="AB172" s="5"/>
      <c r="AC172" s="5"/>
      <c r="AD172" s="5"/>
      <c r="AE172" s="5"/>
      <c r="AF172" s="5"/>
      <c r="AG172" s="5"/>
      <c r="AH172" s="5"/>
      <c r="AI172" s="71"/>
      <c r="AJ172" s="5"/>
      <c r="AK172" s="5"/>
      <c r="AL172" s="5"/>
      <c r="AM172" s="5"/>
      <c r="AN172" s="5"/>
      <c r="AO172" s="5"/>
      <c r="AP172" s="5"/>
      <c r="AQ172" s="5"/>
      <c r="AR172" s="5"/>
      <c r="AS172" s="71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72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/>
      <c r="CS172" s="39"/>
      <c r="CT172" s="39"/>
      <c r="CU172" s="39"/>
      <c r="CV172" s="39"/>
      <c r="CW172" s="39"/>
      <c r="CX172" s="39"/>
      <c r="CY172" s="39"/>
      <c r="CZ172" s="39"/>
      <c r="DA172" s="39"/>
      <c r="DB172" s="39"/>
      <c r="DC172" s="39"/>
      <c r="DD172" s="39"/>
      <c r="DE172" s="39"/>
      <c r="DF172" s="39"/>
      <c r="DG172" s="39"/>
      <c r="DH172" s="39"/>
      <c r="DI172" s="39"/>
      <c r="DJ172" s="39"/>
      <c r="DK172" s="39"/>
    </row>
    <row r="173" spans="1:115" ht="1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80"/>
      <c r="O173" s="5"/>
      <c r="P173" s="5"/>
      <c r="Q173" s="71"/>
      <c r="R173" s="5"/>
      <c r="S173" s="5"/>
      <c r="T173" s="5"/>
      <c r="U173" s="5"/>
      <c r="V173" s="5"/>
      <c r="W173" s="5"/>
      <c r="X173" s="5"/>
      <c r="Y173" s="71"/>
      <c r="Z173" s="5"/>
      <c r="AA173" s="5"/>
      <c r="AB173" s="5"/>
      <c r="AC173" s="5"/>
      <c r="AD173" s="5"/>
      <c r="AE173" s="5"/>
      <c r="AF173" s="5"/>
      <c r="AG173" s="5"/>
      <c r="AH173" s="5"/>
      <c r="AI173" s="71"/>
      <c r="AJ173" s="5"/>
      <c r="AK173" s="5"/>
      <c r="AL173" s="5"/>
      <c r="AM173" s="5"/>
      <c r="AN173" s="5"/>
      <c r="AO173" s="5"/>
      <c r="AP173" s="5"/>
      <c r="AQ173" s="5"/>
      <c r="AR173" s="5"/>
      <c r="AS173" s="71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71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</row>
    <row r="174" spans="1:115" ht="1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71"/>
      <c r="R174" s="5"/>
      <c r="S174" s="5"/>
      <c r="T174" s="5"/>
      <c r="U174" s="5"/>
      <c r="V174" s="5"/>
      <c r="W174" s="5"/>
      <c r="X174" s="5"/>
      <c r="Y174" s="71"/>
      <c r="Z174" s="5"/>
      <c r="AA174" s="5"/>
      <c r="AB174" s="5"/>
      <c r="AC174" s="5"/>
      <c r="AD174" s="5"/>
      <c r="AE174" s="5"/>
      <c r="AF174" s="5"/>
      <c r="AG174" s="5"/>
      <c r="AH174" s="5"/>
      <c r="AI174" s="71"/>
      <c r="AJ174" s="5"/>
      <c r="AK174" s="5"/>
      <c r="AL174" s="5"/>
      <c r="AM174" s="5"/>
      <c r="AN174" s="5"/>
      <c r="AO174" s="5"/>
      <c r="AP174" s="5"/>
      <c r="AQ174" s="5"/>
      <c r="AR174" s="5"/>
      <c r="AS174" s="71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71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</row>
    <row r="175" spans="1:115" ht="1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71"/>
      <c r="R175" s="5"/>
      <c r="S175" s="5"/>
      <c r="T175" s="5"/>
      <c r="U175" s="5"/>
      <c r="V175" s="5"/>
      <c r="W175" s="5"/>
      <c r="X175" s="5"/>
      <c r="Y175" s="71"/>
      <c r="Z175" s="5"/>
      <c r="AA175" s="5"/>
      <c r="AB175" s="5"/>
      <c r="AC175" s="5"/>
      <c r="AD175" s="5"/>
      <c r="AE175" s="5"/>
      <c r="AF175" s="5"/>
      <c r="AG175" s="5"/>
      <c r="AH175" s="5"/>
      <c r="AI175" s="71"/>
      <c r="AJ175" s="5"/>
      <c r="AK175" s="5"/>
      <c r="AL175" s="5"/>
      <c r="AM175" s="5"/>
      <c r="AN175" s="5"/>
      <c r="AO175" s="5"/>
      <c r="AP175" s="5"/>
      <c r="AQ175" s="5"/>
      <c r="AR175" s="5"/>
      <c r="AS175" s="71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71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</row>
    <row r="176" spans="1:115" ht="1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71"/>
      <c r="R176" s="5"/>
      <c r="S176" s="5"/>
      <c r="T176" s="5"/>
      <c r="U176" s="5"/>
      <c r="V176" s="5"/>
      <c r="W176" s="5"/>
      <c r="X176" s="5"/>
      <c r="Y176" s="71"/>
      <c r="Z176" s="5"/>
      <c r="AA176" s="5"/>
      <c r="AB176" s="5"/>
      <c r="AC176" s="5"/>
      <c r="AD176" s="5"/>
      <c r="AE176" s="5"/>
      <c r="AF176" s="5"/>
      <c r="AG176" s="5"/>
      <c r="AH176" s="5"/>
      <c r="AI176" s="71"/>
      <c r="AJ176" s="5"/>
      <c r="AK176" s="5"/>
      <c r="AL176" s="5"/>
      <c r="AM176" s="5"/>
      <c r="AN176" s="5"/>
      <c r="AO176" s="5"/>
      <c r="AP176" s="5"/>
      <c r="AQ176" s="5"/>
      <c r="AR176" s="5"/>
      <c r="AS176" s="71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71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</row>
    <row r="177" spans="1:115" ht="1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71"/>
      <c r="R177" s="5"/>
      <c r="S177" s="5"/>
      <c r="T177" s="5"/>
      <c r="U177" s="5"/>
      <c r="V177" s="5"/>
      <c r="W177" s="5"/>
      <c r="X177" s="5"/>
      <c r="Y177" s="71"/>
      <c r="Z177" s="5"/>
      <c r="AA177" s="5"/>
      <c r="AB177" s="5"/>
      <c r="AC177" s="5"/>
      <c r="AD177" s="5"/>
      <c r="AE177" s="5"/>
      <c r="AF177" s="5"/>
      <c r="AG177" s="5"/>
      <c r="AH177" s="5"/>
      <c r="AI177" s="71"/>
      <c r="AJ177" s="5"/>
      <c r="AK177" s="5"/>
      <c r="AL177" s="5"/>
      <c r="AM177" s="5"/>
      <c r="AN177" s="5"/>
      <c r="AO177" s="5"/>
      <c r="AP177" s="5"/>
      <c r="AQ177" s="5"/>
      <c r="AR177" s="5"/>
      <c r="AS177" s="71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71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</row>
    <row r="178" spans="1:115" ht="1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71"/>
      <c r="R178" s="5"/>
      <c r="S178" s="5"/>
      <c r="T178" s="5"/>
      <c r="U178" s="5"/>
      <c r="V178" s="5"/>
      <c r="W178" s="5"/>
      <c r="X178" s="5"/>
      <c r="Y178" s="71"/>
      <c r="Z178" s="5"/>
      <c r="AA178" s="5"/>
      <c r="AB178" s="5"/>
      <c r="AC178" s="5"/>
      <c r="AD178" s="5"/>
      <c r="AE178" s="5"/>
      <c r="AF178" s="5"/>
      <c r="AG178" s="5"/>
      <c r="AH178" s="5"/>
      <c r="AI178" s="71"/>
      <c r="AJ178" s="5"/>
      <c r="AK178" s="5"/>
      <c r="AL178" s="5"/>
      <c r="AM178" s="5"/>
      <c r="AN178" s="5"/>
      <c r="AO178" s="5"/>
      <c r="AP178" s="5"/>
      <c r="AQ178" s="5"/>
      <c r="AR178" s="5"/>
      <c r="AS178" s="71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71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</row>
    <row r="179" spans="1:115" ht="1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71"/>
      <c r="R179" s="5"/>
      <c r="S179" s="5"/>
      <c r="T179" s="5"/>
      <c r="U179" s="5"/>
      <c r="V179" s="5"/>
      <c r="W179" s="5"/>
      <c r="X179" s="5"/>
      <c r="Y179" s="71"/>
      <c r="Z179" s="5"/>
      <c r="AA179" s="5"/>
      <c r="AB179" s="5"/>
      <c r="AC179" s="5"/>
      <c r="AD179" s="5"/>
      <c r="AE179" s="5"/>
      <c r="AF179" s="5"/>
      <c r="AG179" s="5"/>
      <c r="AH179" s="5"/>
      <c r="AI179" s="71"/>
      <c r="AJ179" s="5"/>
      <c r="AK179" s="5"/>
      <c r="AL179" s="5"/>
      <c r="AM179" s="5"/>
      <c r="AN179" s="5"/>
      <c r="AO179" s="5"/>
      <c r="AP179" s="5"/>
      <c r="AQ179" s="5"/>
      <c r="AR179" s="5"/>
      <c r="AS179" s="71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71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</row>
    <row r="180" spans="1:115" ht="1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71"/>
      <c r="R180" s="5"/>
      <c r="S180" s="5"/>
      <c r="T180" s="5"/>
      <c r="U180" s="5"/>
      <c r="V180" s="5"/>
      <c r="W180" s="5"/>
      <c r="X180" s="5"/>
      <c r="Y180" s="71"/>
      <c r="Z180" s="5"/>
      <c r="AA180" s="5"/>
      <c r="AB180" s="5"/>
      <c r="AC180" s="5"/>
      <c r="AD180" s="5"/>
      <c r="AE180" s="5"/>
      <c r="AF180" s="5"/>
      <c r="AG180" s="5"/>
      <c r="AH180" s="5"/>
      <c r="AI180" s="71"/>
      <c r="AJ180" s="5"/>
      <c r="AK180" s="5"/>
      <c r="AL180" s="5"/>
      <c r="AM180" s="5"/>
      <c r="AN180" s="5"/>
      <c r="AO180" s="5"/>
      <c r="AP180" s="5"/>
      <c r="AQ180" s="5"/>
      <c r="AR180" s="5"/>
      <c r="AS180" s="71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71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</row>
    <row r="181" spans="1:115" ht="1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71"/>
      <c r="R181" s="5"/>
      <c r="S181" s="5"/>
      <c r="T181" s="5"/>
      <c r="U181" s="5"/>
      <c r="V181" s="5"/>
      <c r="W181" s="5"/>
      <c r="X181" s="5"/>
      <c r="Y181" s="71"/>
      <c r="Z181" s="5"/>
      <c r="AA181" s="5"/>
      <c r="AB181" s="5"/>
      <c r="AC181" s="5"/>
      <c r="AD181" s="5"/>
      <c r="AE181" s="5"/>
      <c r="AF181" s="5"/>
      <c r="AG181" s="5"/>
      <c r="AH181" s="5"/>
      <c r="AI181" s="71"/>
      <c r="AJ181" s="5"/>
      <c r="AK181" s="5"/>
      <c r="AL181" s="5"/>
      <c r="AM181" s="5"/>
      <c r="AN181" s="5"/>
      <c r="AO181" s="5"/>
      <c r="AP181" s="5"/>
      <c r="AQ181" s="5"/>
      <c r="AR181" s="5"/>
      <c r="AS181" s="71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71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</row>
    <row r="182" spans="1:115" ht="1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71"/>
      <c r="R182" s="5"/>
      <c r="S182" s="5"/>
      <c r="T182" s="5"/>
      <c r="U182" s="5"/>
      <c r="V182" s="5"/>
      <c r="W182" s="5"/>
      <c r="X182" s="5"/>
      <c r="Y182" s="71"/>
      <c r="Z182" s="5"/>
      <c r="AA182" s="5"/>
      <c r="AB182" s="5"/>
      <c r="AC182" s="5"/>
      <c r="AD182" s="5"/>
      <c r="AE182" s="5"/>
      <c r="AF182" s="5"/>
      <c r="AG182" s="5"/>
      <c r="AH182" s="5"/>
      <c r="AI182" s="71"/>
      <c r="AJ182" s="5"/>
      <c r="AK182" s="5"/>
      <c r="AL182" s="5"/>
      <c r="AM182" s="5"/>
      <c r="AN182" s="5"/>
      <c r="AO182" s="5"/>
      <c r="AP182" s="5"/>
      <c r="AQ182" s="5"/>
      <c r="AR182" s="5"/>
      <c r="AS182" s="71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71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</row>
    <row r="183" spans="1:115" ht="1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71"/>
      <c r="R183" s="5"/>
      <c r="S183" s="5"/>
      <c r="T183" s="5"/>
      <c r="U183" s="5"/>
      <c r="V183" s="5"/>
      <c r="W183" s="5"/>
      <c r="X183" s="5"/>
      <c r="Y183" s="71"/>
      <c r="Z183" s="5"/>
      <c r="AA183" s="5"/>
      <c r="AB183" s="5"/>
      <c r="AC183" s="5"/>
      <c r="AD183" s="5"/>
      <c r="AE183" s="5"/>
      <c r="AF183" s="5"/>
      <c r="AG183" s="5"/>
      <c r="AH183" s="5"/>
      <c r="AI183" s="71"/>
      <c r="AJ183" s="5"/>
      <c r="AK183" s="5"/>
      <c r="AL183" s="5"/>
      <c r="AM183" s="5"/>
      <c r="AN183" s="5"/>
      <c r="AO183" s="5"/>
      <c r="AP183" s="5"/>
      <c r="AQ183" s="5"/>
      <c r="AR183" s="5"/>
      <c r="AS183" s="71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71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</row>
    <row r="184" spans="1:115" ht="1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71"/>
      <c r="R184" s="5"/>
      <c r="S184" s="5"/>
      <c r="T184" s="5"/>
      <c r="U184" s="5"/>
      <c r="V184" s="5"/>
      <c r="W184" s="5"/>
      <c r="X184" s="5"/>
      <c r="Y184" s="71"/>
      <c r="Z184" s="5"/>
      <c r="AA184" s="5"/>
      <c r="AB184" s="5"/>
      <c r="AC184" s="5"/>
      <c r="AD184" s="5"/>
      <c r="AE184" s="5"/>
      <c r="AF184" s="5"/>
      <c r="AG184" s="5"/>
      <c r="AH184" s="5"/>
      <c r="AI184" s="71"/>
      <c r="AJ184" s="5"/>
      <c r="AK184" s="5"/>
      <c r="AL184" s="5"/>
      <c r="AM184" s="5"/>
      <c r="AN184" s="5"/>
      <c r="AO184" s="5"/>
      <c r="AP184" s="5"/>
      <c r="AQ184" s="5"/>
      <c r="AR184" s="5"/>
      <c r="AS184" s="71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71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</row>
    <row r="185" spans="1:115" ht="1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71"/>
      <c r="R185" s="5"/>
      <c r="S185" s="5"/>
      <c r="T185" s="5"/>
      <c r="U185" s="5"/>
      <c r="V185" s="5"/>
      <c r="W185" s="5"/>
      <c r="X185" s="5"/>
      <c r="Y185" s="71"/>
      <c r="Z185" s="5"/>
      <c r="AA185" s="5"/>
      <c r="AB185" s="5"/>
      <c r="AC185" s="5"/>
      <c r="AD185" s="5"/>
      <c r="AE185" s="5"/>
      <c r="AF185" s="5"/>
      <c r="AG185" s="5"/>
      <c r="AH185" s="5"/>
      <c r="AI185" s="71"/>
      <c r="AJ185" s="5"/>
      <c r="AK185" s="5"/>
      <c r="AL185" s="5"/>
      <c r="AM185" s="5"/>
      <c r="AN185" s="5"/>
      <c r="AO185" s="5"/>
      <c r="AP185" s="5"/>
      <c r="AQ185" s="5"/>
      <c r="AR185" s="5"/>
      <c r="AS185" s="71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71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</row>
    <row r="186" spans="1:115" ht="1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71"/>
      <c r="R186" s="5"/>
      <c r="S186" s="5"/>
      <c r="T186" s="5"/>
      <c r="U186" s="5"/>
      <c r="V186" s="5"/>
      <c r="W186" s="5"/>
      <c r="X186" s="5"/>
      <c r="Y186" s="71"/>
      <c r="Z186" s="5"/>
      <c r="AA186" s="5"/>
      <c r="AB186" s="5"/>
      <c r="AC186" s="5"/>
      <c r="AD186" s="5"/>
      <c r="AE186" s="5"/>
      <c r="AF186" s="5"/>
      <c r="AG186" s="5"/>
      <c r="AH186" s="5"/>
      <c r="AI186" s="71"/>
      <c r="AJ186" s="5"/>
      <c r="AK186" s="5"/>
      <c r="AL186" s="5"/>
      <c r="AM186" s="5"/>
      <c r="AN186" s="5"/>
      <c r="AO186" s="5"/>
      <c r="AP186" s="5"/>
      <c r="AQ186" s="5"/>
      <c r="AR186" s="5"/>
      <c r="AS186" s="71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71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</row>
    <row r="187" spans="1:115" ht="1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71"/>
      <c r="R187" s="5"/>
      <c r="S187" s="5"/>
      <c r="T187" s="5"/>
      <c r="U187" s="5"/>
      <c r="V187" s="5"/>
      <c r="W187" s="5"/>
      <c r="X187" s="5"/>
      <c r="Y187" s="71"/>
      <c r="Z187" s="5"/>
      <c r="AA187" s="5"/>
      <c r="AB187" s="5"/>
      <c r="AC187" s="5"/>
      <c r="AD187" s="5"/>
      <c r="AE187" s="5"/>
      <c r="AF187" s="5"/>
      <c r="AG187" s="5"/>
      <c r="AH187" s="5"/>
      <c r="AI187" s="71"/>
      <c r="AJ187" s="5"/>
      <c r="AK187" s="5"/>
      <c r="AL187" s="5"/>
      <c r="AM187" s="5"/>
      <c r="AN187" s="5"/>
      <c r="AO187" s="5"/>
      <c r="AP187" s="5"/>
      <c r="AQ187" s="5"/>
      <c r="AR187" s="5"/>
      <c r="AS187" s="71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71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</row>
    <row r="188" spans="1:115" ht="1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71"/>
      <c r="R188" s="5"/>
      <c r="S188" s="5"/>
      <c r="T188" s="5"/>
      <c r="U188" s="5"/>
      <c r="V188" s="5"/>
      <c r="W188" s="5"/>
      <c r="X188" s="5"/>
      <c r="Y188" s="71"/>
      <c r="Z188" s="5"/>
      <c r="AA188" s="5"/>
      <c r="AB188" s="5"/>
      <c r="AC188" s="5"/>
      <c r="AD188" s="5"/>
      <c r="AE188" s="5"/>
      <c r="AF188" s="5"/>
      <c r="AG188" s="5"/>
      <c r="AH188" s="5"/>
      <c r="AI188" s="71"/>
      <c r="AJ188" s="5"/>
      <c r="AK188" s="5"/>
      <c r="AL188" s="5"/>
      <c r="AM188" s="5"/>
      <c r="AN188" s="5"/>
      <c r="AO188" s="5"/>
      <c r="AP188" s="5"/>
      <c r="AQ188" s="5"/>
      <c r="AR188" s="5"/>
      <c r="AS188" s="71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71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</row>
    <row r="189" spans="1:115" ht="1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71"/>
      <c r="R189" s="5"/>
      <c r="S189" s="5"/>
      <c r="T189" s="5"/>
      <c r="U189" s="5"/>
      <c r="V189" s="5"/>
      <c r="W189" s="5"/>
      <c r="X189" s="5"/>
      <c r="Y189" s="71"/>
      <c r="Z189" s="5"/>
      <c r="AA189" s="5"/>
      <c r="AB189" s="5"/>
      <c r="AC189" s="5"/>
      <c r="AD189" s="5"/>
      <c r="AE189" s="5"/>
      <c r="AF189" s="5"/>
      <c r="AG189" s="5"/>
      <c r="AH189" s="5"/>
      <c r="AI189" s="71"/>
      <c r="AJ189" s="5"/>
      <c r="AK189" s="5"/>
      <c r="AL189" s="5"/>
      <c r="AM189" s="5"/>
      <c r="AN189" s="5"/>
      <c r="AO189" s="5"/>
      <c r="AP189" s="5"/>
      <c r="AQ189" s="5"/>
      <c r="AR189" s="5"/>
      <c r="AS189" s="71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71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</row>
    <row r="190" spans="1:115" ht="1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71"/>
      <c r="R190" s="5"/>
      <c r="S190" s="5"/>
      <c r="T190" s="5"/>
      <c r="U190" s="5"/>
      <c r="V190" s="5"/>
      <c r="W190" s="5"/>
      <c r="X190" s="5"/>
      <c r="Y190" s="71"/>
      <c r="Z190" s="5"/>
      <c r="AA190" s="5"/>
      <c r="AB190" s="5"/>
      <c r="AC190" s="5"/>
      <c r="AD190" s="5"/>
      <c r="AE190" s="5"/>
      <c r="AF190" s="5"/>
      <c r="AG190" s="5"/>
      <c r="AH190" s="5"/>
      <c r="AI190" s="71"/>
      <c r="AJ190" s="5"/>
      <c r="AK190" s="5"/>
      <c r="AL190" s="5"/>
      <c r="AM190" s="5"/>
      <c r="AN190" s="5"/>
      <c r="AO190" s="5"/>
      <c r="AP190" s="5"/>
      <c r="AQ190" s="5"/>
      <c r="AR190" s="5"/>
      <c r="AS190" s="71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71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</row>
    <row r="191" spans="1:115" ht="1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71"/>
      <c r="R191" s="5"/>
      <c r="S191" s="5"/>
      <c r="T191" s="5"/>
      <c r="U191" s="5"/>
      <c r="V191" s="5"/>
      <c r="W191" s="5"/>
      <c r="X191" s="5"/>
      <c r="Y191" s="71"/>
      <c r="Z191" s="5"/>
      <c r="AA191" s="5"/>
      <c r="AB191" s="5"/>
      <c r="AC191" s="5"/>
      <c r="AD191" s="5"/>
      <c r="AE191" s="5"/>
      <c r="AF191" s="5"/>
      <c r="AG191" s="5"/>
      <c r="AH191" s="5"/>
      <c r="AI191" s="71"/>
      <c r="AJ191" s="5"/>
      <c r="AK191" s="5"/>
      <c r="AL191" s="5"/>
      <c r="AM191" s="5"/>
      <c r="AN191" s="5"/>
      <c r="AO191" s="5"/>
      <c r="AP191" s="5"/>
      <c r="AQ191" s="5"/>
      <c r="AR191" s="5"/>
      <c r="AS191" s="71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71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</row>
    <row r="192" spans="1:115" ht="1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71"/>
      <c r="R192" s="5"/>
      <c r="S192" s="5"/>
      <c r="T192" s="5"/>
      <c r="U192" s="5"/>
      <c r="V192" s="5"/>
      <c r="W192" s="5"/>
      <c r="X192" s="5"/>
      <c r="Y192" s="71"/>
      <c r="Z192" s="5"/>
      <c r="AA192" s="5"/>
      <c r="AB192" s="5"/>
      <c r="AC192" s="5"/>
      <c r="AD192" s="5"/>
      <c r="AE192" s="5"/>
      <c r="AF192" s="5"/>
      <c r="AG192" s="5"/>
      <c r="AH192" s="5"/>
      <c r="AI192" s="71"/>
      <c r="AJ192" s="5"/>
      <c r="AK192" s="5"/>
      <c r="AL192" s="5"/>
      <c r="AM192" s="5"/>
      <c r="AN192" s="5"/>
      <c r="AO192" s="5"/>
      <c r="AP192" s="5"/>
      <c r="AQ192" s="5"/>
      <c r="AR192" s="5"/>
      <c r="AS192" s="71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71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</row>
    <row r="193" spans="1:115" ht="1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71"/>
      <c r="R193" s="5"/>
      <c r="S193" s="5"/>
      <c r="T193" s="5"/>
      <c r="U193" s="5"/>
      <c r="V193" s="5"/>
      <c r="W193" s="5"/>
      <c r="X193" s="5"/>
      <c r="Y193" s="71"/>
      <c r="Z193" s="5"/>
      <c r="AA193" s="5"/>
      <c r="AB193" s="5"/>
      <c r="AC193" s="5"/>
      <c r="AD193" s="5"/>
      <c r="AE193" s="5"/>
      <c r="AF193" s="5"/>
      <c r="AG193" s="5"/>
      <c r="AH193" s="5"/>
      <c r="AI193" s="71"/>
      <c r="AJ193" s="5"/>
      <c r="AK193" s="5"/>
      <c r="AL193" s="5"/>
      <c r="AM193" s="5"/>
      <c r="AN193" s="5"/>
      <c r="AO193" s="5"/>
      <c r="AP193" s="5"/>
      <c r="AQ193" s="5"/>
      <c r="AR193" s="5"/>
      <c r="AS193" s="71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71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</row>
    <row r="194" spans="1:115" ht="1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71"/>
      <c r="R194" s="5"/>
      <c r="S194" s="5"/>
      <c r="T194" s="5"/>
      <c r="U194" s="5"/>
      <c r="V194" s="5"/>
      <c r="W194" s="5"/>
      <c r="X194" s="5"/>
      <c r="Y194" s="71"/>
      <c r="Z194" s="5"/>
      <c r="AA194" s="5"/>
      <c r="AB194" s="5"/>
      <c r="AC194" s="5"/>
      <c r="AD194" s="5"/>
      <c r="AE194" s="5"/>
      <c r="AF194" s="5"/>
      <c r="AG194" s="5"/>
      <c r="AH194" s="5"/>
      <c r="AI194" s="71"/>
      <c r="AJ194" s="5"/>
      <c r="AK194" s="5"/>
      <c r="AL194" s="5"/>
      <c r="AM194" s="5"/>
      <c r="AN194" s="5"/>
      <c r="AO194" s="5"/>
      <c r="AP194" s="5"/>
      <c r="AQ194" s="5"/>
      <c r="AR194" s="5"/>
      <c r="AS194" s="71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71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</row>
    <row r="195" spans="1:115" ht="1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71"/>
      <c r="R195" s="5"/>
      <c r="S195" s="5"/>
      <c r="T195" s="5"/>
      <c r="U195" s="5"/>
      <c r="V195" s="5"/>
      <c r="W195" s="5"/>
      <c r="X195" s="5"/>
      <c r="Y195" s="71"/>
      <c r="Z195" s="5"/>
      <c r="AA195" s="5"/>
      <c r="AB195" s="5"/>
      <c r="AC195" s="5"/>
      <c r="AD195" s="5"/>
      <c r="AE195" s="5"/>
      <c r="AF195" s="5"/>
      <c r="AG195" s="5"/>
      <c r="AH195" s="5"/>
      <c r="AI195" s="71"/>
      <c r="AJ195" s="5"/>
      <c r="AK195" s="5"/>
      <c r="AL195" s="5"/>
      <c r="AM195" s="5"/>
      <c r="AN195" s="5"/>
      <c r="AO195" s="5"/>
      <c r="AP195" s="5"/>
      <c r="AQ195" s="5"/>
      <c r="AR195" s="5"/>
      <c r="AS195" s="71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71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</row>
    <row r="196" spans="1:115" ht="1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71"/>
      <c r="R196" s="5"/>
      <c r="S196" s="5"/>
      <c r="T196" s="5"/>
      <c r="U196" s="5"/>
      <c r="V196" s="5"/>
      <c r="W196" s="5"/>
      <c r="X196" s="5"/>
      <c r="Y196" s="71"/>
      <c r="Z196" s="5"/>
      <c r="AA196" s="5"/>
      <c r="AB196" s="5"/>
      <c r="AC196" s="5"/>
      <c r="AD196" s="5"/>
      <c r="AE196" s="5"/>
      <c r="AF196" s="5"/>
      <c r="AG196" s="5"/>
      <c r="AH196" s="5"/>
      <c r="AI196" s="71"/>
      <c r="AJ196" s="5"/>
      <c r="AK196" s="5"/>
      <c r="AL196" s="5"/>
      <c r="AM196" s="5"/>
      <c r="AN196" s="5"/>
      <c r="AO196" s="5"/>
      <c r="AP196" s="5"/>
      <c r="AQ196" s="5"/>
      <c r="AR196" s="5"/>
      <c r="AS196" s="71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71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</row>
    <row r="197" spans="1:115" ht="1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71"/>
      <c r="R197" s="5"/>
      <c r="S197" s="5"/>
      <c r="T197" s="5"/>
      <c r="U197" s="5"/>
      <c r="V197" s="5"/>
      <c r="W197" s="5"/>
      <c r="X197" s="5"/>
      <c r="Y197" s="71"/>
      <c r="Z197" s="5"/>
      <c r="AA197" s="5"/>
      <c r="AB197" s="5"/>
      <c r="AC197" s="5"/>
      <c r="AD197" s="5"/>
      <c r="AE197" s="5"/>
      <c r="AF197" s="5"/>
      <c r="AG197" s="5"/>
      <c r="AH197" s="5"/>
      <c r="AI197" s="71"/>
      <c r="AJ197" s="5"/>
      <c r="AK197" s="5"/>
      <c r="AL197" s="5"/>
      <c r="AM197" s="5"/>
      <c r="AN197" s="5"/>
      <c r="AO197" s="5"/>
      <c r="AP197" s="5"/>
      <c r="AQ197" s="5"/>
      <c r="AR197" s="5"/>
      <c r="AS197" s="71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71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</row>
    <row r="198" spans="1:115" ht="1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71"/>
      <c r="R198" s="5"/>
      <c r="S198" s="5"/>
      <c r="T198" s="5"/>
      <c r="U198" s="5"/>
      <c r="V198" s="5"/>
      <c r="W198" s="5"/>
      <c r="X198" s="5"/>
      <c r="Y198" s="71"/>
      <c r="Z198" s="5"/>
      <c r="AA198" s="5"/>
      <c r="AB198" s="5"/>
      <c r="AC198" s="5"/>
      <c r="AD198" s="5"/>
      <c r="AE198" s="5"/>
      <c r="AF198" s="5"/>
      <c r="AG198" s="5"/>
      <c r="AH198" s="5"/>
      <c r="AI198" s="71"/>
      <c r="AJ198" s="5"/>
      <c r="AK198" s="5"/>
      <c r="AL198" s="5"/>
      <c r="AM198" s="5"/>
      <c r="AN198" s="5"/>
      <c r="AO198" s="5"/>
      <c r="AP198" s="5"/>
      <c r="AQ198" s="5"/>
      <c r="AR198" s="5"/>
      <c r="AS198" s="71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71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</row>
    <row r="199" spans="1:115" ht="1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71"/>
      <c r="R199" s="5"/>
      <c r="S199" s="5"/>
      <c r="T199" s="5"/>
      <c r="U199" s="5"/>
      <c r="V199" s="5"/>
      <c r="W199" s="5"/>
      <c r="X199" s="5"/>
      <c r="Y199" s="71"/>
      <c r="Z199" s="5"/>
      <c r="AA199" s="5"/>
      <c r="AB199" s="5"/>
      <c r="AC199" s="5"/>
      <c r="AD199" s="5"/>
      <c r="AE199" s="5"/>
      <c r="AF199" s="5"/>
      <c r="AG199" s="5"/>
      <c r="AH199" s="5"/>
      <c r="AI199" s="71"/>
      <c r="AJ199" s="5"/>
      <c r="AK199" s="5"/>
      <c r="AL199" s="5"/>
      <c r="AM199" s="5"/>
      <c r="AN199" s="5"/>
      <c r="AO199" s="5"/>
      <c r="AP199" s="5"/>
      <c r="AQ199" s="5"/>
      <c r="AR199" s="5"/>
      <c r="AS199" s="71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71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</row>
    <row r="200" spans="1:115" ht="1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71"/>
      <c r="R200" s="5"/>
      <c r="S200" s="5"/>
      <c r="T200" s="5"/>
      <c r="U200" s="5"/>
      <c r="V200" s="5"/>
      <c r="W200" s="5"/>
      <c r="X200" s="5"/>
      <c r="Y200" s="71"/>
      <c r="Z200" s="5"/>
      <c r="AA200" s="5"/>
      <c r="AB200" s="5"/>
      <c r="AC200" s="5"/>
      <c r="AD200" s="5"/>
      <c r="AE200" s="5"/>
      <c r="AF200" s="5"/>
      <c r="AG200" s="5"/>
      <c r="AH200" s="5"/>
      <c r="AI200" s="71"/>
      <c r="AJ200" s="5"/>
      <c r="AK200" s="5"/>
      <c r="AL200" s="5"/>
      <c r="AM200" s="5"/>
      <c r="AN200" s="5"/>
      <c r="AO200" s="5"/>
      <c r="AP200" s="5"/>
      <c r="AQ200" s="5"/>
      <c r="AR200" s="5"/>
      <c r="AS200" s="71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71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</row>
    <row r="201" spans="1:115" ht="1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71"/>
      <c r="R201" s="5"/>
      <c r="S201" s="5"/>
      <c r="T201" s="5"/>
      <c r="U201" s="5"/>
      <c r="V201" s="5"/>
      <c r="W201" s="5"/>
      <c r="X201" s="5"/>
      <c r="Y201" s="71"/>
      <c r="Z201" s="5"/>
      <c r="AA201" s="5"/>
      <c r="AB201" s="5"/>
      <c r="AC201" s="5"/>
      <c r="AD201" s="5"/>
      <c r="AE201" s="5"/>
      <c r="AF201" s="5"/>
      <c r="AG201" s="5"/>
      <c r="AH201" s="5"/>
      <c r="AI201" s="71"/>
      <c r="AJ201" s="5"/>
      <c r="AK201" s="5"/>
      <c r="AL201" s="5"/>
      <c r="AM201" s="5"/>
      <c r="AN201" s="5"/>
      <c r="AO201" s="5"/>
      <c r="AP201" s="5"/>
      <c r="AQ201" s="5"/>
      <c r="AR201" s="5"/>
      <c r="AS201" s="71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71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</row>
    <row r="202" spans="1:115" ht="1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71"/>
      <c r="R202" s="5"/>
      <c r="S202" s="5"/>
      <c r="T202" s="5"/>
      <c r="U202" s="5"/>
      <c r="V202" s="5"/>
      <c r="W202" s="5"/>
      <c r="X202" s="5"/>
      <c r="Y202" s="71"/>
      <c r="Z202" s="5"/>
      <c r="AA202" s="5"/>
      <c r="AB202" s="5"/>
      <c r="AC202" s="5"/>
      <c r="AD202" s="5"/>
      <c r="AE202" s="5"/>
      <c r="AF202" s="5"/>
      <c r="AG202" s="5"/>
      <c r="AH202" s="5"/>
      <c r="AI202" s="71"/>
      <c r="AJ202" s="5"/>
      <c r="AK202" s="5"/>
      <c r="AL202" s="5"/>
      <c r="AM202" s="5"/>
      <c r="AN202" s="5"/>
      <c r="AO202" s="5"/>
      <c r="AP202" s="5"/>
      <c r="AQ202" s="5"/>
      <c r="AR202" s="5"/>
      <c r="AS202" s="71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71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</row>
    <row r="203" spans="1:115" ht="1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71"/>
      <c r="R203" s="5"/>
      <c r="S203" s="5"/>
      <c r="T203" s="5"/>
      <c r="U203" s="5"/>
      <c r="V203" s="5"/>
      <c r="W203" s="5"/>
      <c r="X203" s="5"/>
      <c r="Y203" s="71"/>
      <c r="Z203" s="5"/>
      <c r="AA203" s="5"/>
      <c r="AB203" s="5"/>
      <c r="AC203" s="5"/>
      <c r="AD203" s="5"/>
      <c r="AE203" s="5"/>
      <c r="AF203" s="5"/>
      <c r="AG203" s="5"/>
      <c r="AH203" s="5"/>
      <c r="AI203" s="71"/>
      <c r="AJ203" s="5"/>
      <c r="AK203" s="5"/>
      <c r="AL203" s="5"/>
      <c r="AM203" s="5"/>
      <c r="AN203" s="5"/>
      <c r="AO203" s="5"/>
      <c r="AP203" s="5"/>
      <c r="AQ203" s="5"/>
      <c r="AR203" s="5"/>
      <c r="AS203" s="71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71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</row>
    <row r="204" spans="1:115" ht="1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71"/>
      <c r="R204" s="5"/>
      <c r="S204" s="5"/>
      <c r="T204" s="5"/>
      <c r="U204" s="5"/>
      <c r="V204" s="5"/>
      <c r="W204" s="5"/>
      <c r="X204" s="5"/>
      <c r="Y204" s="71"/>
      <c r="Z204" s="5"/>
      <c r="AA204" s="5"/>
      <c r="AB204" s="5"/>
      <c r="AC204" s="5"/>
      <c r="AD204" s="5"/>
      <c r="AE204" s="5"/>
      <c r="AF204" s="5"/>
      <c r="AG204" s="5"/>
      <c r="AH204" s="5"/>
      <c r="AI204" s="71"/>
      <c r="AJ204" s="5"/>
      <c r="AK204" s="5"/>
      <c r="AL204" s="5"/>
      <c r="AM204" s="5"/>
      <c r="AN204" s="5"/>
      <c r="AO204" s="5"/>
      <c r="AP204" s="5"/>
      <c r="AQ204" s="5"/>
      <c r="AR204" s="5"/>
      <c r="AS204" s="71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71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</row>
    <row r="205" spans="1:115" ht="1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71"/>
      <c r="R205" s="5"/>
      <c r="S205" s="5"/>
      <c r="T205" s="5"/>
      <c r="U205" s="5"/>
      <c r="V205" s="5"/>
      <c r="W205" s="5"/>
      <c r="X205" s="5"/>
      <c r="Y205" s="71"/>
      <c r="Z205" s="5"/>
      <c r="AA205" s="5"/>
      <c r="AB205" s="5"/>
      <c r="AC205" s="5"/>
      <c r="AD205" s="5"/>
      <c r="AE205" s="5"/>
      <c r="AF205" s="5"/>
      <c r="AG205" s="5"/>
      <c r="AH205" s="5"/>
      <c r="AI205" s="71"/>
      <c r="AJ205" s="5"/>
      <c r="AK205" s="5"/>
      <c r="AL205" s="5"/>
      <c r="AM205" s="5"/>
      <c r="AN205" s="5"/>
      <c r="AO205" s="5"/>
      <c r="AP205" s="5"/>
      <c r="AQ205" s="5"/>
      <c r="AR205" s="5"/>
      <c r="AS205" s="71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71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</row>
    <row r="206" spans="1:115" ht="1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71"/>
      <c r="R206" s="5"/>
      <c r="S206" s="5"/>
      <c r="T206" s="5"/>
      <c r="U206" s="5"/>
      <c r="V206" s="5"/>
      <c r="W206" s="5"/>
      <c r="X206" s="5"/>
      <c r="Y206" s="71"/>
      <c r="Z206" s="5"/>
      <c r="AA206" s="5"/>
      <c r="AB206" s="5"/>
      <c r="AC206" s="5"/>
      <c r="AD206" s="5"/>
      <c r="AE206" s="5"/>
      <c r="AF206" s="5"/>
      <c r="AG206" s="5"/>
      <c r="AH206" s="5"/>
      <c r="AI206" s="71"/>
      <c r="AJ206" s="5"/>
      <c r="AK206" s="5"/>
      <c r="AL206" s="5"/>
      <c r="AM206" s="5"/>
      <c r="AN206" s="5"/>
      <c r="AO206" s="5"/>
      <c r="AP206" s="5"/>
      <c r="AQ206" s="5"/>
      <c r="AR206" s="5"/>
      <c r="AS206" s="71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71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</row>
    <row r="207" spans="1:115" ht="1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71"/>
      <c r="R207" s="5"/>
      <c r="S207" s="5"/>
      <c r="T207" s="5"/>
      <c r="U207" s="5"/>
      <c r="V207" s="5"/>
      <c r="W207" s="5"/>
      <c r="X207" s="5"/>
      <c r="Y207" s="71"/>
      <c r="Z207" s="5"/>
      <c r="AA207" s="5"/>
      <c r="AB207" s="5"/>
      <c r="AC207" s="5"/>
      <c r="AD207" s="5"/>
      <c r="AE207" s="5"/>
      <c r="AF207" s="5"/>
      <c r="AG207" s="5"/>
      <c r="AH207" s="5"/>
      <c r="AI207" s="71"/>
      <c r="AJ207" s="5"/>
      <c r="AK207" s="5"/>
      <c r="AL207" s="5"/>
      <c r="AM207" s="5"/>
      <c r="AN207" s="5"/>
      <c r="AO207" s="5"/>
      <c r="AP207" s="5"/>
      <c r="AQ207" s="5"/>
      <c r="AR207" s="5"/>
      <c r="AS207" s="71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71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</row>
    <row r="208" spans="1:115" ht="1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71"/>
      <c r="R208" s="5"/>
      <c r="S208" s="5"/>
      <c r="T208" s="5"/>
      <c r="U208" s="5"/>
      <c r="V208" s="5"/>
      <c r="W208" s="5"/>
      <c r="X208" s="5"/>
      <c r="Y208" s="71"/>
      <c r="Z208" s="5"/>
      <c r="AA208" s="5"/>
      <c r="AB208" s="5"/>
      <c r="AC208" s="5"/>
      <c r="AD208" s="5"/>
      <c r="AE208" s="5"/>
      <c r="AF208" s="5"/>
      <c r="AG208" s="5"/>
      <c r="AH208" s="5"/>
      <c r="AI208" s="71"/>
      <c r="AJ208" s="5"/>
      <c r="AK208" s="5"/>
      <c r="AL208" s="5"/>
      <c r="AM208" s="5"/>
      <c r="AN208" s="5"/>
      <c r="AO208" s="5"/>
      <c r="AP208" s="5"/>
      <c r="AQ208" s="5"/>
      <c r="AR208" s="5"/>
      <c r="AS208" s="71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71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</row>
    <row r="209" spans="1:115" ht="1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71"/>
      <c r="R209" s="5"/>
      <c r="S209" s="5"/>
      <c r="T209" s="5"/>
      <c r="U209" s="5"/>
      <c r="V209" s="5"/>
      <c r="W209" s="5"/>
      <c r="X209" s="5"/>
      <c r="Y209" s="71"/>
      <c r="Z209" s="5"/>
      <c r="AA209" s="5"/>
      <c r="AB209" s="5"/>
      <c r="AC209" s="5"/>
      <c r="AD209" s="5"/>
      <c r="AE209" s="5"/>
      <c r="AF209" s="5"/>
      <c r="AG209" s="5"/>
      <c r="AH209" s="5"/>
      <c r="AI209" s="71"/>
      <c r="AJ209" s="5"/>
      <c r="AK209" s="5"/>
      <c r="AL209" s="5"/>
      <c r="AM209" s="5"/>
      <c r="AN209" s="5"/>
      <c r="AO209" s="5"/>
      <c r="AP209" s="5"/>
      <c r="AQ209" s="5"/>
      <c r="AR209" s="5"/>
      <c r="AS209" s="71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71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</row>
    <row r="210" spans="1:115" ht="1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71"/>
      <c r="R210" s="5"/>
      <c r="S210" s="5"/>
      <c r="T210" s="5"/>
      <c r="U210" s="5"/>
      <c r="V210" s="5"/>
      <c r="W210" s="5"/>
      <c r="X210" s="5"/>
      <c r="Y210" s="71"/>
      <c r="Z210" s="5"/>
      <c r="AA210" s="5"/>
      <c r="AB210" s="5"/>
      <c r="AC210" s="5"/>
      <c r="AD210" s="5"/>
      <c r="AE210" s="5"/>
      <c r="AF210" s="5"/>
      <c r="AG210" s="5"/>
      <c r="AH210" s="5"/>
      <c r="AI210" s="71"/>
      <c r="AJ210" s="5"/>
      <c r="AK210" s="5"/>
      <c r="AL210" s="5"/>
      <c r="AM210" s="5"/>
      <c r="AN210" s="5"/>
      <c r="AO210" s="5"/>
      <c r="AP210" s="5"/>
      <c r="AQ210" s="5"/>
      <c r="AR210" s="5"/>
      <c r="AS210" s="71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71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</row>
    <row r="211" spans="1:115" ht="1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71"/>
      <c r="R211" s="5"/>
      <c r="S211" s="5"/>
      <c r="T211" s="5"/>
      <c r="U211" s="5"/>
      <c r="V211" s="5"/>
      <c r="W211" s="5"/>
      <c r="X211" s="5"/>
      <c r="Y211" s="71"/>
      <c r="Z211" s="5"/>
      <c r="AA211" s="5"/>
      <c r="AB211" s="5"/>
      <c r="AC211" s="5"/>
      <c r="AD211" s="5"/>
      <c r="AE211" s="5"/>
      <c r="AF211" s="5"/>
      <c r="AG211" s="5"/>
      <c r="AH211" s="5"/>
      <c r="AI211" s="71"/>
      <c r="AJ211" s="5"/>
      <c r="AK211" s="5"/>
      <c r="AL211" s="5"/>
      <c r="AM211" s="5"/>
      <c r="AN211" s="5"/>
      <c r="AO211" s="5"/>
      <c r="AP211" s="5"/>
      <c r="AQ211" s="5"/>
      <c r="AR211" s="5"/>
      <c r="AS211" s="71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71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</row>
    <row r="212" spans="1:115" ht="1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71"/>
      <c r="R212" s="5"/>
      <c r="S212" s="5"/>
      <c r="T212" s="5"/>
      <c r="U212" s="5"/>
      <c r="V212" s="5"/>
      <c r="W212" s="5"/>
      <c r="X212" s="5"/>
      <c r="Y212" s="71"/>
      <c r="Z212" s="5"/>
      <c r="AA212" s="5"/>
      <c r="AB212" s="5"/>
      <c r="AC212" s="5"/>
      <c r="AD212" s="5"/>
      <c r="AE212" s="5"/>
      <c r="AF212" s="5"/>
      <c r="AG212" s="5"/>
      <c r="AH212" s="5"/>
      <c r="AI212" s="71"/>
      <c r="AJ212" s="5"/>
      <c r="AK212" s="5"/>
      <c r="AL212" s="5"/>
      <c r="AM212" s="5"/>
      <c r="AN212" s="5"/>
      <c r="AO212" s="5"/>
      <c r="AP212" s="5"/>
      <c r="AQ212" s="5"/>
      <c r="AR212" s="5"/>
      <c r="AS212" s="71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71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</row>
    <row r="213" spans="1:115" ht="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71"/>
      <c r="R213" s="5"/>
      <c r="S213" s="5"/>
      <c r="T213" s="5"/>
      <c r="U213" s="5"/>
      <c r="V213" s="5"/>
      <c r="W213" s="5"/>
      <c r="X213" s="5"/>
      <c r="Y213" s="71"/>
      <c r="Z213" s="5"/>
      <c r="AA213" s="5"/>
      <c r="AB213" s="5"/>
      <c r="AC213" s="5"/>
      <c r="AD213" s="5"/>
      <c r="AE213" s="5"/>
      <c r="AF213" s="5"/>
      <c r="AG213" s="5"/>
      <c r="AH213" s="5"/>
      <c r="AI213" s="71"/>
      <c r="AJ213" s="5"/>
      <c r="AK213" s="5"/>
      <c r="AL213" s="5"/>
      <c r="AM213" s="5"/>
      <c r="AN213" s="5"/>
      <c r="AO213" s="5"/>
      <c r="AP213" s="5"/>
      <c r="AQ213" s="5"/>
      <c r="AR213" s="5"/>
      <c r="AS213" s="71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71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</row>
    <row r="214" spans="1:115" ht="1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71"/>
      <c r="R214" s="5"/>
      <c r="S214" s="5"/>
      <c r="T214" s="5"/>
      <c r="U214" s="5"/>
      <c r="V214" s="5"/>
      <c r="W214" s="5"/>
      <c r="X214" s="5"/>
      <c r="Y214" s="71"/>
      <c r="Z214" s="5"/>
      <c r="AA214" s="5"/>
      <c r="AB214" s="5"/>
      <c r="AC214" s="5"/>
      <c r="AD214" s="5"/>
      <c r="AE214" s="5"/>
      <c r="AF214" s="5"/>
      <c r="AG214" s="5"/>
      <c r="AH214" s="5"/>
      <c r="AI214" s="71"/>
      <c r="AJ214" s="5"/>
      <c r="AK214" s="5"/>
      <c r="AL214" s="5"/>
      <c r="AM214" s="5"/>
      <c r="AN214" s="5"/>
      <c r="AO214" s="5"/>
      <c r="AP214" s="5"/>
      <c r="AQ214" s="5"/>
      <c r="AR214" s="5"/>
      <c r="AS214" s="71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71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</row>
    <row r="215" spans="1:115" ht="1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71"/>
      <c r="R215" s="5"/>
      <c r="S215" s="5"/>
      <c r="T215" s="5"/>
      <c r="U215" s="5"/>
      <c r="V215" s="5"/>
      <c r="W215" s="5"/>
      <c r="X215" s="5"/>
      <c r="Y215" s="71"/>
      <c r="Z215" s="5"/>
      <c r="AA215" s="5"/>
      <c r="AB215" s="5"/>
      <c r="AC215" s="5"/>
      <c r="AD215" s="5"/>
      <c r="AE215" s="5"/>
      <c r="AF215" s="5"/>
      <c r="AG215" s="5"/>
      <c r="AH215" s="5"/>
      <c r="AI215" s="71"/>
      <c r="AJ215" s="5"/>
      <c r="AK215" s="5"/>
      <c r="AL215" s="5"/>
      <c r="AM215" s="5"/>
      <c r="AN215" s="5"/>
      <c r="AO215" s="5"/>
      <c r="AP215" s="5"/>
      <c r="AQ215" s="5"/>
      <c r="AR215" s="5"/>
      <c r="AS215" s="71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71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</row>
    <row r="216" spans="1:115" ht="1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71"/>
      <c r="R216" s="5"/>
      <c r="S216" s="5"/>
      <c r="T216" s="5"/>
      <c r="U216" s="5"/>
      <c r="V216" s="5"/>
      <c r="W216" s="5"/>
      <c r="X216" s="5"/>
      <c r="Y216" s="71"/>
      <c r="Z216" s="5"/>
      <c r="AA216" s="5"/>
      <c r="AB216" s="5"/>
      <c r="AC216" s="5"/>
      <c r="AD216" s="5"/>
      <c r="AE216" s="5"/>
      <c r="AF216" s="5"/>
      <c r="AG216" s="5"/>
      <c r="AH216" s="5"/>
      <c r="AI216" s="71"/>
      <c r="AJ216" s="5"/>
      <c r="AK216" s="5"/>
      <c r="AL216" s="5"/>
      <c r="AM216" s="5"/>
      <c r="AN216" s="5"/>
      <c r="AO216" s="5"/>
      <c r="AP216" s="5"/>
      <c r="AQ216" s="5"/>
      <c r="AR216" s="5"/>
      <c r="AS216" s="71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71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</row>
    <row r="217" spans="1:115" ht="1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71"/>
      <c r="R217" s="5"/>
      <c r="S217" s="5"/>
      <c r="T217" s="5"/>
      <c r="U217" s="5"/>
      <c r="V217" s="5"/>
      <c r="W217" s="5"/>
      <c r="X217" s="5"/>
      <c r="Y217" s="71"/>
      <c r="Z217" s="5"/>
      <c r="AA217" s="5"/>
      <c r="AB217" s="5"/>
      <c r="AC217" s="5"/>
      <c r="AD217" s="5"/>
      <c r="AE217" s="5"/>
      <c r="AF217" s="5"/>
      <c r="AG217" s="5"/>
      <c r="AH217" s="5"/>
      <c r="AI217" s="71"/>
      <c r="AJ217" s="5"/>
      <c r="AK217" s="5"/>
      <c r="AL217" s="5"/>
      <c r="AM217" s="5"/>
      <c r="AN217" s="5"/>
      <c r="AO217" s="5"/>
      <c r="AP217" s="5"/>
      <c r="AQ217" s="5"/>
      <c r="AR217" s="5"/>
      <c r="AS217" s="71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71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</row>
    <row r="218" spans="1:115" ht="1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71"/>
      <c r="R218" s="5"/>
      <c r="S218" s="5"/>
      <c r="T218" s="5"/>
      <c r="U218" s="5"/>
      <c r="V218" s="5"/>
      <c r="W218" s="5"/>
      <c r="X218" s="5"/>
      <c r="Y218" s="71"/>
      <c r="Z218" s="5"/>
      <c r="AA218" s="5"/>
      <c r="AB218" s="5"/>
      <c r="AC218" s="5"/>
      <c r="AD218" s="5"/>
      <c r="AE218" s="5"/>
      <c r="AF218" s="5"/>
      <c r="AG218" s="5"/>
      <c r="AH218" s="5"/>
      <c r="AI218" s="71"/>
      <c r="AJ218" s="5"/>
      <c r="AK218" s="5"/>
      <c r="AL218" s="5"/>
      <c r="AM218" s="5"/>
      <c r="AN218" s="5"/>
      <c r="AO218" s="5"/>
      <c r="AP218" s="5"/>
      <c r="AQ218" s="5"/>
      <c r="AR218" s="5"/>
      <c r="AS218" s="71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71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</row>
    <row r="219" spans="1:115" ht="1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71"/>
      <c r="R219" s="5"/>
      <c r="S219" s="5"/>
      <c r="T219" s="5"/>
      <c r="U219" s="5"/>
      <c r="V219" s="5"/>
      <c r="W219" s="5"/>
      <c r="X219" s="5"/>
      <c r="Y219" s="71"/>
      <c r="Z219" s="5"/>
      <c r="AA219" s="5"/>
      <c r="AB219" s="5"/>
      <c r="AC219" s="5"/>
      <c r="AD219" s="5"/>
      <c r="AE219" s="5"/>
      <c r="AF219" s="5"/>
      <c r="AG219" s="5"/>
      <c r="AH219" s="5"/>
      <c r="AI219" s="71"/>
      <c r="AJ219" s="5"/>
      <c r="AK219" s="5"/>
      <c r="AL219" s="5"/>
      <c r="AM219" s="5"/>
      <c r="AN219" s="5"/>
      <c r="AO219" s="5"/>
      <c r="AP219" s="5"/>
      <c r="AQ219" s="5"/>
      <c r="AR219" s="5"/>
      <c r="AS219" s="71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71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</row>
    <row r="220" spans="1:115" ht="1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71"/>
      <c r="R220" s="5"/>
      <c r="S220" s="5"/>
      <c r="T220" s="5"/>
      <c r="U220" s="5"/>
      <c r="V220" s="5"/>
      <c r="W220" s="5"/>
      <c r="X220" s="5"/>
      <c r="Y220" s="71"/>
      <c r="Z220" s="5"/>
      <c r="AA220" s="5"/>
      <c r="AB220" s="5"/>
      <c r="AC220" s="5"/>
      <c r="AD220" s="5"/>
      <c r="AE220" s="5"/>
      <c r="AF220" s="5"/>
      <c r="AG220" s="5"/>
      <c r="AH220" s="5"/>
      <c r="AI220" s="71"/>
      <c r="AJ220" s="5"/>
      <c r="AK220" s="5"/>
      <c r="AL220" s="5"/>
      <c r="AM220" s="5"/>
      <c r="AN220" s="5"/>
      <c r="AO220" s="5"/>
      <c r="AP220" s="5"/>
      <c r="AQ220" s="5"/>
      <c r="AR220" s="5"/>
      <c r="AS220" s="71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71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</row>
    <row r="221" spans="1:115" ht="1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71"/>
      <c r="R221" s="5"/>
      <c r="S221" s="5"/>
      <c r="T221" s="5"/>
      <c r="U221" s="5"/>
      <c r="V221" s="5"/>
      <c r="W221" s="5"/>
      <c r="X221" s="5"/>
      <c r="Y221" s="71"/>
      <c r="Z221" s="5"/>
      <c r="AA221" s="5"/>
      <c r="AB221" s="5"/>
      <c r="AC221" s="5"/>
      <c r="AD221" s="5"/>
      <c r="AE221" s="5"/>
      <c r="AF221" s="5"/>
      <c r="AG221" s="5"/>
      <c r="AH221" s="5"/>
      <c r="AI221" s="71"/>
      <c r="AJ221" s="5"/>
      <c r="AK221" s="5"/>
      <c r="AL221" s="5"/>
      <c r="AM221" s="5"/>
      <c r="AN221" s="5"/>
      <c r="AO221" s="5"/>
      <c r="AP221" s="5"/>
      <c r="AQ221" s="5"/>
      <c r="AR221" s="5"/>
      <c r="AS221" s="71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71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</row>
    <row r="222" spans="1:115" ht="1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71"/>
      <c r="R222" s="5"/>
      <c r="S222" s="5"/>
      <c r="T222" s="5"/>
      <c r="U222" s="5"/>
      <c r="V222" s="5"/>
      <c r="W222" s="5"/>
      <c r="X222" s="5"/>
      <c r="Y222" s="71"/>
      <c r="Z222" s="5"/>
      <c r="AA222" s="5"/>
      <c r="AB222" s="5"/>
      <c r="AC222" s="5"/>
      <c r="AD222" s="5"/>
      <c r="AE222" s="5"/>
      <c r="AF222" s="5"/>
      <c r="AG222" s="5"/>
      <c r="AH222" s="5"/>
      <c r="AI222" s="71"/>
      <c r="AJ222" s="5"/>
      <c r="AK222" s="5"/>
      <c r="AL222" s="5"/>
      <c r="AM222" s="5"/>
      <c r="AN222" s="5"/>
      <c r="AO222" s="5"/>
      <c r="AP222" s="5"/>
      <c r="AQ222" s="5"/>
      <c r="AR222" s="5"/>
      <c r="AS222" s="71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71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</row>
    <row r="223" spans="1:115" ht="1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71"/>
      <c r="R223" s="5"/>
      <c r="S223" s="5"/>
      <c r="T223" s="5"/>
      <c r="U223" s="5"/>
      <c r="V223" s="5"/>
      <c r="W223" s="5"/>
      <c r="X223" s="5"/>
      <c r="Y223" s="71"/>
      <c r="Z223" s="5"/>
      <c r="AA223" s="5"/>
      <c r="AB223" s="5"/>
      <c r="AC223" s="5"/>
      <c r="AD223" s="5"/>
      <c r="AE223" s="5"/>
      <c r="AF223" s="5"/>
      <c r="AG223" s="5"/>
      <c r="AH223" s="5"/>
      <c r="AI223" s="71"/>
      <c r="AJ223" s="5"/>
      <c r="AK223" s="5"/>
      <c r="AL223" s="5"/>
      <c r="AM223" s="5"/>
      <c r="AN223" s="5"/>
      <c r="AO223" s="5"/>
      <c r="AP223" s="5"/>
      <c r="AQ223" s="5"/>
      <c r="AR223" s="5"/>
      <c r="AS223" s="71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71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</row>
    <row r="224" spans="1:115" ht="1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71"/>
      <c r="R224" s="5"/>
      <c r="S224" s="5"/>
      <c r="T224" s="5"/>
      <c r="U224" s="5"/>
      <c r="V224" s="5"/>
      <c r="W224" s="5"/>
      <c r="X224" s="5"/>
      <c r="Y224" s="71"/>
      <c r="Z224" s="5"/>
      <c r="AA224" s="5"/>
      <c r="AB224" s="5"/>
      <c r="AC224" s="5"/>
      <c r="AD224" s="5"/>
      <c r="AE224" s="5"/>
      <c r="AF224" s="5"/>
      <c r="AG224" s="5"/>
      <c r="AH224" s="5"/>
      <c r="AI224" s="71"/>
      <c r="AJ224" s="5"/>
      <c r="AK224" s="5"/>
      <c r="AL224" s="5"/>
      <c r="AM224" s="5"/>
      <c r="AN224" s="5"/>
      <c r="AO224" s="5"/>
      <c r="AP224" s="5"/>
      <c r="AQ224" s="5"/>
      <c r="AR224" s="5"/>
      <c r="AS224" s="71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71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</row>
    <row r="225" spans="1:115" ht="1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71"/>
      <c r="R225" s="5"/>
      <c r="S225" s="5"/>
      <c r="T225" s="5"/>
      <c r="U225" s="5"/>
      <c r="V225" s="5"/>
      <c r="W225" s="5"/>
      <c r="X225" s="5"/>
      <c r="Y225" s="71"/>
      <c r="Z225" s="5"/>
      <c r="AA225" s="5"/>
      <c r="AB225" s="5"/>
      <c r="AC225" s="5"/>
      <c r="AD225" s="5"/>
      <c r="AE225" s="5"/>
      <c r="AF225" s="5"/>
      <c r="AG225" s="5"/>
      <c r="AH225" s="5"/>
      <c r="AI225" s="71"/>
      <c r="AJ225" s="5"/>
      <c r="AK225" s="5"/>
      <c r="AL225" s="5"/>
      <c r="AM225" s="5"/>
      <c r="AN225" s="5"/>
      <c r="AO225" s="5"/>
      <c r="AP225" s="5"/>
      <c r="AQ225" s="5"/>
      <c r="AR225" s="5"/>
      <c r="AS225" s="71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71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</row>
    <row r="226" spans="1:115" ht="1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71"/>
      <c r="R226" s="5"/>
      <c r="S226" s="5"/>
      <c r="T226" s="5"/>
      <c r="U226" s="5"/>
      <c r="V226" s="5"/>
      <c r="W226" s="5"/>
      <c r="X226" s="5"/>
      <c r="Y226" s="71"/>
      <c r="Z226" s="5"/>
      <c r="AA226" s="5"/>
      <c r="AB226" s="5"/>
      <c r="AC226" s="5"/>
      <c r="AD226" s="5"/>
      <c r="AE226" s="5"/>
      <c r="AF226" s="5"/>
      <c r="AG226" s="5"/>
      <c r="AH226" s="5"/>
      <c r="AI226" s="71"/>
      <c r="AJ226" s="5"/>
      <c r="AK226" s="5"/>
      <c r="AL226" s="5"/>
      <c r="AM226" s="5"/>
      <c r="AN226" s="5"/>
      <c r="AO226" s="5"/>
      <c r="AP226" s="5"/>
      <c r="AQ226" s="5"/>
      <c r="AR226" s="5"/>
      <c r="AS226" s="71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71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</row>
    <row r="227" spans="1:115" ht="1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71"/>
      <c r="R227" s="5"/>
      <c r="S227" s="5"/>
      <c r="T227" s="5"/>
      <c r="U227" s="5"/>
      <c r="V227" s="5"/>
      <c r="W227" s="5"/>
      <c r="X227" s="5"/>
      <c r="Y227" s="71"/>
      <c r="Z227" s="5"/>
      <c r="AA227" s="5"/>
      <c r="AB227" s="5"/>
      <c r="AC227" s="5"/>
      <c r="AD227" s="5"/>
      <c r="AE227" s="5"/>
      <c r="AF227" s="5"/>
      <c r="AG227" s="5"/>
      <c r="AH227" s="5"/>
      <c r="AI227" s="71"/>
      <c r="AJ227" s="5"/>
      <c r="AK227" s="5"/>
      <c r="AL227" s="5"/>
      <c r="AM227" s="5"/>
      <c r="AN227" s="5"/>
      <c r="AO227" s="5"/>
      <c r="AP227" s="5"/>
      <c r="AQ227" s="5"/>
      <c r="AR227" s="5"/>
      <c r="AS227" s="71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71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</row>
    <row r="228" spans="1:115" ht="1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71"/>
      <c r="R228" s="5"/>
      <c r="S228" s="5"/>
      <c r="T228" s="5"/>
      <c r="U228" s="5"/>
      <c r="V228" s="5"/>
      <c r="W228" s="5"/>
      <c r="X228" s="5"/>
      <c r="Y228" s="71"/>
      <c r="Z228" s="5"/>
      <c r="AA228" s="5"/>
      <c r="AB228" s="5"/>
      <c r="AC228" s="5"/>
      <c r="AD228" s="5"/>
      <c r="AE228" s="5"/>
      <c r="AF228" s="5"/>
      <c r="AG228" s="5"/>
      <c r="AH228" s="5"/>
      <c r="AI228" s="71"/>
      <c r="AJ228" s="5"/>
      <c r="AK228" s="5"/>
      <c r="AL228" s="5"/>
      <c r="AM228" s="5"/>
      <c r="AN228" s="5"/>
      <c r="AO228" s="5"/>
      <c r="AP228" s="5"/>
      <c r="AQ228" s="5"/>
      <c r="AR228" s="5"/>
      <c r="AS228" s="71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71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</row>
    <row r="229" spans="1:115" ht="1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71"/>
      <c r="R229" s="5"/>
      <c r="S229" s="5"/>
      <c r="T229" s="5"/>
      <c r="U229" s="5"/>
      <c r="V229" s="5"/>
      <c r="W229" s="5"/>
      <c r="X229" s="5"/>
      <c r="Y229" s="71"/>
      <c r="Z229" s="5"/>
      <c r="AA229" s="5"/>
      <c r="AB229" s="5"/>
      <c r="AC229" s="5"/>
      <c r="AD229" s="5"/>
      <c r="AE229" s="5"/>
      <c r="AF229" s="5"/>
      <c r="AG229" s="5"/>
      <c r="AH229" s="5"/>
      <c r="AI229" s="71"/>
      <c r="AJ229" s="5"/>
      <c r="AK229" s="5"/>
      <c r="AL229" s="5"/>
      <c r="AM229" s="5"/>
      <c r="AN229" s="5"/>
      <c r="AO229" s="5"/>
      <c r="AP229" s="5"/>
      <c r="AQ229" s="5"/>
      <c r="AR229" s="5"/>
      <c r="AS229" s="71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71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</row>
    <row r="230" spans="1:115" ht="1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71"/>
      <c r="R230" s="5"/>
      <c r="S230" s="5"/>
      <c r="T230" s="5"/>
      <c r="U230" s="5"/>
      <c r="V230" s="5"/>
      <c r="W230" s="5"/>
      <c r="X230" s="5"/>
      <c r="Y230" s="71"/>
      <c r="Z230" s="5"/>
      <c r="AA230" s="5"/>
      <c r="AB230" s="5"/>
      <c r="AC230" s="5"/>
      <c r="AD230" s="5"/>
      <c r="AE230" s="5"/>
      <c r="AF230" s="5"/>
      <c r="AG230" s="5"/>
      <c r="AH230" s="5"/>
      <c r="AI230" s="71"/>
      <c r="AJ230" s="5"/>
      <c r="AK230" s="5"/>
      <c r="AL230" s="5"/>
      <c r="AM230" s="5"/>
      <c r="AN230" s="5"/>
      <c r="AO230" s="5"/>
      <c r="AP230" s="5"/>
      <c r="AQ230" s="5"/>
      <c r="AR230" s="5"/>
      <c r="AS230" s="71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71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</row>
    <row r="231" spans="1:115" ht="1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71"/>
      <c r="R231" s="5"/>
      <c r="S231" s="5"/>
      <c r="T231" s="5"/>
      <c r="U231" s="5"/>
      <c r="V231" s="5"/>
      <c r="W231" s="5"/>
      <c r="X231" s="5"/>
      <c r="Y231" s="71"/>
      <c r="Z231" s="5"/>
      <c r="AA231" s="5"/>
      <c r="AB231" s="5"/>
      <c r="AC231" s="5"/>
      <c r="AD231" s="5"/>
      <c r="AE231" s="5"/>
      <c r="AF231" s="5"/>
      <c r="AG231" s="5"/>
      <c r="AH231" s="5"/>
      <c r="AI231" s="71"/>
      <c r="AJ231" s="5"/>
      <c r="AK231" s="5"/>
      <c r="AL231" s="5"/>
      <c r="AM231" s="5"/>
      <c r="AN231" s="5"/>
      <c r="AO231" s="5"/>
      <c r="AP231" s="5"/>
      <c r="AQ231" s="5"/>
      <c r="AR231" s="5"/>
      <c r="AS231" s="71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71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</row>
    <row r="232" spans="1:115" ht="1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71"/>
      <c r="R232" s="5"/>
      <c r="S232" s="5"/>
      <c r="T232" s="5"/>
      <c r="U232" s="5"/>
      <c r="V232" s="5"/>
      <c r="W232" s="5"/>
      <c r="X232" s="5"/>
      <c r="Y232" s="71"/>
      <c r="Z232" s="5"/>
      <c r="AA232" s="5"/>
      <c r="AB232" s="5"/>
      <c r="AC232" s="5"/>
      <c r="AD232" s="5"/>
      <c r="AE232" s="5"/>
      <c r="AF232" s="5"/>
      <c r="AG232" s="5"/>
      <c r="AH232" s="5"/>
      <c r="AI232" s="71"/>
      <c r="AJ232" s="5"/>
      <c r="AK232" s="5"/>
      <c r="AL232" s="5"/>
      <c r="AM232" s="5"/>
      <c r="AN232" s="5"/>
      <c r="AO232" s="5"/>
      <c r="AP232" s="5"/>
      <c r="AQ232" s="5"/>
      <c r="AR232" s="5"/>
      <c r="AS232" s="71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71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</row>
    <row r="233" spans="1:115" ht="1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71"/>
      <c r="R233" s="5"/>
      <c r="S233" s="5"/>
      <c r="T233" s="5"/>
      <c r="U233" s="5"/>
      <c r="V233" s="5"/>
      <c r="W233" s="5"/>
      <c r="X233" s="5"/>
      <c r="Y233" s="71"/>
      <c r="Z233" s="5"/>
      <c r="AA233" s="5"/>
      <c r="AB233" s="5"/>
      <c r="AC233" s="5"/>
      <c r="AD233" s="5"/>
      <c r="AE233" s="5"/>
      <c r="AF233" s="5"/>
      <c r="AG233" s="5"/>
      <c r="AH233" s="5"/>
      <c r="AI233" s="71"/>
      <c r="AJ233" s="5"/>
      <c r="AK233" s="5"/>
      <c r="AL233" s="5"/>
      <c r="AM233" s="5"/>
      <c r="AN233" s="5"/>
      <c r="AO233" s="5"/>
      <c r="AP233" s="5"/>
      <c r="AQ233" s="5"/>
      <c r="AR233" s="5"/>
      <c r="AS233" s="71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71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</row>
    <row r="234" spans="1:115" ht="1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71"/>
      <c r="R234" s="5"/>
      <c r="S234" s="5"/>
      <c r="T234" s="5"/>
      <c r="U234" s="5"/>
      <c r="V234" s="5"/>
      <c r="W234" s="5"/>
      <c r="X234" s="5"/>
      <c r="Y234" s="71"/>
      <c r="Z234" s="5"/>
      <c r="AA234" s="5"/>
      <c r="AB234" s="5"/>
      <c r="AC234" s="5"/>
      <c r="AD234" s="5"/>
      <c r="AE234" s="5"/>
      <c r="AF234" s="5"/>
      <c r="AG234" s="5"/>
      <c r="AH234" s="5"/>
      <c r="AI234" s="71"/>
      <c r="AJ234" s="5"/>
      <c r="AK234" s="5"/>
      <c r="AL234" s="5"/>
      <c r="AM234" s="5"/>
      <c r="AN234" s="5"/>
      <c r="AO234" s="5"/>
      <c r="AP234" s="5"/>
      <c r="AQ234" s="5"/>
      <c r="AR234" s="5"/>
      <c r="AS234" s="71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71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</row>
    <row r="235" spans="1:115" ht="1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71"/>
      <c r="R235" s="5"/>
      <c r="S235" s="5"/>
      <c r="T235" s="5"/>
      <c r="U235" s="5"/>
      <c r="V235" s="5"/>
      <c r="W235" s="5"/>
      <c r="X235" s="5"/>
      <c r="Y235" s="71"/>
      <c r="Z235" s="5"/>
      <c r="AA235" s="5"/>
      <c r="AB235" s="5"/>
      <c r="AC235" s="5"/>
      <c r="AD235" s="5"/>
      <c r="AE235" s="5"/>
      <c r="AF235" s="5"/>
      <c r="AG235" s="5"/>
      <c r="AH235" s="5"/>
      <c r="AI235" s="71"/>
      <c r="AJ235" s="5"/>
      <c r="AK235" s="5"/>
      <c r="AL235" s="5"/>
      <c r="AM235" s="5"/>
      <c r="AN235" s="5"/>
      <c r="AO235" s="5"/>
      <c r="AP235" s="5"/>
      <c r="AQ235" s="5"/>
      <c r="AR235" s="5"/>
      <c r="AS235" s="71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71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</row>
    <row r="236" spans="1:115" ht="1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71"/>
      <c r="R236" s="5"/>
      <c r="S236" s="5"/>
      <c r="T236" s="5"/>
      <c r="U236" s="5"/>
      <c r="V236" s="5"/>
      <c r="W236" s="5"/>
      <c r="X236" s="5"/>
      <c r="Y236" s="71"/>
      <c r="Z236" s="5"/>
      <c r="AA236" s="5"/>
      <c r="AB236" s="5"/>
      <c r="AC236" s="5"/>
      <c r="AD236" s="5"/>
      <c r="AE236" s="5"/>
      <c r="AF236" s="5"/>
      <c r="AG236" s="5"/>
      <c r="AH236" s="5"/>
      <c r="AI236" s="71"/>
      <c r="AJ236" s="5"/>
      <c r="AK236" s="5"/>
      <c r="AL236" s="5"/>
      <c r="AM236" s="5"/>
      <c r="AN236" s="5"/>
      <c r="AO236" s="5"/>
      <c r="AP236" s="5"/>
      <c r="AQ236" s="5"/>
      <c r="AR236" s="5"/>
      <c r="AS236" s="71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71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</row>
    <row r="237" spans="1:115" ht="1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71"/>
      <c r="R237" s="5"/>
      <c r="S237" s="5"/>
      <c r="T237" s="5"/>
      <c r="U237" s="5"/>
      <c r="V237" s="5"/>
      <c r="W237" s="5"/>
      <c r="X237" s="5"/>
      <c r="Y237" s="71"/>
      <c r="Z237" s="5"/>
      <c r="AA237" s="5"/>
      <c r="AB237" s="5"/>
      <c r="AC237" s="5"/>
      <c r="AD237" s="5"/>
      <c r="AE237" s="5"/>
      <c r="AF237" s="5"/>
      <c r="AG237" s="5"/>
      <c r="AH237" s="5"/>
      <c r="AI237" s="71"/>
      <c r="AJ237" s="5"/>
      <c r="AK237" s="5"/>
      <c r="AL237" s="5"/>
      <c r="AM237" s="5"/>
      <c r="AN237" s="5"/>
      <c r="AO237" s="5"/>
      <c r="AP237" s="5"/>
      <c r="AQ237" s="5"/>
      <c r="AR237" s="5"/>
      <c r="AS237" s="71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71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</row>
    <row r="238" spans="1:115" ht="1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71"/>
      <c r="R238" s="5"/>
      <c r="S238" s="5"/>
      <c r="T238" s="5"/>
      <c r="U238" s="5"/>
      <c r="V238" s="5"/>
      <c r="W238" s="5"/>
      <c r="X238" s="5"/>
      <c r="Y238" s="71"/>
      <c r="Z238" s="5"/>
      <c r="AA238" s="5"/>
      <c r="AB238" s="5"/>
      <c r="AC238" s="5"/>
      <c r="AD238" s="5"/>
      <c r="AE238" s="5"/>
      <c r="AF238" s="5"/>
      <c r="AG238" s="5"/>
      <c r="AH238" s="5"/>
      <c r="AI238" s="71"/>
      <c r="AJ238" s="5"/>
      <c r="AK238" s="5"/>
      <c r="AL238" s="5"/>
      <c r="AM238" s="5"/>
      <c r="AN238" s="5"/>
      <c r="AO238" s="5"/>
      <c r="AP238" s="5"/>
      <c r="AQ238" s="5"/>
      <c r="AR238" s="5"/>
      <c r="AS238" s="71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71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</row>
    <row r="239" spans="1:115" ht="1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71"/>
      <c r="R239" s="5"/>
      <c r="S239" s="5"/>
      <c r="T239" s="5"/>
      <c r="U239" s="5"/>
      <c r="V239" s="5"/>
      <c r="W239" s="5"/>
      <c r="X239" s="5"/>
      <c r="Y239" s="71"/>
      <c r="Z239" s="5"/>
      <c r="AA239" s="5"/>
      <c r="AB239" s="5"/>
      <c r="AC239" s="5"/>
      <c r="AD239" s="5"/>
      <c r="AE239" s="5"/>
      <c r="AF239" s="5"/>
      <c r="AG239" s="5"/>
      <c r="AH239" s="5"/>
      <c r="AI239" s="71"/>
      <c r="AJ239" s="5"/>
      <c r="AK239" s="5"/>
      <c r="AL239" s="5"/>
      <c r="AM239" s="5"/>
      <c r="AN239" s="5"/>
      <c r="AO239" s="5"/>
      <c r="AP239" s="5"/>
      <c r="AQ239" s="5"/>
      <c r="AR239" s="5"/>
      <c r="AS239" s="71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71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</row>
    <row r="240" spans="1:115" ht="1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71"/>
      <c r="R240" s="5"/>
      <c r="S240" s="5"/>
      <c r="T240" s="5"/>
      <c r="U240" s="5"/>
      <c r="V240" s="5"/>
      <c r="W240" s="5"/>
      <c r="X240" s="5"/>
      <c r="Y240" s="71"/>
      <c r="Z240" s="5"/>
      <c r="AA240" s="5"/>
      <c r="AB240" s="5"/>
      <c r="AC240" s="5"/>
      <c r="AD240" s="5"/>
      <c r="AE240" s="5"/>
      <c r="AF240" s="5"/>
      <c r="AG240" s="5"/>
      <c r="AH240" s="5"/>
      <c r="AI240" s="71"/>
      <c r="AJ240" s="5"/>
      <c r="AK240" s="5"/>
      <c r="AL240" s="5"/>
      <c r="AM240" s="5"/>
      <c r="AN240" s="5"/>
      <c r="AO240" s="5"/>
      <c r="AP240" s="5"/>
      <c r="AQ240" s="5"/>
      <c r="AR240" s="5"/>
      <c r="AS240" s="71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71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</row>
    <row r="241" spans="1:115" ht="1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71"/>
      <c r="R241" s="5"/>
      <c r="S241" s="5"/>
      <c r="T241" s="5"/>
      <c r="U241" s="5"/>
      <c r="V241" s="5"/>
      <c r="W241" s="5"/>
      <c r="X241" s="5"/>
      <c r="Y241" s="71"/>
      <c r="Z241" s="5"/>
      <c r="AA241" s="5"/>
      <c r="AB241" s="5"/>
      <c r="AC241" s="5"/>
      <c r="AD241" s="5"/>
      <c r="AE241" s="5"/>
      <c r="AF241" s="5"/>
      <c r="AG241" s="5"/>
      <c r="AH241" s="5"/>
      <c r="AI241" s="71"/>
      <c r="AJ241" s="5"/>
      <c r="AK241" s="5"/>
      <c r="AL241" s="5"/>
      <c r="AM241" s="5"/>
      <c r="AN241" s="5"/>
      <c r="AO241" s="5"/>
      <c r="AP241" s="5"/>
      <c r="AQ241" s="5"/>
      <c r="AR241" s="5"/>
      <c r="AS241" s="71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71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</row>
    <row r="242" spans="1:115" ht="1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71"/>
      <c r="R242" s="5"/>
      <c r="S242" s="5"/>
      <c r="T242" s="5"/>
      <c r="U242" s="5"/>
      <c r="V242" s="5"/>
      <c r="W242" s="5"/>
      <c r="X242" s="5"/>
      <c r="Y242" s="71"/>
      <c r="Z242" s="5"/>
      <c r="AA242" s="5"/>
      <c r="AB242" s="5"/>
      <c r="AC242" s="5"/>
      <c r="AD242" s="5"/>
      <c r="AE242" s="5"/>
      <c r="AF242" s="5"/>
      <c r="AG242" s="5"/>
      <c r="AH242" s="5"/>
      <c r="AI242" s="71"/>
      <c r="AJ242" s="5"/>
      <c r="AK242" s="5"/>
      <c r="AL242" s="5"/>
      <c r="AM242" s="5"/>
      <c r="AN242" s="5"/>
      <c r="AO242" s="5"/>
      <c r="AP242" s="5"/>
      <c r="AQ242" s="5"/>
      <c r="AR242" s="5"/>
      <c r="AS242" s="71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71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</row>
    <row r="243" spans="1:115" ht="1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71"/>
      <c r="R243" s="5"/>
      <c r="S243" s="5"/>
      <c r="T243" s="5"/>
      <c r="U243" s="5"/>
      <c r="V243" s="5"/>
      <c r="W243" s="5"/>
      <c r="X243" s="5"/>
      <c r="Y243" s="71"/>
      <c r="Z243" s="5"/>
      <c r="AA243" s="5"/>
      <c r="AB243" s="5"/>
      <c r="AC243" s="5"/>
      <c r="AD243" s="5"/>
      <c r="AE243" s="5"/>
      <c r="AF243" s="5"/>
      <c r="AG243" s="5"/>
      <c r="AH243" s="5"/>
      <c r="AI243" s="71"/>
      <c r="AJ243" s="5"/>
      <c r="AK243" s="5"/>
      <c r="AL243" s="5"/>
      <c r="AM243" s="5"/>
      <c r="AN243" s="5"/>
      <c r="AO243" s="5"/>
      <c r="AP243" s="5"/>
      <c r="AQ243" s="5"/>
      <c r="AR243" s="5"/>
      <c r="AS243" s="71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71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</row>
    <row r="244" spans="1:115" ht="1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71"/>
      <c r="R244" s="5"/>
      <c r="S244" s="5"/>
      <c r="T244" s="5"/>
      <c r="U244" s="5"/>
      <c r="V244" s="5"/>
      <c r="W244" s="5"/>
      <c r="X244" s="5"/>
      <c r="Y244" s="71"/>
      <c r="Z244" s="5"/>
      <c r="AA244" s="5"/>
      <c r="AB244" s="5"/>
      <c r="AC244" s="5"/>
      <c r="AD244" s="5"/>
      <c r="AE244" s="5"/>
      <c r="AF244" s="5"/>
      <c r="AG244" s="5"/>
      <c r="AH244" s="5"/>
      <c r="AI244" s="71"/>
      <c r="AJ244" s="5"/>
      <c r="AK244" s="5"/>
      <c r="AL244" s="5"/>
      <c r="AM244" s="5"/>
      <c r="AN244" s="5"/>
      <c r="AO244" s="5"/>
      <c r="AP244" s="5"/>
      <c r="AQ244" s="5"/>
      <c r="AR244" s="5"/>
      <c r="AS244" s="71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71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</row>
    <row r="245" spans="1:115" ht="1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71"/>
      <c r="R245" s="5"/>
      <c r="S245" s="5"/>
      <c r="T245" s="5"/>
      <c r="U245" s="5"/>
      <c r="V245" s="5"/>
      <c r="W245" s="5"/>
      <c r="X245" s="5"/>
      <c r="Y245" s="71"/>
      <c r="Z245" s="5"/>
      <c r="AA245" s="5"/>
      <c r="AB245" s="5"/>
      <c r="AC245" s="5"/>
      <c r="AD245" s="5"/>
      <c r="AE245" s="5"/>
      <c r="AF245" s="5"/>
      <c r="AG245" s="5"/>
      <c r="AH245" s="5"/>
      <c r="AI245" s="71"/>
      <c r="AJ245" s="5"/>
      <c r="AK245" s="5"/>
      <c r="AL245" s="5"/>
      <c r="AM245" s="5"/>
      <c r="AN245" s="5"/>
      <c r="AO245" s="5"/>
      <c r="AP245" s="5"/>
      <c r="AQ245" s="5"/>
      <c r="AR245" s="5"/>
      <c r="AS245" s="71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71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</row>
    <row r="246" spans="1:115" ht="1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71"/>
      <c r="R246" s="5"/>
      <c r="S246" s="5"/>
      <c r="T246" s="5"/>
      <c r="U246" s="5"/>
      <c r="V246" s="5"/>
      <c r="W246" s="5"/>
      <c r="X246" s="5"/>
      <c r="Y246" s="71"/>
      <c r="Z246" s="5"/>
      <c r="AA246" s="5"/>
      <c r="AB246" s="5"/>
      <c r="AC246" s="5"/>
      <c r="AD246" s="5"/>
      <c r="AE246" s="5"/>
      <c r="AF246" s="5"/>
      <c r="AG246" s="5"/>
      <c r="AH246" s="5"/>
      <c r="AI246" s="71"/>
      <c r="AJ246" s="5"/>
      <c r="AK246" s="5"/>
      <c r="AL246" s="5"/>
      <c r="AM246" s="5"/>
      <c r="AN246" s="5"/>
      <c r="AO246" s="5"/>
      <c r="AP246" s="5"/>
      <c r="AQ246" s="5"/>
      <c r="AR246" s="5"/>
      <c r="AS246" s="71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71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</row>
    <row r="247" spans="1:115" ht="1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71"/>
      <c r="R247" s="5"/>
      <c r="S247" s="5"/>
      <c r="T247" s="5"/>
      <c r="U247" s="5"/>
      <c r="V247" s="5"/>
      <c r="W247" s="5"/>
      <c r="X247" s="5"/>
      <c r="Y247" s="71"/>
      <c r="Z247" s="5"/>
      <c r="AA247" s="5"/>
      <c r="AB247" s="5"/>
      <c r="AC247" s="5"/>
      <c r="AD247" s="5"/>
      <c r="AE247" s="5"/>
      <c r="AF247" s="5"/>
      <c r="AG247" s="5"/>
      <c r="AH247" s="5"/>
      <c r="AI247" s="71"/>
      <c r="AJ247" s="5"/>
      <c r="AK247" s="5"/>
      <c r="AL247" s="5"/>
      <c r="AM247" s="5"/>
      <c r="AN247" s="5"/>
      <c r="AO247" s="5"/>
      <c r="AP247" s="5"/>
      <c r="AQ247" s="5"/>
      <c r="AR247" s="5"/>
      <c r="AS247" s="71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71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</row>
    <row r="248" spans="1:115" ht="1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71"/>
      <c r="R248" s="5"/>
      <c r="S248" s="5"/>
      <c r="T248" s="5"/>
      <c r="U248" s="5"/>
      <c r="V248" s="5"/>
      <c r="W248" s="5"/>
      <c r="X248" s="5"/>
      <c r="Y248" s="71"/>
      <c r="Z248" s="5"/>
      <c r="AA248" s="5"/>
      <c r="AB248" s="5"/>
      <c r="AC248" s="5"/>
      <c r="AD248" s="5"/>
      <c r="AE248" s="5"/>
      <c r="AF248" s="5"/>
      <c r="AG248" s="5"/>
      <c r="AH248" s="5"/>
      <c r="AI248" s="71"/>
      <c r="AJ248" s="5"/>
      <c r="AK248" s="5"/>
      <c r="AL248" s="5"/>
      <c r="AM248" s="5"/>
      <c r="AN248" s="5"/>
      <c r="AO248" s="5"/>
      <c r="AP248" s="5"/>
      <c r="AQ248" s="5"/>
      <c r="AR248" s="5"/>
      <c r="AS248" s="71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71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</row>
    <row r="249" spans="1:115" ht="1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71"/>
      <c r="R249" s="5"/>
      <c r="S249" s="5"/>
      <c r="T249" s="5"/>
      <c r="U249" s="5"/>
      <c r="V249" s="5"/>
      <c r="W249" s="5"/>
      <c r="X249" s="5"/>
      <c r="Y249" s="71"/>
      <c r="Z249" s="5"/>
      <c r="AA249" s="5"/>
      <c r="AB249" s="5"/>
      <c r="AC249" s="5"/>
      <c r="AD249" s="5"/>
      <c r="AE249" s="5"/>
      <c r="AF249" s="5"/>
      <c r="AG249" s="5"/>
      <c r="AH249" s="5"/>
      <c r="AI249" s="71"/>
      <c r="AJ249" s="5"/>
      <c r="AK249" s="5"/>
      <c r="AL249" s="5"/>
      <c r="AM249" s="5"/>
      <c r="AN249" s="5"/>
      <c r="AO249" s="5"/>
      <c r="AP249" s="5"/>
      <c r="AQ249" s="5"/>
      <c r="AR249" s="5"/>
      <c r="AS249" s="71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71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</row>
    <row r="250" spans="1:115" ht="1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71"/>
      <c r="R250" s="5"/>
      <c r="S250" s="5"/>
      <c r="T250" s="5"/>
      <c r="U250" s="5"/>
      <c r="V250" s="5"/>
      <c r="W250" s="5"/>
      <c r="X250" s="5"/>
      <c r="Y250" s="71"/>
      <c r="Z250" s="5"/>
      <c r="AA250" s="5"/>
      <c r="AB250" s="5"/>
      <c r="AC250" s="5"/>
      <c r="AD250" s="5"/>
      <c r="AE250" s="5"/>
      <c r="AF250" s="5"/>
      <c r="AG250" s="5"/>
      <c r="AH250" s="5"/>
      <c r="AI250" s="71"/>
      <c r="AJ250" s="5"/>
      <c r="AK250" s="5"/>
      <c r="AL250" s="5"/>
      <c r="AM250" s="5"/>
      <c r="AN250" s="5"/>
      <c r="AO250" s="5"/>
      <c r="AP250" s="5"/>
      <c r="AQ250" s="5"/>
      <c r="AR250" s="5"/>
      <c r="AS250" s="71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71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</row>
    <row r="251" spans="1:115" ht="1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71"/>
      <c r="R251" s="5"/>
      <c r="S251" s="5"/>
      <c r="T251" s="5"/>
      <c r="U251" s="5"/>
      <c r="V251" s="5"/>
      <c r="W251" s="5"/>
      <c r="X251" s="5"/>
      <c r="Y251" s="71"/>
      <c r="Z251" s="5"/>
      <c r="AA251" s="5"/>
      <c r="AB251" s="5"/>
      <c r="AC251" s="5"/>
      <c r="AD251" s="5"/>
      <c r="AE251" s="5"/>
      <c r="AF251" s="5"/>
      <c r="AG251" s="5"/>
      <c r="AH251" s="5"/>
      <c r="AI251" s="71"/>
      <c r="AJ251" s="5"/>
      <c r="AK251" s="5"/>
      <c r="AL251" s="5"/>
      <c r="AM251" s="5"/>
      <c r="AN251" s="5"/>
      <c r="AO251" s="5"/>
      <c r="AP251" s="5"/>
      <c r="AQ251" s="5"/>
      <c r="AR251" s="5"/>
      <c r="AS251" s="71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71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</row>
    <row r="252" spans="1:115" ht="1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71"/>
      <c r="R252" s="5"/>
      <c r="S252" s="5"/>
      <c r="T252" s="5"/>
      <c r="U252" s="5"/>
      <c r="V252" s="5"/>
      <c r="W252" s="5"/>
      <c r="X252" s="5"/>
      <c r="Y252" s="71"/>
      <c r="Z252" s="5"/>
      <c r="AA252" s="5"/>
      <c r="AB252" s="5"/>
      <c r="AC252" s="5"/>
      <c r="AD252" s="5"/>
      <c r="AE252" s="5"/>
      <c r="AF252" s="5"/>
      <c r="AG252" s="5"/>
      <c r="AH252" s="5"/>
      <c r="AI252" s="71"/>
      <c r="AJ252" s="5"/>
      <c r="AK252" s="5"/>
      <c r="AL252" s="5"/>
      <c r="AM252" s="5"/>
      <c r="AN252" s="5"/>
      <c r="AO252" s="5"/>
      <c r="AP252" s="5"/>
      <c r="AQ252" s="5"/>
      <c r="AR252" s="5"/>
      <c r="AS252" s="71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71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</row>
    <row r="253" spans="1:115" ht="1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71"/>
      <c r="R253" s="5"/>
      <c r="S253" s="5"/>
      <c r="T253" s="5"/>
      <c r="U253" s="5"/>
      <c r="V253" s="5"/>
      <c r="W253" s="5"/>
      <c r="X253" s="5"/>
      <c r="Y253" s="71"/>
      <c r="Z253" s="5"/>
      <c r="AA253" s="5"/>
      <c r="AB253" s="5"/>
      <c r="AC253" s="5"/>
      <c r="AD253" s="5"/>
      <c r="AE253" s="5"/>
      <c r="AF253" s="5"/>
      <c r="AG253" s="5"/>
      <c r="AH253" s="5"/>
      <c r="AI253" s="71"/>
      <c r="AJ253" s="5"/>
      <c r="AK253" s="5"/>
      <c r="AL253" s="5"/>
      <c r="AM253" s="5"/>
      <c r="AN253" s="5"/>
      <c r="AO253" s="5"/>
      <c r="AP253" s="5"/>
      <c r="AQ253" s="5"/>
      <c r="AR253" s="5"/>
      <c r="AS253" s="71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71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</row>
    <row r="254" spans="1:115" ht="1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71"/>
      <c r="R254" s="5"/>
      <c r="S254" s="5"/>
      <c r="T254" s="5"/>
      <c r="U254" s="5"/>
      <c r="V254" s="5"/>
      <c r="W254" s="5"/>
      <c r="X254" s="5"/>
      <c r="Y254" s="71"/>
      <c r="Z254" s="5"/>
      <c r="AA254" s="5"/>
      <c r="AB254" s="5"/>
      <c r="AC254" s="5"/>
      <c r="AD254" s="5"/>
      <c r="AE254" s="5"/>
      <c r="AF254" s="5"/>
      <c r="AG254" s="5"/>
      <c r="AH254" s="5"/>
      <c r="AI254" s="71"/>
      <c r="AJ254" s="5"/>
      <c r="AK254" s="5"/>
      <c r="AL254" s="5"/>
      <c r="AM254" s="5"/>
      <c r="AN254" s="5"/>
      <c r="AO254" s="5"/>
      <c r="AP254" s="5"/>
      <c r="AQ254" s="5"/>
      <c r="AR254" s="5"/>
      <c r="AS254" s="71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71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</row>
    <row r="255" spans="1:115" ht="1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71"/>
      <c r="R255" s="5"/>
      <c r="S255" s="5"/>
      <c r="T255" s="5"/>
      <c r="U255" s="5"/>
      <c r="V255" s="5"/>
      <c r="W255" s="5"/>
      <c r="X255" s="5"/>
      <c r="Y255" s="71"/>
      <c r="Z255" s="5"/>
      <c r="AA255" s="5"/>
      <c r="AB255" s="5"/>
      <c r="AC255" s="5"/>
      <c r="AD255" s="5"/>
      <c r="AE255" s="5"/>
      <c r="AF255" s="5"/>
      <c r="AG255" s="5"/>
      <c r="AH255" s="5"/>
      <c r="AI255" s="71"/>
      <c r="AJ255" s="5"/>
      <c r="AK255" s="5"/>
      <c r="AL255" s="5"/>
      <c r="AM255" s="5"/>
      <c r="AN255" s="5"/>
      <c r="AO255" s="5"/>
      <c r="AP255" s="5"/>
      <c r="AQ255" s="5"/>
      <c r="AR255" s="5"/>
      <c r="AS255" s="71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71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</row>
    <row r="256" spans="1:115" ht="1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71"/>
      <c r="R256" s="5"/>
      <c r="S256" s="5"/>
      <c r="T256" s="5"/>
      <c r="U256" s="5"/>
      <c r="V256" s="5"/>
      <c r="W256" s="5"/>
      <c r="X256" s="5"/>
      <c r="Y256" s="71"/>
      <c r="Z256" s="5"/>
      <c r="AA256" s="5"/>
      <c r="AB256" s="5"/>
      <c r="AC256" s="5"/>
      <c r="AD256" s="5"/>
      <c r="AE256" s="5"/>
      <c r="AF256" s="5"/>
      <c r="AG256" s="5"/>
      <c r="AH256" s="5"/>
      <c r="AI256" s="71"/>
      <c r="AJ256" s="5"/>
      <c r="AK256" s="5"/>
      <c r="AL256" s="5"/>
      <c r="AM256" s="5"/>
      <c r="AN256" s="5"/>
      <c r="AO256" s="5"/>
      <c r="AP256" s="5"/>
      <c r="AQ256" s="5"/>
      <c r="AR256" s="5"/>
      <c r="AS256" s="71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71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</row>
    <row r="257" spans="1:115" ht="1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71"/>
      <c r="R257" s="5"/>
      <c r="S257" s="5"/>
      <c r="T257" s="5"/>
      <c r="U257" s="5"/>
      <c r="V257" s="5"/>
      <c r="W257" s="5"/>
      <c r="X257" s="5"/>
      <c r="Y257" s="71"/>
      <c r="Z257" s="5"/>
      <c r="AA257" s="5"/>
      <c r="AB257" s="5"/>
      <c r="AC257" s="5"/>
      <c r="AD257" s="5"/>
      <c r="AE257" s="5"/>
      <c r="AF257" s="5"/>
      <c r="AG257" s="5"/>
      <c r="AH257" s="5"/>
      <c r="AI257" s="71"/>
      <c r="AJ257" s="5"/>
      <c r="AK257" s="5"/>
      <c r="AL257" s="5"/>
      <c r="AM257" s="5"/>
      <c r="AN257" s="5"/>
      <c r="AO257" s="5"/>
      <c r="AP257" s="5"/>
      <c r="AQ257" s="5"/>
      <c r="AR257" s="5"/>
      <c r="AS257" s="71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71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</row>
    <row r="258" spans="1:115" ht="1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71"/>
      <c r="R258" s="5"/>
      <c r="S258" s="5"/>
      <c r="T258" s="5"/>
      <c r="U258" s="5"/>
      <c r="V258" s="5"/>
      <c r="W258" s="5"/>
      <c r="X258" s="5"/>
      <c r="Y258" s="71"/>
      <c r="Z258" s="5"/>
      <c r="AA258" s="5"/>
      <c r="AB258" s="5"/>
      <c r="AC258" s="5"/>
      <c r="AD258" s="5"/>
      <c r="AE258" s="5"/>
      <c r="AF258" s="5"/>
      <c r="AG258" s="5"/>
      <c r="AH258" s="5"/>
      <c r="AI258" s="71"/>
      <c r="AJ258" s="5"/>
      <c r="AK258" s="5"/>
      <c r="AL258" s="5"/>
      <c r="AM258" s="5"/>
      <c r="AN258" s="5"/>
      <c r="AO258" s="5"/>
      <c r="AP258" s="5"/>
      <c r="AQ258" s="5"/>
      <c r="AR258" s="5"/>
      <c r="AS258" s="71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71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</row>
    <row r="259" spans="1:115" ht="1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71"/>
      <c r="R259" s="5"/>
      <c r="S259" s="5"/>
      <c r="T259" s="5"/>
      <c r="U259" s="5"/>
      <c r="V259" s="5"/>
      <c r="W259" s="5"/>
      <c r="X259" s="5"/>
      <c r="Y259" s="71"/>
      <c r="Z259" s="5"/>
      <c r="AA259" s="5"/>
      <c r="AB259" s="5"/>
      <c r="AC259" s="5"/>
      <c r="AD259" s="5"/>
      <c r="AE259" s="5"/>
      <c r="AF259" s="5"/>
      <c r="AG259" s="5"/>
      <c r="AH259" s="5"/>
      <c r="AI259" s="71"/>
      <c r="AJ259" s="5"/>
      <c r="AK259" s="5"/>
      <c r="AL259" s="5"/>
      <c r="AM259" s="5"/>
      <c r="AN259" s="5"/>
      <c r="AO259" s="5"/>
      <c r="AP259" s="5"/>
      <c r="AQ259" s="5"/>
      <c r="AR259" s="5"/>
      <c r="AS259" s="71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71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</row>
    <row r="260" spans="1:115" ht="1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71"/>
      <c r="R260" s="5"/>
      <c r="S260" s="5"/>
      <c r="T260" s="5"/>
      <c r="U260" s="5"/>
      <c r="V260" s="5"/>
      <c r="W260" s="5"/>
      <c r="X260" s="5"/>
      <c r="Y260" s="71"/>
      <c r="Z260" s="5"/>
      <c r="AA260" s="5"/>
      <c r="AB260" s="5"/>
      <c r="AC260" s="5"/>
      <c r="AD260" s="5"/>
      <c r="AE260" s="5"/>
      <c r="AF260" s="5"/>
      <c r="AG260" s="5"/>
      <c r="AH260" s="5"/>
      <c r="AI260" s="71"/>
      <c r="AJ260" s="5"/>
      <c r="AK260" s="5"/>
      <c r="AL260" s="5"/>
      <c r="AM260" s="5"/>
      <c r="AN260" s="5"/>
      <c r="AO260" s="5"/>
      <c r="AP260" s="5"/>
      <c r="AQ260" s="5"/>
      <c r="AR260" s="5"/>
      <c r="AS260" s="71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71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</row>
    <row r="261" spans="1:115" ht="1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71"/>
      <c r="R261" s="5"/>
      <c r="S261" s="5"/>
      <c r="T261" s="5"/>
      <c r="U261" s="5"/>
      <c r="V261" s="5"/>
      <c r="W261" s="5"/>
      <c r="X261" s="5"/>
      <c r="Y261" s="71"/>
      <c r="Z261" s="5"/>
      <c r="AA261" s="5"/>
      <c r="AB261" s="5"/>
      <c r="AC261" s="5"/>
      <c r="AD261" s="5"/>
      <c r="AE261" s="5"/>
      <c r="AF261" s="5"/>
      <c r="AG261" s="5"/>
      <c r="AH261" s="5"/>
      <c r="AI261" s="71"/>
      <c r="AJ261" s="5"/>
      <c r="AK261" s="5"/>
      <c r="AL261" s="5"/>
      <c r="AM261" s="5"/>
      <c r="AN261" s="5"/>
      <c r="AO261" s="5"/>
      <c r="AP261" s="5"/>
      <c r="AQ261" s="5"/>
      <c r="AR261" s="5"/>
      <c r="AS261" s="71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71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</row>
    <row r="262" spans="1:115" ht="1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71"/>
      <c r="R262" s="5"/>
      <c r="S262" s="5"/>
      <c r="T262" s="5"/>
      <c r="U262" s="5"/>
      <c r="V262" s="5"/>
      <c r="W262" s="5"/>
      <c r="X262" s="5"/>
      <c r="Y262" s="71"/>
      <c r="Z262" s="5"/>
      <c r="AA262" s="5"/>
      <c r="AB262" s="5"/>
      <c r="AC262" s="5"/>
      <c r="AD262" s="5"/>
      <c r="AE262" s="5"/>
      <c r="AF262" s="5"/>
      <c r="AG262" s="5"/>
      <c r="AH262" s="5"/>
      <c r="AI262" s="71"/>
      <c r="AJ262" s="5"/>
      <c r="AK262" s="5"/>
      <c r="AL262" s="5"/>
      <c r="AM262" s="5"/>
      <c r="AN262" s="5"/>
      <c r="AO262" s="5"/>
      <c r="AP262" s="5"/>
      <c r="AQ262" s="5"/>
      <c r="AR262" s="5"/>
      <c r="AS262" s="71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71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</row>
    <row r="263" spans="1:115" ht="1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71"/>
      <c r="R263" s="5"/>
      <c r="S263" s="5"/>
      <c r="T263" s="5"/>
      <c r="U263" s="5"/>
      <c r="V263" s="5"/>
      <c r="W263" s="5"/>
      <c r="X263" s="5"/>
      <c r="Y263" s="71"/>
      <c r="Z263" s="5"/>
      <c r="AA263" s="5"/>
      <c r="AB263" s="5"/>
      <c r="AC263" s="5"/>
      <c r="AD263" s="5"/>
      <c r="AE263" s="5"/>
      <c r="AF263" s="5"/>
      <c r="AG263" s="5"/>
      <c r="AH263" s="5"/>
      <c r="AI263" s="71"/>
      <c r="AJ263" s="5"/>
      <c r="AK263" s="5"/>
      <c r="AL263" s="5"/>
      <c r="AM263" s="5"/>
      <c r="AN263" s="5"/>
      <c r="AO263" s="5"/>
      <c r="AP263" s="5"/>
      <c r="AQ263" s="5"/>
      <c r="AR263" s="5"/>
      <c r="AS263" s="71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71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</row>
    <row r="264" spans="1:115" ht="1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71"/>
      <c r="R264" s="5"/>
      <c r="S264" s="5"/>
      <c r="T264" s="5"/>
      <c r="U264" s="5"/>
      <c r="V264" s="5"/>
      <c r="W264" s="5"/>
      <c r="X264" s="5"/>
      <c r="Y264" s="71"/>
      <c r="Z264" s="5"/>
      <c r="AA264" s="5"/>
      <c r="AB264" s="5"/>
      <c r="AC264" s="5"/>
      <c r="AD264" s="5"/>
      <c r="AE264" s="5"/>
      <c r="AF264" s="5"/>
      <c r="AG264" s="5"/>
      <c r="AH264" s="5"/>
      <c r="AI264" s="71"/>
      <c r="AJ264" s="5"/>
      <c r="AK264" s="5"/>
      <c r="AL264" s="5"/>
      <c r="AM264" s="5"/>
      <c r="AN264" s="5"/>
      <c r="AO264" s="5"/>
      <c r="AP264" s="5"/>
      <c r="AQ264" s="5"/>
      <c r="AR264" s="5"/>
      <c r="AS264" s="71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71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</row>
    <row r="265" spans="1:115" ht="1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71"/>
      <c r="R265" s="5"/>
      <c r="S265" s="5"/>
      <c r="T265" s="5"/>
      <c r="U265" s="5"/>
      <c r="V265" s="5"/>
      <c r="W265" s="5"/>
      <c r="X265" s="5"/>
      <c r="Y265" s="71"/>
      <c r="Z265" s="5"/>
      <c r="AA265" s="5"/>
      <c r="AB265" s="5"/>
      <c r="AC265" s="5"/>
      <c r="AD265" s="5"/>
      <c r="AE265" s="5"/>
      <c r="AF265" s="5"/>
      <c r="AG265" s="5"/>
      <c r="AH265" s="5"/>
      <c r="AI265" s="71"/>
      <c r="AJ265" s="5"/>
      <c r="AK265" s="5"/>
      <c r="AL265" s="5"/>
      <c r="AM265" s="5"/>
      <c r="AN265" s="5"/>
      <c r="AO265" s="5"/>
      <c r="AP265" s="5"/>
      <c r="AQ265" s="5"/>
      <c r="AR265" s="5"/>
      <c r="AS265" s="71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71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</row>
    <row r="266" spans="1:115" ht="1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71"/>
      <c r="R266" s="5"/>
      <c r="S266" s="5"/>
      <c r="T266" s="5"/>
      <c r="U266" s="5"/>
      <c r="V266" s="5"/>
      <c r="W266" s="5"/>
      <c r="X266" s="5"/>
      <c r="Y266" s="71"/>
      <c r="Z266" s="5"/>
      <c r="AA266" s="5"/>
      <c r="AB266" s="5"/>
      <c r="AC266" s="5"/>
      <c r="AD266" s="5"/>
      <c r="AE266" s="5"/>
      <c r="AF266" s="5"/>
      <c r="AG266" s="5"/>
      <c r="AH266" s="5"/>
      <c r="AI266" s="71"/>
      <c r="AJ266" s="5"/>
      <c r="AK266" s="5"/>
      <c r="AL266" s="5"/>
      <c r="AM266" s="5"/>
      <c r="AN266" s="5"/>
      <c r="AO266" s="5"/>
      <c r="AP266" s="5"/>
      <c r="AQ266" s="5"/>
      <c r="AR266" s="5"/>
      <c r="AS266" s="71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71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</row>
    <row r="267" spans="1:115" ht="1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71"/>
      <c r="R267" s="5"/>
      <c r="S267" s="5"/>
      <c r="T267" s="5"/>
      <c r="U267" s="5"/>
      <c r="V267" s="5"/>
      <c r="W267" s="5"/>
      <c r="X267" s="5"/>
      <c r="Y267" s="71"/>
      <c r="Z267" s="5"/>
      <c r="AA267" s="5"/>
      <c r="AB267" s="5"/>
      <c r="AC267" s="5"/>
      <c r="AD267" s="5"/>
      <c r="AE267" s="5"/>
      <c r="AF267" s="5"/>
      <c r="AG267" s="5"/>
      <c r="AH267" s="5"/>
      <c r="AI267" s="71"/>
      <c r="AJ267" s="5"/>
      <c r="AK267" s="5"/>
      <c r="AL267" s="5"/>
      <c r="AM267" s="5"/>
      <c r="AN267" s="5"/>
      <c r="AO267" s="5"/>
      <c r="AP267" s="5"/>
      <c r="AQ267" s="5"/>
      <c r="AR267" s="5"/>
      <c r="AS267" s="71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71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</row>
    <row r="268" spans="1:115" ht="1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71"/>
      <c r="R268" s="5"/>
      <c r="S268" s="5"/>
      <c r="T268" s="5"/>
      <c r="U268" s="5"/>
      <c r="V268" s="5"/>
      <c r="W268" s="5"/>
      <c r="X268" s="5"/>
      <c r="Y268" s="71"/>
      <c r="Z268" s="5"/>
      <c r="AA268" s="5"/>
      <c r="AB268" s="5"/>
      <c r="AC268" s="5"/>
      <c r="AD268" s="5"/>
      <c r="AE268" s="5"/>
      <c r="AF268" s="5"/>
      <c r="AG268" s="5"/>
      <c r="AH268" s="5"/>
      <c r="AI268" s="71"/>
      <c r="AJ268" s="5"/>
      <c r="AK268" s="5"/>
      <c r="AL268" s="5"/>
      <c r="AM268" s="5"/>
      <c r="AN268" s="5"/>
      <c r="AO268" s="5"/>
      <c r="AP268" s="5"/>
      <c r="AQ268" s="5"/>
      <c r="AR268" s="5"/>
      <c r="AS268" s="71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71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</row>
    <row r="269" spans="1:115" ht="1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71"/>
      <c r="R269" s="5"/>
      <c r="S269" s="5"/>
      <c r="T269" s="5"/>
      <c r="U269" s="5"/>
      <c r="V269" s="5"/>
      <c r="W269" s="5"/>
      <c r="X269" s="5"/>
      <c r="Y269" s="71"/>
      <c r="Z269" s="5"/>
      <c r="AA269" s="5"/>
      <c r="AB269" s="5"/>
      <c r="AC269" s="5"/>
      <c r="AD269" s="5"/>
      <c r="AE269" s="5"/>
      <c r="AF269" s="5"/>
      <c r="AG269" s="5"/>
      <c r="AH269" s="5"/>
      <c r="AI269" s="71"/>
      <c r="AJ269" s="5"/>
      <c r="AK269" s="5"/>
      <c r="AL269" s="5"/>
      <c r="AM269" s="5"/>
      <c r="AN269" s="5"/>
      <c r="AO269" s="5"/>
      <c r="AP269" s="5"/>
      <c r="AQ269" s="5"/>
      <c r="AR269" s="5"/>
      <c r="AS269" s="71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71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</row>
    <row r="270" spans="1:115" ht="1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71"/>
      <c r="R270" s="5"/>
      <c r="S270" s="5"/>
      <c r="T270" s="5"/>
      <c r="U270" s="5"/>
      <c r="V270" s="5"/>
      <c r="W270" s="5"/>
      <c r="X270" s="5"/>
      <c r="Y270" s="71"/>
      <c r="Z270" s="5"/>
      <c r="AA270" s="5"/>
      <c r="AB270" s="5"/>
      <c r="AC270" s="5"/>
      <c r="AD270" s="5"/>
      <c r="AE270" s="5"/>
      <c r="AF270" s="5"/>
      <c r="AG270" s="5"/>
      <c r="AH270" s="5"/>
      <c r="AI270" s="71"/>
      <c r="AJ270" s="5"/>
      <c r="AK270" s="5"/>
      <c r="AL270" s="5"/>
      <c r="AM270" s="5"/>
      <c r="AN270" s="5"/>
      <c r="AO270" s="5"/>
      <c r="AP270" s="5"/>
      <c r="AQ270" s="5"/>
      <c r="AR270" s="5"/>
      <c r="AS270" s="71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71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</row>
    <row r="271" spans="1:115" ht="1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71"/>
      <c r="R271" s="5"/>
      <c r="S271" s="5"/>
      <c r="T271" s="5"/>
      <c r="U271" s="5"/>
      <c r="V271" s="5"/>
      <c r="W271" s="5"/>
      <c r="X271" s="5"/>
      <c r="Y271" s="71"/>
      <c r="Z271" s="5"/>
      <c r="AA271" s="5"/>
      <c r="AB271" s="5"/>
      <c r="AC271" s="5"/>
      <c r="AD271" s="5"/>
      <c r="AE271" s="5"/>
      <c r="AF271" s="5"/>
      <c r="AG271" s="5"/>
      <c r="AH271" s="5"/>
      <c r="AI271" s="71"/>
      <c r="AJ271" s="5"/>
      <c r="AK271" s="5"/>
      <c r="AL271" s="5"/>
      <c r="AM271" s="5"/>
      <c r="AN271" s="5"/>
      <c r="AO271" s="5"/>
      <c r="AP271" s="5"/>
      <c r="AQ271" s="5"/>
      <c r="AR271" s="5"/>
      <c r="AS271" s="71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71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</row>
    <row r="272" spans="1:115" ht="1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71"/>
      <c r="R272" s="5"/>
      <c r="S272" s="5"/>
      <c r="T272" s="5"/>
      <c r="U272" s="5"/>
      <c r="V272" s="5"/>
      <c r="W272" s="5"/>
      <c r="X272" s="5"/>
      <c r="Y272" s="71"/>
      <c r="Z272" s="5"/>
      <c r="AA272" s="5"/>
      <c r="AB272" s="5"/>
      <c r="AC272" s="5"/>
      <c r="AD272" s="5"/>
      <c r="AE272" s="5"/>
      <c r="AF272" s="5"/>
      <c r="AG272" s="5"/>
      <c r="AH272" s="5"/>
      <c r="AI272" s="71"/>
      <c r="AJ272" s="5"/>
      <c r="AK272" s="5"/>
      <c r="AL272" s="5"/>
      <c r="AM272" s="5"/>
      <c r="AN272" s="5"/>
      <c r="AO272" s="5"/>
      <c r="AP272" s="5"/>
      <c r="AQ272" s="5"/>
      <c r="AR272" s="5"/>
      <c r="AS272" s="71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71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</row>
    <row r="273" spans="1:115" ht="1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71"/>
      <c r="R273" s="5"/>
      <c r="S273" s="5"/>
      <c r="T273" s="5"/>
      <c r="U273" s="5"/>
      <c r="V273" s="5"/>
      <c r="W273" s="5"/>
      <c r="X273" s="5"/>
      <c r="Y273" s="71"/>
      <c r="Z273" s="5"/>
      <c r="AA273" s="5"/>
      <c r="AB273" s="5"/>
      <c r="AC273" s="5"/>
      <c r="AD273" s="5"/>
      <c r="AE273" s="5"/>
      <c r="AF273" s="5"/>
      <c r="AG273" s="5"/>
      <c r="AH273" s="5"/>
      <c r="AI273" s="71"/>
      <c r="AJ273" s="5"/>
      <c r="AK273" s="5"/>
      <c r="AL273" s="5"/>
      <c r="AM273" s="5"/>
      <c r="AN273" s="5"/>
      <c r="AO273" s="5"/>
      <c r="AP273" s="5"/>
      <c r="AQ273" s="5"/>
      <c r="AR273" s="5"/>
      <c r="AS273" s="71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71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</row>
    <row r="274" spans="1:115" ht="1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71"/>
      <c r="R274" s="5"/>
      <c r="S274" s="5"/>
      <c r="T274" s="5"/>
      <c r="U274" s="5"/>
      <c r="V274" s="5"/>
      <c r="W274" s="5"/>
      <c r="X274" s="5"/>
      <c r="Y274" s="71"/>
      <c r="Z274" s="5"/>
      <c r="AA274" s="5"/>
      <c r="AB274" s="5"/>
      <c r="AC274" s="5"/>
      <c r="AD274" s="5"/>
      <c r="AE274" s="5"/>
      <c r="AF274" s="5"/>
      <c r="AG274" s="5"/>
      <c r="AH274" s="5"/>
      <c r="AI274" s="71"/>
      <c r="AJ274" s="5"/>
      <c r="AK274" s="5"/>
      <c r="AL274" s="5"/>
      <c r="AM274" s="5"/>
      <c r="AN274" s="5"/>
      <c r="AO274" s="5"/>
      <c r="AP274" s="5"/>
      <c r="AQ274" s="5"/>
      <c r="AR274" s="5"/>
      <c r="AS274" s="71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71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</row>
    <row r="275" spans="1:115" ht="1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71"/>
      <c r="R275" s="5"/>
      <c r="S275" s="5"/>
      <c r="T275" s="5"/>
      <c r="U275" s="5"/>
      <c r="V275" s="5"/>
      <c r="W275" s="5"/>
      <c r="X275" s="5"/>
      <c r="Y275" s="71"/>
      <c r="Z275" s="5"/>
      <c r="AA275" s="5"/>
      <c r="AB275" s="5"/>
      <c r="AC275" s="5"/>
      <c r="AD275" s="5"/>
      <c r="AE275" s="5"/>
      <c r="AF275" s="5"/>
      <c r="AG275" s="5"/>
      <c r="AH275" s="5"/>
      <c r="AI275" s="71"/>
      <c r="AJ275" s="5"/>
      <c r="AK275" s="5"/>
      <c r="AL275" s="5"/>
      <c r="AM275" s="5"/>
      <c r="AN275" s="5"/>
      <c r="AO275" s="5"/>
      <c r="AP275" s="5"/>
      <c r="AQ275" s="5"/>
      <c r="AR275" s="5"/>
      <c r="AS275" s="71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71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</row>
    <row r="276" spans="1:115" ht="1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71"/>
      <c r="R276" s="5"/>
      <c r="S276" s="5"/>
      <c r="T276" s="5"/>
      <c r="U276" s="5"/>
      <c r="V276" s="5"/>
      <c r="W276" s="5"/>
      <c r="X276" s="5"/>
      <c r="Y276" s="71"/>
      <c r="Z276" s="5"/>
      <c r="AA276" s="5"/>
      <c r="AB276" s="5"/>
      <c r="AC276" s="5"/>
      <c r="AD276" s="5"/>
      <c r="AE276" s="5"/>
      <c r="AF276" s="5"/>
      <c r="AG276" s="5"/>
      <c r="AH276" s="5"/>
      <c r="AI276" s="71"/>
      <c r="AJ276" s="5"/>
      <c r="AK276" s="5"/>
      <c r="AL276" s="5"/>
      <c r="AM276" s="5"/>
      <c r="AN276" s="5"/>
      <c r="AO276" s="5"/>
      <c r="AP276" s="5"/>
      <c r="AQ276" s="5"/>
      <c r="AR276" s="5"/>
      <c r="AS276" s="71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71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</row>
    <row r="277" spans="1:115" ht="1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71"/>
      <c r="R277" s="5"/>
      <c r="S277" s="5"/>
      <c r="T277" s="5"/>
      <c r="U277" s="5"/>
      <c r="V277" s="5"/>
      <c r="W277" s="5"/>
      <c r="X277" s="5"/>
      <c r="Y277" s="71"/>
      <c r="Z277" s="5"/>
      <c r="AA277" s="5"/>
      <c r="AB277" s="5"/>
      <c r="AC277" s="5"/>
      <c r="AD277" s="5"/>
      <c r="AE277" s="5"/>
      <c r="AF277" s="5"/>
      <c r="AG277" s="5"/>
      <c r="AH277" s="5"/>
      <c r="AI277" s="71"/>
      <c r="AJ277" s="5"/>
      <c r="AK277" s="5"/>
      <c r="AL277" s="5"/>
      <c r="AM277" s="5"/>
      <c r="AN277" s="5"/>
      <c r="AO277" s="5"/>
      <c r="AP277" s="5"/>
      <c r="AQ277" s="5"/>
      <c r="AR277" s="5"/>
      <c r="AS277" s="71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71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</row>
    <row r="278" spans="1:115" ht="1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71"/>
      <c r="R278" s="5"/>
      <c r="S278" s="5"/>
      <c r="T278" s="5"/>
      <c r="U278" s="5"/>
      <c r="V278" s="5"/>
      <c r="W278" s="5"/>
      <c r="X278" s="5"/>
      <c r="Y278" s="71"/>
      <c r="Z278" s="5"/>
      <c r="AA278" s="5"/>
      <c r="AB278" s="5"/>
      <c r="AC278" s="5"/>
      <c r="AD278" s="5"/>
      <c r="AE278" s="5"/>
      <c r="AF278" s="5"/>
      <c r="AG278" s="5"/>
      <c r="AH278" s="5"/>
      <c r="AI278" s="71"/>
      <c r="AJ278" s="5"/>
      <c r="AK278" s="5"/>
      <c r="AL278" s="5"/>
      <c r="AM278" s="5"/>
      <c r="AN278" s="5"/>
      <c r="AO278" s="5"/>
      <c r="AP278" s="5"/>
      <c r="AQ278" s="5"/>
      <c r="AR278" s="5"/>
      <c r="AS278" s="71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71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</row>
    <row r="279" spans="1:115" ht="1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71"/>
      <c r="R279" s="5"/>
      <c r="S279" s="5"/>
      <c r="T279" s="5"/>
      <c r="U279" s="5"/>
      <c r="V279" s="5"/>
      <c r="W279" s="5"/>
      <c r="X279" s="5"/>
      <c r="Y279" s="71"/>
      <c r="Z279" s="5"/>
      <c r="AA279" s="5"/>
      <c r="AB279" s="5"/>
      <c r="AC279" s="5"/>
      <c r="AD279" s="5"/>
      <c r="AE279" s="5"/>
      <c r="AF279" s="5"/>
      <c r="AG279" s="5"/>
      <c r="AH279" s="5"/>
      <c r="AI279" s="71"/>
      <c r="AJ279" s="5"/>
      <c r="AK279" s="5"/>
      <c r="AL279" s="5"/>
      <c r="AM279" s="5"/>
      <c r="AN279" s="5"/>
      <c r="AO279" s="5"/>
      <c r="AP279" s="5"/>
      <c r="AQ279" s="5"/>
      <c r="AR279" s="5"/>
      <c r="AS279" s="71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71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</row>
    <row r="280" spans="1:115" ht="1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71"/>
      <c r="R280" s="5"/>
      <c r="S280" s="5"/>
      <c r="T280" s="5"/>
      <c r="U280" s="5"/>
      <c r="V280" s="5"/>
      <c r="W280" s="5"/>
      <c r="X280" s="5"/>
      <c r="Y280" s="71"/>
      <c r="Z280" s="5"/>
      <c r="AA280" s="5"/>
      <c r="AB280" s="5"/>
      <c r="AC280" s="5"/>
      <c r="AD280" s="5"/>
      <c r="AE280" s="5"/>
      <c r="AF280" s="5"/>
      <c r="AG280" s="5"/>
      <c r="AH280" s="5"/>
      <c r="AI280" s="71"/>
      <c r="AJ280" s="5"/>
      <c r="AK280" s="5"/>
      <c r="AL280" s="5"/>
      <c r="AM280" s="5"/>
      <c r="AN280" s="5"/>
      <c r="AO280" s="5"/>
      <c r="AP280" s="5"/>
      <c r="AQ280" s="5"/>
      <c r="AR280" s="5"/>
      <c r="AS280" s="71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71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</row>
    <row r="281" spans="1:115" ht="1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71"/>
      <c r="R281" s="5"/>
      <c r="S281" s="5"/>
      <c r="T281" s="5"/>
      <c r="U281" s="5"/>
      <c r="V281" s="5"/>
      <c r="W281" s="5"/>
      <c r="X281" s="5"/>
      <c r="Y281" s="71"/>
      <c r="Z281" s="5"/>
      <c r="AA281" s="5"/>
      <c r="AB281" s="5"/>
      <c r="AC281" s="5"/>
      <c r="AD281" s="5"/>
      <c r="AE281" s="5"/>
      <c r="AF281" s="5"/>
      <c r="AG281" s="5"/>
      <c r="AH281" s="5"/>
      <c r="AI281" s="71"/>
      <c r="AJ281" s="5"/>
      <c r="AK281" s="5"/>
      <c r="AL281" s="5"/>
      <c r="AM281" s="5"/>
      <c r="AN281" s="5"/>
      <c r="AO281" s="5"/>
      <c r="AP281" s="5"/>
      <c r="AQ281" s="5"/>
      <c r="AR281" s="5"/>
      <c r="AS281" s="71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71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</row>
    <row r="282" spans="1:115" ht="1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71"/>
      <c r="R282" s="5"/>
      <c r="S282" s="5"/>
      <c r="T282" s="5"/>
      <c r="U282" s="5"/>
      <c r="V282" s="5"/>
      <c r="W282" s="5"/>
      <c r="X282" s="5"/>
      <c r="Y282" s="71"/>
      <c r="Z282" s="5"/>
      <c r="AA282" s="5"/>
      <c r="AB282" s="5"/>
      <c r="AC282" s="5"/>
      <c r="AD282" s="5"/>
      <c r="AE282" s="5"/>
      <c r="AF282" s="5"/>
      <c r="AG282" s="5"/>
      <c r="AH282" s="5"/>
      <c r="AI282" s="71"/>
      <c r="AJ282" s="5"/>
      <c r="AK282" s="5"/>
      <c r="AL282" s="5"/>
      <c r="AM282" s="5"/>
      <c r="AN282" s="5"/>
      <c r="AO282" s="5"/>
      <c r="AP282" s="5"/>
      <c r="AQ282" s="5"/>
      <c r="AR282" s="5"/>
      <c r="AS282" s="71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71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</row>
    <row r="283" spans="1:115" ht="1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71"/>
      <c r="R283" s="5"/>
      <c r="S283" s="5"/>
      <c r="T283" s="5"/>
      <c r="U283" s="5"/>
      <c r="V283" s="5"/>
      <c r="W283" s="5"/>
      <c r="X283" s="5"/>
      <c r="Y283" s="71"/>
      <c r="Z283" s="5"/>
      <c r="AA283" s="5"/>
      <c r="AB283" s="5"/>
      <c r="AC283" s="5"/>
      <c r="AD283" s="5"/>
      <c r="AE283" s="5"/>
      <c r="AF283" s="5"/>
      <c r="AG283" s="5"/>
      <c r="AH283" s="5"/>
      <c r="AI283" s="71"/>
      <c r="AJ283" s="5"/>
      <c r="AK283" s="5"/>
      <c r="AL283" s="5"/>
      <c r="AM283" s="5"/>
      <c r="AN283" s="5"/>
      <c r="AO283" s="5"/>
      <c r="AP283" s="5"/>
      <c r="AQ283" s="5"/>
      <c r="AR283" s="5"/>
      <c r="AS283" s="71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71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</row>
    <row r="284" spans="1:115" ht="1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71"/>
      <c r="R284" s="5"/>
      <c r="S284" s="5"/>
      <c r="T284" s="5"/>
      <c r="U284" s="5"/>
      <c r="V284" s="5"/>
      <c r="W284" s="5"/>
      <c r="X284" s="5"/>
      <c r="Y284" s="71"/>
      <c r="Z284" s="5"/>
      <c r="AA284" s="5"/>
      <c r="AB284" s="5"/>
      <c r="AC284" s="5"/>
      <c r="AD284" s="5"/>
      <c r="AE284" s="5"/>
      <c r="AF284" s="5"/>
      <c r="AG284" s="5"/>
      <c r="AH284" s="5"/>
      <c r="AI284" s="71"/>
      <c r="AJ284" s="5"/>
      <c r="AK284" s="5"/>
      <c r="AL284" s="5"/>
      <c r="AM284" s="5"/>
      <c r="AN284" s="5"/>
      <c r="AO284" s="5"/>
      <c r="AP284" s="5"/>
      <c r="AQ284" s="5"/>
      <c r="AR284" s="5"/>
      <c r="AS284" s="71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71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</row>
    <row r="285" spans="1:115" ht="1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71"/>
      <c r="R285" s="5"/>
      <c r="S285" s="5"/>
      <c r="T285" s="5"/>
      <c r="U285" s="5"/>
      <c r="V285" s="5"/>
      <c r="W285" s="5"/>
      <c r="X285" s="5"/>
      <c r="Y285" s="71"/>
      <c r="Z285" s="5"/>
      <c r="AA285" s="5"/>
      <c r="AB285" s="5"/>
      <c r="AC285" s="5"/>
      <c r="AD285" s="5"/>
      <c r="AE285" s="5"/>
      <c r="AF285" s="5"/>
      <c r="AG285" s="5"/>
      <c r="AH285" s="5"/>
      <c r="AI285" s="71"/>
      <c r="AJ285" s="5"/>
      <c r="AK285" s="5"/>
      <c r="AL285" s="5"/>
      <c r="AM285" s="5"/>
      <c r="AN285" s="5"/>
      <c r="AO285" s="5"/>
      <c r="AP285" s="5"/>
      <c r="AQ285" s="5"/>
      <c r="AR285" s="5"/>
      <c r="AS285" s="71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71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</row>
    <row r="286" spans="1:115" ht="1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71"/>
      <c r="R286" s="5"/>
      <c r="S286" s="5"/>
      <c r="T286" s="5"/>
      <c r="U286" s="5"/>
      <c r="V286" s="5"/>
      <c r="W286" s="5"/>
      <c r="X286" s="5"/>
      <c r="Y286" s="71"/>
      <c r="Z286" s="5"/>
      <c r="AA286" s="5"/>
      <c r="AB286" s="5"/>
      <c r="AC286" s="5"/>
      <c r="AD286" s="5"/>
      <c r="AE286" s="5"/>
      <c r="AF286" s="5"/>
      <c r="AG286" s="5"/>
      <c r="AH286" s="5"/>
      <c r="AI286" s="71"/>
      <c r="AJ286" s="5"/>
      <c r="AK286" s="5"/>
      <c r="AL286" s="5"/>
      <c r="AM286" s="5"/>
      <c r="AN286" s="5"/>
      <c r="AO286" s="5"/>
      <c r="AP286" s="5"/>
      <c r="AQ286" s="5"/>
      <c r="AR286" s="5"/>
      <c r="AS286" s="71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71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</row>
    <row r="287" spans="1:115" ht="1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71"/>
      <c r="R287" s="5"/>
      <c r="S287" s="5"/>
      <c r="T287" s="5"/>
      <c r="U287" s="5"/>
      <c r="V287" s="5"/>
      <c r="W287" s="5"/>
      <c r="X287" s="5"/>
      <c r="Y287" s="71"/>
      <c r="Z287" s="5"/>
      <c r="AA287" s="5"/>
      <c r="AB287" s="5"/>
      <c r="AC287" s="5"/>
      <c r="AD287" s="5"/>
      <c r="AE287" s="5"/>
      <c r="AF287" s="5"/>
      <c r="AG287" s="5"/>
      <c r="AH287" s="5"/>
      <c r="AI287" s="71"/>
      <c r="AJ287" s="5"/>
      <c r="AK287" s="5"/>
      <c r="AL287" s="5"/>
      <c r="AM287" s="5"/>
      <c r="AN287" s="5"/>
      <c r="AO287" s="5"/>
      <c r="AP287" s="5"/>
      <c r="AQ287" s="5"/>
      <c r="AR287" s="5"/>
      <c r="AS287" s="71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71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</row>
    <row r="288" spans="1:115" ht="1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71"/>
      <c r="R288" s="5"/>
      <c r="S288" s="5"/>
      <c r="T288" s="5"/>
      <c r="U288" s="5"/>
      <c r="V288" s="5"/>
      <c r="W288" s="5"/>
      <c r="X288" s="5"/>
      <c r="Y288" s="71"/>
      <c r="Z288" s="5"/>
      <c r="AA288" s="5"/>
      <c r="AB288" s="5"/>
      <c r="AC288" s="5"/>
      <c r="AD288" s="5"/>
      <c r="AE288" s="5"/>
      <c r="AF288" s="5"/>
      <c r="AG288" s="5"/>
      <c r="AH288" s="5"/>
      <c r="AI288" s="71"/>
      <c r="AJ288" s="5"/>
      <c r="AK288" s="5"/>
      <c r="AL288" s="5"/>
      <c r="AM288" s="5"/>
      <c r="AN288" s="5"/>
      <c r="AO288" s="5"/>
      <c r="AP288" s="5"/>
      <c r="AQ288" s="5"/>
      <c r="AR288" s="5"/>
      <c r="AS288" s="71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71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</row>
    <row r="289" spans="1:115" ht="1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71"/>
      <c r="R289" s="5"/>
      <c r="S289" s="5"/>
      <c r="T289" s="5"/>
      <c r="U289" s="5"/>
      <c r="V289" s="5"/>
      <c r="W289" s="5"/>
      <c r="X289" s="5"/>
      <c r="Y289" s="71"/>
      <c r="Z289" s="5"/>
      <c r="AA289" s="5"/>
      <c r="AB289" s="5"/>
      <c r="AC289" s="5"/>
      <c r="AD289" s="5"/>
      <c r="AE289" s="5"/>
      <c r="AF289" s="5"/>
      <c r="AG289" s="5"/>
      <c r="AH289" s="5"/>
      <c r="AI289" s="71"/>
      <c r="AJ289" s="5"/>
      <c r="AK289" s="5"/>
      <c r="AL289" s="5"/>
      <c r="AM289" s="5"/>
      <c r="AN289" s="5"/>
      <c r="AO289" s="5"/>
      <c r="AP289" s="5"/>
      <c r="AQ289" s="5"/>
      <c r="AR289" s="5"/>
      <c r="AS289" s="71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71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</row>
    <row r="290" spans="1:115" ht="1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71"/>
      <c r="R290" s="5"/>
      <c r="S290" s="5"/>
      <c r="T290" s="5"/>
      <c r="U290" s="5"/>
      <c r="V290" s="5"/>
      <c r="W290" s="5"/>
      <c r="X290" s="5"/>
      <c r="Y290" s="71"/>
      <c r="Z290" s="5"/>
      <c r="AA290" s="5"/>
      <c r="AB290" s="5"/>
      <c r="AC290" s="5"/>
      <c r="AD290" s="5"/>
      <c r="AE290" s="5"/>
      <c r="AF290" s="5"/>
      <c r="AG290" s="5"/>
      <c r="AH290" s="5"/>
      <c r="AI290" s="71"/>
      <c r="AJ290" s="5"/>
      <c r="AK290" s="5"/>
      <c r="AL290" s="5"/>
      <c r="AM290" s="5"/>
      <c r="AN290" s="5"/>
      <c r="AO290" s="5"/>
      <c r="AP290" s="5"/>
      <c r="AQ290" s="5"/>
      <c r="AR290" s="5"/>
      <c r="AS290" s="71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71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</row>
    <row r="291" spans="1:115" ht="1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71"/>
      <c r="R291" s="5"/>
      <c r="S291" s="5"/>
      <c r="T291" s="5"/>
      <c r="U291" s="5"/>
      <c r="V291" s="5"/>
      <c r="W291" s="5"/>
      <c r="X291" s="5"/>
      <c r="Y291" s="71"/>
      <c r="Z291" s="5"/>
      <c r="AA291" s="5"/>
      <c r="AB291" s="5"/>
      <c r="AC291" s="5"/>
      <c r="AD291" s="5"/>
      <c r="AE291" s="5"/>
      <c r="AF291" s="5"/>
      <c r="AG291" s="5"/>
      <c r="AH291" s="5"/>
      <c r="AI291" s="71"/>
      <c r="AJ291" s="5"/>
      <c r="AK291" s="5"/>
      <c r="AL291" s="5"/>
      <c r="AM291" s="5"/>
      <c r="AN291" s="5"/>
      <c r="AO291" s="5"/>
      <c r="AP291" s="5"/>
      <c r="AQ291" s="5"/>
      <c r="AR291" s="5"/>
      <c r="AS291" s="71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71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</row>
    <row r="292" spans="1:115" ht="1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71"/>
      <c r="R292" s="5"/>
      <c r="S292" s="5"/>
      <c r="T292" s="5"/>
      <c r="U292" s="5"/>
      <c r="V292" s="5"/>
      <c r="W292" s="5"/>
      <c r="X292" s="5"/>
      <c r="Y292" s="71"/>
      <c r="Z292" s="5"/>
      <c r="AA292" s="5"/>
      <c r="AB292" s="5"/>
      <c r="AC292" s="5"/>
      <c r="AD292" s="5"/>
      <c r="AE292" s="5"/>
      <c r="AF292" s="5"/>
      <c r="AG292" s="5"/>
      <c r="AH292" s="5"/>
      <c r="AI292" s="71"/>
      <c r="AJ292" s="5"/>
      <c r="AK292" s="5"/>
      <c r="AL292" s="5"/>
      <c r="AM292" s="5"/>
      <c r="AN292" s="5"/>
      <c r="AO292" s="5"/>
      <c r="AP292" s="5"/>
      <c r="AQ292" s="5"/>
      <c r="AR292" s="5"/>
      <c r="AS292" s="71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71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</row>
    <row r="293" spans="1:115" ht="1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71"/>
      <c r="R293" s="5"/>
      <c r="S293" s="5"/>
      <c r="T293" s="5"/>
      <c r="U293" s="5"/>
      <c r="V293" s="5"/>
      <c r="W293" s="5"/>
      <c r="X293" s="5"/>
      <c r="Y293" s="71"/>
      <c r="Z293" s="5"/>
      <c r="AA293" s="5"/>
      <c r="AB293" s="5"/>
      <c r="AC293" s="5"/>
      <c r="AD293" s="5"/>
      <c r="AE293" s="5"/>
      <c r="AF293" s="5"/>
      <c r="AG293" s="5"/>
      <c r="AH293" s="5"/>
      <c r="AI293" s="71"/>
      <c r="AJ293" s="5"/>
      <c r="AK293" s="5"/>
      <c r="AL293" s="5"/>
      <c r="AM293" s="5"/>
      <c r="AN293" s="5"/>
      <c r="AO293" s="5"/>
      <c r="AP293" s="5"/>
      <c r="AQ293" s="5"/>
      <c r="AR293" s="5"/>
      <c r="AS293" s="71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71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</row>
    <row r="294" spans="1:115" ht="1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71"/>
      <c r="R294" s="5"/>
      <c r="S294" s="5"/>
      <c r="T294" s="5"/>
      <c r="U294" s="5"/>
      <c r="V294" s="5"/>
      <c r="W294" s="5"/>
      <c r="X294" s="5"/>
      <c r="Y294" s="71"/>
      <c r="Z294" s="5"/>
      <c r="AA294" s="5"/>
      <c r="AB294" s="5"/>
      <c r="AC294" s="5"/>
      <c r="AD294" s="5"/>
      <c r="AE294" s="5"/>
      <c r="AF294" s="5"/>
      <c r="AG294" s="5"/>
      <c r="AH294" s="5"/>
      <c r="AI294" s="71"/>
      <c r="AJ294" s="5"/>
      <c r="AK294" s="5"/>
      <c r="AL294" s="5"/>
      <c r="AM294" s="5"/>
      <c r="AN294" s="5"/>
      <c r="AO294" s="5"/>
      <c r="AP294" s="5"/>
      <c r="AQ294" s="5"/>
      <c r="AR294" s="5"/>
      <c r="AS294" s="71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71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</row>
    <row r="295" spans="1:115" ht="1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71"/>
      <c r="R295" s="5"/>
      <c r="S295" s="5"/>
      <c r="T295" s="5"/>
      <c r="U295" s="5"/>
      <c r="V295" s="5"/>
      <c r="W295" s="5"/>
      <c r="X295" s="5"/>
      <c r="Y295" s="71"/>
      <c r="Z295" s="5"/>
      <c r="AA295" s="5"/>
      <c r="AB295" s="5"/>
      <c r="AC295" s="5"/>
      <c r="AD295" s="5"/>
      <c r="AE295" s="5"/>
      <c r="AF295" s="5"/>
      <c r="AG295" s="5"/>
      <c r="AH295" s="5"/>
      <c r="AI295" s="71"/>
      <c r="AJ295" s="5"/>
      <c r="AK295" s="5"/>
      <c r="AL295" s="5"/>
      <c r="AM295" s="5"/>
      <c r="AN295" s="5"/>
      <c r="AO295" s="5"/>
      <c r="AP295" s="5"/>
      <c r="AQ295" s="5"/>
      <c r="AR295" s="5"/>
      <c r="AS295" s="71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71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</row>
    <row r="296" spans="1:115" ht="1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71"/>
      <c r="R296" s="5"/>
      <c r="S296" s="5"/>
      <c r="T296" s="5"/>
      <c r="U296" s="5"/>
      <c r="V296" s="5"/>
      <c r="W296" s="5"/>
      <c r="X296" s="5"/>
      <c r="Y296" s="71"/>
      <c r="Z296" s="5"/>
      <c r="AA296" s="5"/>
      <c r="AB296" s="5"/>
      <c r="AC296" s="5"/>
      <c r="AD296" s="5"/>
      <c r="AE296" s="5"/>
      <c r="AF296" s="5"/>
      <c r="AG296" s="5"/>
      <c r="AH296" s="5"/>
      <c r="AI296" s="71"/>
      <c r="AJ296" s="5"/>
      <c r="AK296" s="5"/>
      <c r="AL296" s="5"/>
      <c r="AM296" s="5"/>
      <c r="AN296" s="5"/>
      <c r="AO296" s="5"/>
      <c r="AP296" s="5"/>
      <c r="AQ296" s="5"/>
      <c r="AR296" s="5"/>
      <c r="AS296" s="71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71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</row>
    <row r="297" spans="1:115" ht="1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71"/>
      <c r="R297" s="5"/>
      <c r="S297" s="5"/>
      <c r="T297" s="5"/>
      <c r="U297" s="5"/>
      <c r="V297" s="5"/>
      <c r="W297" s="5"/>
      <c r="X297" s="5"/>
      <c r="Y297" s="71"/>
      <c r="Z297" s="5"/>
      <c r="AA297" s="5"/>
      <c r="AB297" s="5"/>
      <c r="AC297" s="5"/>
      <c r="AD297" s="5"/>
      <c r="AE297" s="5"/>
      <c r="AF297" s="5"/>
      <c r="AG297" s="5"/>
      <c r="AH297" s="5"/>
      <c r="AI297" s="71"/>
      <c r="AJ297" s="5"/>
      <c r="AK297" s="5"/>
      <c r="AL297" s="5"/>
      <c r="AM297" s="5"/>
      <c r="AN297" s="5"/>
      <c r="AO297" s="5"/>
      <c r="AP297" s="5"/>
      <c r="AQ297" s="5"/>
      <c r="AR297" s="5"/>
      <c r="AS297" s="71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71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</row>
    <row r="298" spans="1:115" ht="1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71"/>
      <c r="R298" s="5"/>
      <c r="S298" s="5"/>
      <c r="T298" s="5"/>
      <c r="U298" s="5"/>
      <c r="V298" s="5"/>
      <c r="W298" s="5"/>
      <c r="X298" s="5"/>
      <c r="Y298" s="71"/>
      <c r="Z298" s="5"/>
      <c r="AA298" s="5"/>
      <c r="AB298" s="5"/>
      <c r="AC298" s="5"/>
      <c r="AD298" s="5"/>
      <c r="AE298" s="5"/>
      <c r="AF298" s="5"/>
      <c r="AG298" s="5"/>
      <c r="AH298" s="5"/>
      <c r="AI298" s="71"/>
      <c r="AJ298" s="5"/>
      <c r="AK298" s="5"/>
      <c r="AL298" s="5"/>
      <c r="AM298" s="5"/>
      <c r="AN298" s="5"/>
      <c r="AO298" s="5"/>
      <c r="AP298" s="5"/>
      <c r="AQ298" s="5"/>
      <c r="AR298" s="5"/>
      <c r="AS298" s="71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71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</row>
    <row r="299" spans="1:115" ht="1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71"/>
      <c r="R299" s="5"/>
      <c r="S299" s="5"/>
      <c r="T299" s="5"/>
      <c r="U299" s="5"/>
      <c r="V299" s="5"/>
      <c r="W299" s="5"/>
      <c r="X299" s="5"/>
      <c r="Y299" s="71"/>
      <c r="Z299" s="5"/>
      <c r="AA299" s="5"/>
      <c r="AB299" s="5"/>
      <c r="AC299" s="5"/>
      <c r="AD299" s="5"/>
      <c r="AE299" s="5"/>
      <c r="AF299" s="5"/>
      <c r="AG299" s="5"/>
      <c r="AH299" s="5"/>
      <c r="AI299" s="71"/>
      <c r="AJ299" s="5"/>
      <c r="AK299" s="5"/>
      <c r="AL299" s="5"/>
      <c r="AM299" s="5"/>
      <c r="AN299" s="5"/>
      <c r="AO299" s="5"/>
      <c r="AP299" s="5"/>
      <c r="AQ299" s="5"/>
      <c r="AR299" s="5"/>
      <c r="AS299" s="71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71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</row>
    <row r="300" spans="1:115" ht="1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71"/>
      <c r="R300" s="5"/>
      <c r="S300" s="5"/>
      <c r="T300" s="5"/>
      <c r="U300" s="5"/>
      <c r="V300" s="5"/>
      <c r="W300" s="5"/>
      <c r="X300" s="5"/>
      <c r="Y300" s="71"/>
      <c r="Z300" s="5"/>
      <c r="AA300" s="5"/>
      <c r="AB300" s="5"/>
      <c r="AC300" s="5"/>
      <c r="AD300" s="5"/>
      <c r="AE300" s="5"/>
      <c r="AF300" s="5"/>
      <c r="AG300" s="5"/>
      <c r="AH300" s="5"/>
      <c r="AI300" s="71"/>
      <c r="AJ300" s="5"/>
      <c r="AK300" s="5"/>
      <c r="AL300" s="5"/>
      <c r="AM300" s="5"/>
      <c r="AN300" s="5"/>
      <c r="AO300" s="5"/>
      <c r="AP300" s="5"/>
      <c r="AQ300" s="5"/>
      <c r="AR300" s="5"/>
      <c r="AS300" s="71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71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</row>
    <row r="301" spans="1:115" ht="1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71"/>
      <c r="R301" s="5"/>
      <c r="S301" s="5"/>
      <c r="T301" s="5"/>
      <c r="U301" s="5"/>
      <c r="V301" s="5"/>
      <c r="W301" s="5"/>
      <c r="X301" s="5"/>
      <c r="Y301" s="71"/>
      <c r="Z301" s="5"/>
      <c r="AA301" s="5"/>
      <c r="AB301" s="5"/>
      <c r="AC301" s="5"/>
      <c r="AD301" s="5"/>
      <c r="AE301" s="5"/>
      <c r="AF301" s="5"/>
      <c r="AG301" s="5"/>
      <c r="AH301" s="5"/>
      <c r="AI301" s="71"/>
      <c r="AJ301" s="5"/>
      <c r="AK301" s="5"/>
      <c r="AL301" s="5"/>
      <c r="AM301" s="5"/>
      <c r="AN301" s="5"/>
      <c r="AO301" s="5"/>
      <c r="AP301" s="5"/>
      <c r="AQ301" s="5"/>
      <c r="AR301" s="5"/>
      <c r="AS301" s="71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71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</row>
    <row r="302" spans="1:115" ht="1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71"/>
      <c r="R302" s="5"/>
      <c r="S302" s="5"/>
      <c r="T302" s="5"/>
      <c r="U302" s="5"/>
      <c r="V302" s="5"/>
      <c r="W302" s="5"/>
      <c r="X302" s="5"/>
      <c r="Y302" s="71"/>
      <c r="Z302" s="5"/>
      <c r="AA302" s="5"/>
      <c r="AB302" s="5"/>
      <c r="AC302" s="5"/>
      <c r="AD302" s="5"/>
      <c r="AE302" s="5"/>
      <c r="AF302" s="5"/>
      <c r="AG302" s="5"/>
      <c r="AH302" s="5"/>
      <c r="AI302" s="71"/>
      <c r="AJ302" s="5"/>
      <c r="AK302" s="5"/>
      <c r="AL302" s="5"/>
      <c r="AM302" s="5"/>
      <c r="AN302" s="5"/>
      <c r="AO302" s="5"/>
      <c r="AP302" s="5"/>
      <c r="AQ302" s="5"/>
      <c r="AR302" s="5"/>
      <c r="AS302" s="71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71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</row>
    <row r="303" spans="1:115" ht="1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71"/>
      <c r="R303" s="5"/>
      <c r="S303" s="5"/>
      <c r="T303" s="5"/>
      <c r="U303" s="5"/>
      <c r="V303" s="5"/>
      <c r="W303" s="5"/>
      <c r="X303" s="5"/>
      <c r="Y303" s="71"/>
      <c r="Z303" s="5"/>
      <c r="AA303" s="5"/>
      <c r="AB303" s="5"/>
      <c r="AC303" s="5"/>
      <c r="AD303" s="5"/>
      <c r="AE303" s="5"/>
      <c r="AF303" s="5"/>
      <c r="AG303" s="5"/>
      <c r="AH303" s="5"/>
      <c r="AI303" s="71"/>
      <c r="AJ303" s="5"/>
      <c r="AK303" s="5"/>
      <c r="AL303" s="5"/>
      <c r="AM303" s="5"/>
      <c r="AN303" s="5"/>
      <c r="AO303" s="5"/>
      <c r="AP303" s="5"/>
      <c r="AQ303" s="5"/>
      <c r="AR303" s="5"/>
      <c r="AS303" s="71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71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</row>
    <row r="304" spans="1:115" ht="1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71"/>
      <c r="R304" s="5"/>
      <c r="S304" s="5"/>
      <c r="T304" s="5"/>
      <c r="U304" s="5"/>
      <c r="V304" s="5"/>
      <c r="W304" s="5"/>
      <c r="X304" s="5"/>
      <c r="Y304" s="71"/>
      <c r="Z304" s="5"/>
      <c r="AA304" s="5"/>
      <c r="AB304" s="5"/>
      <c r="AC304" s="5"/>
      <c r="AD304" s="5"/>
      <c r="AE304" s="5"/>
      <c r="AF304" s="5"/>
      <c r="AG304" s="5"/>
      <c r="AH304" s="5"/>
      <c r="AI304" s="71"/>
      <c r="AJ304" s="5"/>
      <c r="AK304" s="5"/>
      <c r="AL304" s="5"/>
      <c r="AM304" s="5"/>
      <c r="AN304" s="5"/>
      <c r="AO304" s="5"/>
      <c r="AP304" s="5"/>
      <c r="AQ304" s="5"/>
      <c r="AR304" s="5"/>
      <c r="AS304" s="71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71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</row>
    <row r="305" spans="1:115" ht="1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71"/>
      <c r="R305" s="5"/>
      <c r="S305" s="5"/>
      <c r="T305" s="5"/>
      <c r="U305" s="5"/>
      <c r="V305" s="5"/>
      <c r="W305" s="5"/>
      <c r="X305" s="5"/>
      <c r="Y305" s="71"/>
      <c r="Z305" s="5"/>
      <c r="AA305" s="5"/>
      <c r="AB305" s="5"/>
      <c r="AC305" s="5"/>
      <c r="AD305" s="5"/>
      <c r="AE305" s="5"/>
      <c r="AF305" s="5"/>
      <c r="AG305" s="5"/>
      <c r="AH305" s="5"/>
      <c r="AI305" s="71"/>
      <c r="AJ305" s="5"/>
      <c r="AK305" s="5"/>
      <c r="AL305" s="5"/>
      <c r="AM305" s="5"/>
      <c r="AN305" s="5"/>
      <c r="AO305" s="5"/>
      <c r="AP305" s="5"/>
      <c r="AQ305" s="5"/>
      <c r="AR305" s="5"/>
      <c r="AS305" s="71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71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</row>
    <row r="306" spans="1:115" ht="1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71"/>
      <c r="R306" s="5"/>
      <c r="S306" s="5"/>
      <c r="T306" s="5"/>
      <c r="U306" s="5"/>
      <c r="V306" s="5"/>
      <c r="W306" s="5"/>
      <c r="X306" s="5"/>
      <c r="Y306" s="71"/>
      <c r="Z306" s="5"/>
      <c r="AA306" s="5"/>
      <c r="AB306" s="5"/>
      <c r="AC306" s="5"/>
      <c r="AD306" s="5"/>
      <c r="AE306" s="5"/>
      <c r="AF306" s="5"/>
      <c r="AG306" s="5"/>
      <c r="AH306" s="5"/>
      <c r="AI306" s="71"/>
      <c r="AJ306" s="5"/>
      <c r="AK306" s="5"/>
      <c r="AL306" s="5"/>
      <c r="AM306" s="5"/>
      <c r="AN306" s="5"/>
      <c r="AO306" s="5"/>
      <c r="AP306" s="5"/>
      <c r="AQ306" s="5"/>
      <c r="AR306" s="5"/>
      <c r="AS306" s="71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71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</row>
    <row r="307" spans="1:115" ht="1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71"/>
      <c r="R307" s="5"/>
      <c r="S307" s="5"/>
      <c r="T307" s="5"/>
      <c r="U307" s="5"/>
      <c r="V307" s="5"/>
      <c r="W307" s="5"/>
      <c r="X307" s="5"/>
      <c r="Y307" s="71"/>
      <c r="Z307" s="5"/>
      <c r="AA307" s="5"/>
      <c r="AB307" s="5"/>
      <c r="AC307" s="5"/>
      <c r="AD307" s="5"/>
      <c r="AE307" s="5"/>
      <c r="AF307" s="5"/>
      <c r="AG307" s="5"/>
      <c r="AH307" s="5"/>
      <c r="AI307" s="71"/>
      <c r="AJ307" s="5"/>
      <c r="AK307" s="5"/>
      <c r="AL307" s="5"/>
      <c r="AM307" s="5"/>
      <c r="AN307" s="5"/>
      <c r="AO307" s="5"/>
      <c r="AP307" s="5"/>
      <c r="AQ307" s="5"/>
      <c r="AR307" s="5"/>
      <c r="AS307" s="71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71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</row>
    <row r="308" spans="1:115" ht="1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71"/>
      <c r="R308" s="5"/>
      <c r="S308" s="5"/>
      <c r="T308" s="5"/>
      <c r="U308" s="5"/>
      <c r="V308" s="5"/>
      <c r="W308" s="5"/>
      <c r="X308" s="5"/>
      <c r="Y308" s="71"/>
      <c r="Z308" s="5"/>
      <c r="AA308" s="5"/>
      <c r="AB308" s="5"/>
      <c r="AC308" s="5"/>
      <c r="AD308" s="5"/>
      <c r="AE308" s="5"/>
      <c r="AF308" s="5"/>
      <c r="AG308" s="5"/>
      <c r="AH308" s="5"/>
      <c r="AI308" s="71"/>
      <c r="AJ308" s="5"/>
      <c r="AK308" s="5"/>
      <c r="AL308" s="5"/>
      <c r="AM308" s="5"/>
      <c r="AN308" s="5"/>
      <c r="AO308" s="5"/>
      <c r="AP308" s="5"/>
      <c r="AQ308" s="5"/>
      <c r="AR308" s="5"/>
      <c r="AS308" s="71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71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</row>
    <row r="309" spans="1:115" ht="1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71"/>
      <c r="R309" s="5"/>
      <c r="S309" s="5"/>
      <c r="T309" s="5"/>
      <c r="U309" s="5"/>
      <c r="V309" s="5"/>
      <c r="W309" s="5"/>
      <c r="X309" s="5"/>
      <c r="Y309" s="71"/>
      <c r="Z309" s="5"/>
      <c r="AA309" s="5"/>
      <c r="AB309" s="5"/>
      <c r="AC309" s="5"/>
      <c r="AD309" s="5"/>
      <c r="AE309" s="5"/>
      <c r="AF309" s="5"/>
      <c r="AG309" s="5"/>
      <c r="AH309" s="5"/>
      <c r="AI309" s="71"/>
      <c r="AJ309" s="5"/>
      <c r="AK309" s="5"/>
      <c r="AL309" s="5"/>
      <c r="AM309" s="5"/>
      <c r="AN309" s="5"/>
      <c r="AO309" s="5"/>
      <c r="AP309" s="5"/>
      <c r="AQ309" s="5"/>
      <c r="AR309" s="5"/>
      <c r="AS309" s="71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71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</row>
    <row r="310" spans="1:115" ht="1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71"/>
      <c r="R310" s="5"/>
      <c r="S310" s="5"/>
      <c r="T310" s="5"/>
      <c r="U310" s="5"/>
      <c r="V310" s="5"/>
      <c r="W310" s="5"/>
      <c r="X310" s="5"/>
      <c r="Y310" s="71"/>
      <c r="Z310" s="5"/>
      <c r="AA310" s="5"/>
      <c r="AB310" s="5"/>
      <c r="AC310" s="5"/>
      <c r="AD310" s="5"/>
      <c r="AE310" s="5"/>
      <c r="AF310" s="5"/>
      <c r="AG310" s="5"/>
      <c r="AH310" s="5"/>
      <c r="AI310" s="71"/>
      <c r="AJ310" s="5"/>
      <c r="AK310" s="5"/>
      <c r="AL310" s="5"/>
      <c r="AM310" s="5"/>
      <c r="AN310" s="5"/>
      <c r="AO310" s="5"/>
      <c r="AP310" s="5"/>
      <c r="AQ310" s="5"/>
      <c r="AR310" s="5"/>
      <c r="AS310" s="71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71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</row>
    <row r="311" spans="1:115" ht="1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71"/>
      <c r="R311" s="5"/>
      <c r="S311" s="5"/>
      <c r="T311" s="5"/>
      <c r="U311" s="5"/>
      <c r="V311" s="5"/>
      <c r="W311" s="5"/>
      <c r="X311" s="5"/>
      <c r="Y311" s="71"/>
      <c r="Z311" s="5"/>
      <c r="AA311" s="5"/>
      <c r="AB311" s="5"/>
      <c r="AC311" s="5"/>
      <c r="AD311" s="5"/>
      <c r="AE311" s="5"/>
      <c r="AF311" s="5"/>
      <c r="AG311" s="5"/>
      <c r="AH311" s="5"/>
      <c r="AI311" s="71"/>
      <c r="AJ311" s="5"/>
      <c r="AK311" s="5"/>
      <c r="AL311" s="5"/>
      <c r="AM311" s="5"/>
      <c r="AN311" s="5"/>
      <c r="AO311" s="5"/>
      <c r="AP311" s="5"/>
      <c r="AQ311" s="5"/>
      <c r="AR311" s="5"/>
      <c r="AS311" s="71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71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</row>
    <row r="312" spans="1:115" ht="1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71"/>
      <c r="R312" s="5"/>
      <c r="S312" s="5"/>
      <c r="T312" s="5"/>
      <c r="U312" s="5"/>
      <c r="V312" s="5"/>
      <c r="W312" s="5"/>
      <c r="X312" s="5"/>
      <c r="Y312" s="71"/>
      <c r="Z312" s="5"/>
      <c r="AA312" s="5"/>
      <c r="AB312" s="5"/>
      <c r="AC312" s="5"/>
      <c r="AD312" s="5"/>
      <c r="AE312" s="5"/>
      <c r="AF312" s="5"/>
      <c r="AG312" s="5"/>
      <c r="AH312" s="5"/>
      <c r="AI312" s="71"/>
      <c r="AJ312" s="5"/>
      <c r="AK312" s="5"/>
      <c r="AL312" s="5"/>
      <c r="AM312" s="5"/>
      <c r="AN312" s="5"/>
      <c r="AO312" s="5"/>
      <c r="AP312" s="5"/>
      <c r="AQ312" s="5"/>
      <c r="AR312" s="5"/>
      <c r="AS312" s="71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71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</row>
    <row r="313" spans="1:115" ht="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71"/>
      <c r="R313" s="5"/>
      <c r="S313" s="5"/>
      <c r="T313" s="5"/>
      <c r="U313" s="5"/>
      <c r="V313" s="5"/>
      <c r="W313" s="5"/>
      <c r="X313" s="5"/>
      <c r="Y313" s="71"/>
      <c r="Z313" s="5"/>
      <c r="AA313" s="5"/>
      <c r="AB313" s="5"/>
      <c r="AC313" s="5"/>
      <c r="AD313" s="5"/>
      <c r="AE313" s="5"/>
      <c r="AF313" s="5"/>
      <c r="AG313" s="5"/>
      <c r="AH313" s="5"/>
      <c r="AI313" s="71"/>
      <c r="AJ313" s="5"/>
      <c r="AK313" s="5"/>
      <c r="AL313" s="5"/>
      <c r="AM313" s="5"/>
      <c r="AN313" s="5"/>
      <c r="AO313" s="5"/>
      <c r="AP313" s="5"/>
      <c r="AQ313" s="5"/>
      <c r="AR313" s="5"/>
      <c r="AS313" s="71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71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</row>
    <row r="314" spans="1:115" ht="1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71"/>
      <c r="R314" s="5"/>
      <c r="S314" s="5"/>
      <c r="T314" s="5"/>
      <c r="U314" s="5"/>
      <c r="V314" s="5"/>
      <c r="W314" s="5"/>
      <c r="X314" s="5"/>
      <c r="Y314" s="71"/>
      <c r="Z314" s="5"/>
      <c r="AA314" s="5"/>
      <c r="AB314" s="5"/>
      <c r="AC314" s="5"/>
      <c r="AD314" s="5"/>
      <c r="AE314" s="5"/>
      <c r="AF314" s="5"/>
      <c r="AG314" s="5"/>
      <c r="AH314" s="5"/>
      <c r="AI314" s="71"/>
      <c r="AJ314" s="5"/>
      <c r="AK314" s="5"/>
      <c r="AL314" s="5"/>
      <c r="AM314" s="5"/>
      <c r="AN314" s="5"/>
      <c r="AO314" s="5"/>
      <c r="AP314" s="5"/>
      <c r="AQ314" s="5"/>
      <c r="AR314" s="5"/>
      <c r="AS314" s="71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71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</row>
    <row r="315" spans="1:115" ht="1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71"/>
      <c r="R315" s="5"/>
      <c r="S315" s="5"/>
      <c r="T315" s="5"/>
      <c r="U315" s="5"/>
      <c r="V315" s="5"/>
      <c r="W315" s="5"/>
      <c r="X315" s="5"/>
      <c r="Y315" s="71"/>
      <c r="Z315" s="5"/>
      <c r="AA315" s="5"/>
      <c r="AB315" s="5"/>
      <c r="AC315" s="5"/>
      <c r="AD315" s="5"/>
      <c r="AE315" s="5"/>
      <c r="AF315" s="5"/>
      <c r="AG315" s="5"/>
      <c r="AH315" s="5"/>
      <c r="AI315" s="71"/>
      <c r="AJ315" s="5"/>
      <c r="AK315" s="5"/>
      <c r="AL315" s="5"/>
      <c r="AM315" s="5"/>
      <c r="AN315" s="5"/>
      <c r="AO315" s="5"/>
      <c r="AP315" s="5"/>
      <c r="AQ315" s="5"/>
      <c r="AR315" s="5"/>
      <c r="AS315" s="71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71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</row>
    <row r="316" spans="1:115" ht="1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71"/>
      <c r="R316" s="5"/>
      <c r="S316" s="5"/>
      <c r="T316" s="5"/>
      <c r="U316" s="5"/>
      <c r="V316" s="5"/>
      <c r="W316" s="5"/>
      <c r="X316" s="5"/>
      <c r="Y316" s="71"/>
      <c r="Z316" s="5"/>
      <c r="AA316" s="5"/>
      <c r="AB316" s="5"/>
      <c r="AC316" s="5"/>
      <c r="AD316" s="5"/>
      <c r="AE316" s="5"/>
      <c r="AF316" s="5"/>
      <c r="AG316" s="5"/>
      <c r="AH316" s="5"/>
      <c r="AI316" s="71"/>
      <c r="AJ316" s="5"/>
      <c r="AK316" s="5"/>
      <c r="AL316" s="5"/>
      <c r="AM316" s="5"/>
      <c r="AN316" s="5"/>
      <c r="AO316" s="5"/>
      <c r="AP316" s="5"/>
      <c r="AQ316" s="5"/>
      <c r="AR316" s="5"/>
      <c r="AS316" s="71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71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</row>
    <row r="317" spans="1:115" ht="1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71"/>
      <c r="R317" s="5"/>
      <c r="S317" s="5"/>
      <c r="T317" s="5"/>
      <c r="U317" s="5"/>
      <c r="V317" s="5"/>
      <c r="W317" s="5"/>
      <c r="X317" s="5"/>
      <c r="Y317" s="71"/>
      <c r="Z317" s="5"/>
      <c r="AA317" s="5"/>
      <c r="AB317" s="5"/>
      <c r="AC317" s="5"/>
      <c r="AD317" s="5"/>
      <c r="AE317" s="5"/>
      <c r="AF317" s="5"/>
      <c r="AG317" s="5"/>
      <c r="AH317" s="5"/>
      <c r="AI317" s="71"/>
      <c r="AJ317" s="5"/>
      <c r="AK317" s="5"/>
      <c r="AL317" s="5"/>
      <c r="AM317" s="5"/>
      <c r="AN317" s="5"/>
      <c r="AO317" s="5"/>
      <c r="AP317" s="5"/>
      <c r="AQ317" s="5"/>
      <c r="AR317" s="5"/>
      <c r="AS317" s="71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71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</row>
    <row r="318" spans="1:115" ht="1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71"/>
      <c r="R318" s="5"/>
      <c r="S318" s="5"/>
      <c r="T318" s="5"/>
      <c r="U318" s="5"/>
      <c r="V318" s="5"/>
      <c r="W318" s="5"/>
      <c r="X318" s="5"/>
      <c r="Y318" s="71"/>
      <c r="Z318" s="5"/>
      <c r="AA318" s="5"/>
      <c r="AB318" s="5"/>
      <c r="AC318" s="5"/>
      <c r="AD318" s="5"/>
      <c r="AE318" s="5"/>
      <c r="AF318" s="5"/>
      <c r="AG318" s="5"/>
      <c r="AH318" s="5"/>
      <c r="AI318" s="71"/>
      <c r="AJ318" s="5"/>
      <c r="AK318" s="5"/>
      <c r="AL318" s="5"/>
      <c r="AM318" s="5"/>
      <c r="AN318" s="5"/>
      <c r="AO318" s="5"/>
      <c r="AP318" s="5"/>
      <c r="AQ318" s="5"/>
      <c r="AR318" s="5"/>
      <c r="AS318" s="71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71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</row>
    <row r="319" spans="1:115" ht="1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71"/>
      <c r="R319" s="5"/>
      <c r="S319" s="5"/>
      <c r="T319" s="5"/>
      <c r="U319" s="5"/>
      <c r="V319" s="5"/>
      <c r="W319" s="5"/>
      <c r="X319" s="5"/>
      <c r="Y319" s="71"/>
      <c r="Z319" s="5"/>
      <c r="AA319" s="5"/>
      <c r="AB319" s="5"/>
      <c r="AC319" s="5"/>
      <c r="AD319" s="5"/>
      <c r="AE319" s="5"/>
      <c r="AF319" s="5"/>
      <c r="AG319" s="5"/>
      <c r="AH319" s="5"/>
      <c r="AI319" s="71"/>
      <c r="AJ319" s="5"/>
      <c r="AK319" s="5"/>
      <c r="AL319" s="5"/>
      <c r="AM319" s="5"/>
      <c r="AN319" s="5"/>
      <c r="AO319" s="5"/>
      <c r="AP319" s="5"/>
      <c r="AQ319" s="5"/>
      <c r="AR319" s="5"/>
      <c r="AS319" s="71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71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</row>
    <row r="320" spans="1:115" ht="1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71"/>
      <c r="R320" s="5"/>
      <c r="S320" s="5"/>
      <c r="T320" s="5"/>
      <c r="U320" s="5"/>
      <c r="V320" s="5"/>
      <c r="W320" s="5"/>
      <c r="X320" s="5"/>
      <c r="Y320" s="71"/>
      <c r="Z320" s="5"/>
      <c r="AA320" s="5"/>
      <c r="AB320" s="5"/>
      <c r="AC320" s="5"/>
      <c r="AD320" s="5"/>
      <c r="AE320" s="5"/>
      <c r="AF320" s="5"/>
      <c r="AG320" s="5"/>
      <c r="AH320" s="5"/>
      <c r="AI320" s="71"/>
      <c r="AJ320" s="5"/>
      <c r="AK320" s="5"/>
      <c r="AL320" s="5"/>
      <c r="AM320" s="5"/>
      <c r="AN320" s="5"/>
      <c r="AO320" s="5"/>
      <c r="AP320" s="5"/>
      <c r="AQ320" s="5"/>
      <c r="AR320" s="5"/>
      <c r="AS320" s="71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71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</row>
    <row r="321" spans="1:115" ht="1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71"/>
      <c r="R321" s="5"/>
      <c r="S321" s="5"/>
      <c r="T321" s="5"/>
      <c r="U321" s="5"/>
      <c r="V321" s="5"/>
      <c r="W321" s="5"/>
      <c r="X321" s="5"/>
      <c r="Y321" s="71"/>
      <c r="Z321" s="5"/>
      <c r="AA321" s="5"/>
      <c r="AB321" s="5"/>
      <c r="AC321" s="5"/>
      <c r="AD321" s="5"/>
      <c r="AE321" s="5"/>
      <c r="AF321" s="5"/>
      <c r="AG321" s="5"/>
      <c r="AH321" s="5"/>
      <c r="AI321" s="71"/>
      <c r="AJ321" s="5"/>
      <c r="AK321" s="5"/>
      <c r="AL321" s="5"/>
      <c r="AM321" s="5"/>
      <c r="AN321" s="5"/>
      <c r="AO321" s="5"/>
      <c r="AP321" s="5"/>
      <c r="AQ321" s="5"/>
      <c r="AR321" s="5"/>
      <c r="AS321" s="71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71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</row>
    <row r="322" spans="1:115" ht="1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71"/>
      <c r="R322" s="5"/>
      <c r="S322" s="5"/>
      <c r="T322" s="5"/>
      <c r="U322" s="5"/>
      <c r="V322" s="5"/>
      <c r="W322" s="5"/>
      <c r="X322" s="5"/>
      <c r="Y322" s="71"/>
      <c r="Z322" s="5"/>
      <c r="AA322" s="5"/>
      <c r="AB322" s="5"/>
      <c r="AC322" s="5"/>
      <c r="AD322" s="5"/>
      <c r="AE322" s="5"/>
      <c r="AF322" s="5"/>
      <c r="AG322" s="5"/>
      <c r="AH322" s="5"/>
      <c r="AI322" s="71"/>
      <c r="AJ322" s="5"/>
      <c r="AK322" s="5"/>
      <c r="AL322" s="5"/>
      <c r="AM322" s="5"/>
      <c r="AN322" s="5"/>
      <c r="AO322" s="5"/>
      <c r="AP322" s="5"/>
      <c r="AQ322" s="5"/>
      <c r="AR322" s="5"/>
      <c r="AS322" s="71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71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</row>
    <row r="323" spans="1:115" ht="1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71"/>
      <c r="R323" s="5"/>
      <c r="S323" s="5"/>
      <c r="T323" s="5"/>
      <c r="U323" s="5"/>
      <c r="V323" s="5"/>
      <c r="W323" s="5"/>
      <c r="X323" s="5"/>
      <c r="Y323" s="71"/>
      <c r="Z323" s="5"/>
      <c r="AA323" s="5"/>
      <c r="AB323" s="5"/>
      <c r="AC323" s="5"/>
      <c r="AD323" s="5"/>
      <c r="AE323" s="5"/>
      <c r="AF323" s="5"/>
      <c r="AG323" s="5"/>
      <c r="AH323" s="5"/>
      <c r="AI323" s="71"/>
      <c r="AJ323" s="5"/>
      <c r="AK323" s="5"/>
      <c r="AL323" s="5"/>
      <c r="AM323" s="5"/>
      <c r="AN323" s="5"/>
      <c r="AO323" s="5"/>
      <c r="AP323" s="5"/>
      <c r="AQ323" s="5"/>
      <c r="AR323" s="5"/>
      <c r="AS323" s="71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71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</row>
    <row r="324" spans="1:115" ht="1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71"/>
      <c r="R324" s="5"/>
      <c r="S324" s="5"/>
      <c r="T324" s="5"/>
      <c r="U324" s="5"/>
      <c r="V324" s="5"/>
      <c r="W324" s="5"/>
      <c r="X324" s="5"/>
      <c r="Y324" s="71"/>
      <c r="Z324" s="5"/>
      <c r="AA324" s="5"/>
      <c r="AB324" s="5"/>
      <c r="AC324" s="5"/>
      <c r="AD324" s="5"/>
      <c r="AE324" s="5"/>
      <c r="AF324" s="5"/>
      <c r="AG324" s="5"/>
      <c r="AH324" s="5"/>
      <c r="AI324" s="71"/>
      <c r="AJ324" s="5"/>
      <c r="AK324" s="5"/>
      <c r="AL324" s="5"/>
      <c r="AM324" s="5"/>
      <c r="AN324" s="5"/>
      <c r="AO324" s="5"/>
      <c r="AP324" s="5"/>
      <c r="AQ324" s="5"/>
      <c r="AR324" s="5"/>
      <c r="AS324" s="71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71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</row>
    <row r="325" spans="1:115" ht="1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71"/>
      <c r="R325" s="5"/>
      <c r="S325" s="5"/>
      <c r="T325" s="5"/>
      <c r="U325" s="5"/>
      <c r="V325" s="5"/>
      <c r="W325" s="5"/>
      <c r="X325" s="5"/>
      <c r="Y325" s="71"/>
      <c r="Z325" s="5"/>
      <c r="AA325" s="5"/>
      <c r="AB325" s="5"/>
      <c r="AC325" s="5"/>
      <c r="AD325" s="5"/>
      <c r="AE325" s="5"/>
      <c r="AF325" s="5"/>
      <c r="AG325" s="5"/>
      <c r="AH325" s="5"/>
      <c r="AI325" s="71"/>
      <c r="AJ325" s="5"/>
      <c r="AK325" s="5"/>
      <c r="AL325" s="5"/>
      <c r="AM325" s="5"/>
      <c r="AN325" s="5"/>
      <c r="AO325" s="5"/>
      <c r="AP325" s="5"/>
      <c r="AQ325" s="5"/>
      <c r="AR325" s="5"/>
      <c r="AS325" s="71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71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</row>
    <row r="326" spans="1:115" ht="1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71"/>
      <c r="R326" s="5"/>
      <c r="S326" s="5"/>
      <c r="T326" s="5"/>
      <c r="U326" s="5"/>
      <c r="V326" s="5"/>
      <c r="W326" s="5"/>
      <c r="X326" s="5"/>
      <c r="Y326" s="71"/>
      <c r="Z326" s="5"/>
      <c r="AA326" s="5"/>
      <c r="AB326" s="5"/>
      <c r="AC326" s="5"/>
      <c r="AD326" s="5"/>
      <c r="AE326" s="5"/>
      <c r="AF326" s="5"/>
      <c r="AG326" s="5"/>
      <c r="AH326" s="5"/>
      <c r="AI326" s="71"/>
      <c r="AJ326" s="5"/>
      <c r="AK326" s="5"/>
      <c r="AL326" s="5"/>
      <c r="AM326" s="5"/>
      <c r="AN326" s="5"/>
      <c r="AO326" s="5"/>
      <c r="AP326" s="5"/>
      <c r="AQ326" s="5"/>
      <c r="AR326" s="5"/>
      <c r="AS326" s="71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71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</row>
    <row r="327" spans="1:115" ht="1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71"/>
      <c r="R327" s="5"/>
      <c r="S327" s="5"/>
      <c r="T327" s="5"/>
      <c r="U327" s="5"/>
      <c r="V327" s="5"/>
      <c r="W327" s="5"/>
      <c r="X327" s="5"/>
      <c r="Y327" s="71"/>
      <c r="Z327" s="5"/>
      <c r="AA327" s="5"/>
      <c r="AB327" s="5"/>
      <c r="AC327" s="5"/>
      <c r="AD327" s="5"/>
      <c r="AE327" s="5"/>
      <c r="AF327" s="5"/>
      <c r="AG327" s="5"/>
      <c r="AH327" s="5"/>
      <c r="AI327" s="71"/>
      <c r="AJ327" s="5"/>
      <c r="AK327" s="5"/>
      <c r="AL327" s="5"/>
      <c r="AM327" s="5"/>
      <c r="AN327" s="5"/>
      <c r="AO327" s="5"/>
      <c r="AP327" s="5"/>
      <c r="AQ327" s="5"/>
      <c r="AR327" s="5"/>
      <c r="AS327" s="71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71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</row>
    <row r="328" spans="1:115" ht="1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71"/>
      <c r="R328" s="5"/>
      <c r="S328" s="5"/>
      <c r="T328" s="5"/>
      <c r="U328" s="5"/>
      <c r="V328" s="5"/>
      <c r="W328" s="5"/>
      <c r="X328" s="5"/>
      <c r="Y328" s="71"/>
      <c r="Z328" s="5"/>
      <c r="AA328" s="5"/>
      <c r="AB328" s="5"/>
      <c r="AC328" s="5"/>
      <c r="AD328" s="5"/>
      <c r="AE328" s="5"/>
      <c r="AF328" s="5"/>
      <c r="AG328" s="5"/>
      <c r="AH328" s="5"/>
      <c r="AI328" s="71"/>
      <c r="AJ328" s="5"/>
      <c r="AK328" s="5"/>
      <c r="AL328" s="5"/>
      <c r="AM328" s="5"/>
      <c r="AN328" s="5"/>
      <c r="AO328" s="5"/>
      <c r="AP328" s="5"/>
      <c r="AQ328" s="5"/>
      <c r="AR328" s="5"/>
      <c r="AS328" s="71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71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</row>
    <row r="329" spans="1:115" ht="1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71"/>
      <c r="R329" s="5"/>
      <c r="S329" s="5"/>
      <c r="T329" s="5"/>
      <c r="U329" s="5"/>
      <c r="V329" s="5"/>
      <c r="W329" s="5"/>
      <c r="X329" s="5"/>
      <c r="Y329" s="71"/>
      <c r="Z329" s="5"/>
      <c r="AA329" s="5"/>
      <c r="AB329" s="5"/>
      <c r="AC329" s="5"/>
      <c r="AD329" s="5"/>
      <c r="AE329" s="5"/>
      <c r="AF329" s="5"/>
      <c r="AG329" s="5"/>
      <c r="AH329" s="5"/>
      <c r="AI329" s="71"/>
      <c r="AJ329" s="5"/>
      <c r="AK329" s="5"/>
      <c r="AL329" s="5"/>
      <c r="AM329" s="5"/>
      <c r="AN329" s="5"/>
      <c r="AO329" s="5"/>
      <c r="AP329" s="5"/>
      <c r="AQ329" s="5"/>
      <c r="AR329" s="5"/>
      <c r="AS329" s="71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71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</row>
    <row r="330" spans="1:115" ht="1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71"/>
      <c r="R330" s="5"/>
      <c r="S330" s="5"/>
      <c r="T330" s="5"/>
      <c r="U330" s="5"/>
      <c r="V330" s="5"/>
      <c r="W330" s="5"/>
      <c r="X330" s="5"/>
      <c r="Y330" s="71"/>
      <c r="Z330" s="5"/>
      <c r="AA330" s="5"/>
      <c r="AB330" s="5"/>
      <c r="AC330" s="5"/>
      <c r="AD330" s="5"/>
      <c r="AE330" s="5"/>
      <c r="AF330" s="5"/>
      <c r="AG330" s="5"/>
      <c r="AH330" s="5"/>
      <c r="AI330" s="71"/>
      <c r="AJ330" s="5"/>
      <c r="AK330" s="5"/>
      <c r="AL330" s="5"/>
      <c r="AM330" s="5"/>
      <c r="AN330" s="5"/>
      <c r="AO330" s="5"/>
      <c r="AP330" s="5"/>
      <c r="AQ330" s="5"/>
      <c r="AR330" s="5"/>
      <c r="AS330" s="71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71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</row>
    <row r="331" spans="1:115" ht="1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71"/>
      <c r="R331" s="5"/>
      <c r="S331" s="5"/>
      <c r="T331" s="5"/>
      <c r="U331" s="5"/>
      <c r="V331" s="5"/>
      <c r="W331" s="5"/>
      <c r="X331" s="5"/>
      <c r="Y331" s="71"/>
      <c r="Z331" s="5"/>
      <c r="AA331" s="5"/>
      <c r="AB331" s="5"/>
      <c r="AC331" s="5"/>
      <c r="AD331" s="5"/>
      <c r="AE331" s="5"/>
      <c r="AF331" s="5"/>
      <c r="AG331" s="5"/>
      <c r="AH331" s="5"/>
      <c r="AI331" s="71"/>
      <c r="AJ331" s="5"/>
      <c r="AK331" s="5"/>
      <c r="AL331" s="5"/>
      <c r="AM331" s="5"/>
      <c r="AN331" s="5"/>
      <c r="AO331" s="5"/>
      <c r="AP331" s="5"/>
      <c r="AQ331" s="5"/>
      <c r="AR331" s="5"/>
      <c r="AS331" s="71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71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</row>
    <row r="332" spans="1:115" ht="1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71"/>
      <c r="R332" s="5"/>
      <c r="S332" s="5"/>
      <c r="T332" s="5"/>
      <c r="U332" s="5"/>
      <c r="V332" s="5"/>
      <c r="W332" s="5"/>
      <c r="X332" s="5"/>
      <c r="Y332" s="71"/>
      <c r="Z332" s="5"/>
      <c r="AA332" s="5"/>
      <c r="AB332" s="5"/>
      <c r="AC332" s="5"/>
      <c r="AD332" s="5"/>
      <c r="AE332" s="5"/>
      <c r="AF332" s="5"/>
      <c r="AG332" s="5"/>
      <c r="AH332" s="5"/>
      <c r="AI332" s="71"/>
      <c r="AJ332" s="5"/>
      <c r="AK332" s="5"/>
      <c r="AL332" s="5"/>
      <c r="AM332" s="5"/>
      <c r="AN332" s="5"/>
      <c r="AO332" s="5"/>
      <c r="AP332" s="5"/>
      <c r="AQ332" s="5"/>
      <c r="AR332" s="5"/>
      <c r="AS332" s="71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71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</row>
    <row r="333" spans="1:115" ht="1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71"/>
      <c r="R333" s="5"/>
      <c r="S333" s="5"/>
      <c r="T333" s="5"/>
      <c r="U333" s="5"/>
      <c r="V333" s="5"/>
      <c r="W333" s="5"/>
      <c r="X333" s="5"/>
      <c r="Y333" s="71"/>
      <c r="Z333" s="5"/>
      <c r="AA333" s="5"/>
      <c r="AB333" s="5"/>
      <c r="AC333" s="5"/>
      <c r="AD333" s="5"/>
      <c r="AE333" s="5"/>
      <c r="AF333" s="5"/>
      <c r="AG333" s="5"/>
      <c r="AH333" s="5"/>
      <c r="AI333" s="71"/>
      <c r="AJ333" s="5"/>
      <c r="AK333" s="5"/>
      <c r="AL333" s="5"/>
      <c r="AM333" s="5"/>
      <c r="AN333" s="5"/>
      <c r="AO333" s="5"/>
      <c r="AP333" s="5"/>
      <c r="AQ333" s="5"/>
      <c r="AR333" s="5"/>
      <c r="AS333" s="71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71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</row>
    <row r="334" spans="1:115" ht="1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71"/>
      <c r="R334" s="5"/>
      <c r="S334" s="5"/>
      <c r="T334" s="5"/>
      <c r="U334" s="5"/>
      <c r="V334" s="5"/>
      <c r="W334" s="5"/>
      <c r="X334" s="5"/>
      <c r="Y334" s="71"/>
      <c r="Z334" s="5"/>
      <c r="AA334" s="5"/>
      <c r="AB334" s="5"/>
      <c r="AC334" s="5"/>
      <c r="AD334" s="5"/>
      <c r="AE334" s="5"/>
      <c r="AF334" s="5"/>
      <c r="AG334" s="5"/>
      <c r="AH334" s="5"/>
      <c r="AI334" s="71"/>
      <c r="AJ334" s="5"/>
      <c r="AK334" s="5"/>
      <c r="AL334" s="5"/>
      <c r="AM334" s="5"/>
      <c r="AN334" s="5"/>
      <c r="AO334" s="5"/>
      <c r="AP334" s="5"/>
      <c r="AQ334" s="5"/>
      <c r="AR334" s="5"/>
      <c r="AS334" s="71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71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</row>
    <row r="335" spans="1:115" ht="1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71"/>
      <c r="R335" s="5"/>
      <c r="S335" s="5"/>
      <c r="T335" s="5"/>
      <c r="U335" s="5"/>
      <c r="V335" s="5"/>
      <c r="W335" s="5"/>
      <c r="X335" s="5"/>
      <c r="Y335" s="71"/>
      <c r="Z335" s="5"/>
      <c r="AA335" s="5"/>
      <c r="AB335" s="5"/>
      <c r="AC335" s="5"/>
      <c r="AD335" s="5"/>
      <c r="AE335" s="5"/>
      <c r="AF335" s="5"/>
      <c r="AG335" s="5"/>
      <c r="AH335" s="5"/>
      <c r="AI335" s="71"/>
      <c r="AJ335" s="5"/>
      <c r="AK335" s="5"/>
      <c r="AL335" s="5"/>
      <c r="AM335" s="5"/>
      <c r="AN335" s="5"/>
      <c r="AO335" s="5"/>
      <c r="AP335" s="5"/>
      <c r="AQ335" s="5"/>
      <c r="AR335" s="5"/>
      <c r="AS335" s="71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71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</row>
    <row r="336" spans="1:115" ht="1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71"/>
      <c r="R336" s="5"/>
      <c r="S336" s="5"/>
      <c r="T336" s="5"/>
      <c r="U336" s="5"/>
      <c r="V336" s="5"/>
      <c r="W336" s="5"/>
      <c r="X336" s="5"/>
      <c r="Y336" s="71"/>
      <c r="Z336" s="5"/>
      <c r="AA336" s="5"/>
      <c r="AB336" s="5"/>
      <c r="AC336" s="5"/>
      <c r="AD336" s="5"/>
      <c r="AE336" s="5"/>
      <c r="AF336" s="5"/>
      <c r="AG336" s="5"/>
      <c r="AH336" s="5"/>
      <c r="AI336" s="71"/>
      <c r="AJ336" s="5"/>
      <c r="AK336" s="5"/>
      <c r="AL336" s="5"/>
      <c r="AM336" s="5"/>
      <c r="AN336" s="5"/>
      <c r="AO336" s="5"/>
      <c r="AP336" s="5"/>
      <c r="AQ336" s="5"/>
      <c r="AR336" s="5"/>
      <c r="AS336" s="71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71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</row>
    <row r="337" spans="1:115" ht="1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71"/>
      <c r="R337" s="5"/>
      <c r="S337" s="5"/>
      <c r="T337" s="5"/>
      <c r="U337" s="5"/>
      <c r="V337" s="5"/>
      <c r="W337" s="5"/>
      <c r="X337" s="5"/>
      <c r="Y337" s="71"/>
      <c r="Z337" s="5"/>
      <c r="AA337" s="5"/>
      <c r="AB337" s="5"/>
      <c r="AC337" s="5"/>
      <c r="AD337" s="5"/>
      <c r="AE337" s="5"/>
      <c r="AF337" s="5"/>
      <c r="AG337" s="5"/>
      <c r="AH337" s="5"/>
      <c r="AI337" s="71"/>
      <c r="AJ337" s="5"/>
      <c r="AK337" s="5"/>
      <c r="AL337" s="5"/>
      <c r="AM337" s="5"/>
      <c r="AN337" s="5"/>
      <c r="AO337" s="5"/>
      <c r="AP337" s="5"/>
      <c r="AQ337" s="5"/>
      <c r="AR337" s="5"/>
      <c r="AS337" s="71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71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</row>
    <row r="338" spans="1:115" ht="1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71"/>
      <c r="R338" s="5"/>
      <c r="S338" s="5"/>
      <c r="T338" s="5"/>
      <c r="U338" s="5"/>
      <c r="V338" s="5"/>
      <c r="W338" s="5"/>
      <c r="X338" s="5"/>
      <c r="Y338" s="71"/>
      <c r="Z338" s="5"/>
      <c r="AA338" s="5"/>
      <c r="AB338" s="5"/>
      <c r="AC338" s="5"/>
      <c r="AD338" s="5"/>
      <c r="AE338" s="5"/>
      <c r="AF338" s="5"/>
      <c r="AG338" s="5"/>
      <c r="AH338" s="5"/>
      <c r="AI338" s="71"/>
      <c r="AJ338" s="5"/>
      <c r="AK338" s="5"/>
      <c r="AL338" s="5"/>
      <c r="AM338" s="5"/>
      <c r="AN338" s="5"/>
      <c r="AO338" s="5"/>
      <c r="AP338" s="5"/>
      <c r="AQ338" s="5"/>
      <c r="AR338" s="5"/>
      <c r="AS338" s="71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71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</row>
    <row r="339" spans="1:115" ht="1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71"/>
      <c r="R339" s="5"/>
      <c r="S339" s="5"/>
      <c r="T339" s="5"/>
      <c r="U339" s="5"/>
      <c r="V339" s="5"/>
      <c r="W339" s="5"/>
      <c r="X339" s="5"/>
      <c r="Y339" s="71"/>
      <c r="Z339" s="5"/>
      <c r="AA339" s="5"/>
      <c r="AB339" s="5"/>
      <c r="AC339" s="5"/>
      <c r="AD339" s="5"/>
      <c r="AE339" s="5"/>
      <c r="AF339" s="5"/>
      <c r="AG339" s="5"/>
      <c r="AH339" s="5"/>
      <c r="AI339" s="71"/>
      <c r="AJ339" s="5"/>
      <c r="AK339" s="5"/>
      <c r="AL339" s="5"/>
      <c r="AM339" s="5"/>
      <c r="AN339" s="5"/>
      <c r="AO339" s="5"/>
      <c r="AP339" s="5"/>
      <c r="AQ339" s="5"/>
      <c r="AR339" s="5"/>
      <c r="AS339" s="71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71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</row>
    <row r="340" spans="1:115" ht="1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71"/>
      <c r="R340" s="5"/>
      <c r="S340" s="5"/>
      <c r="T340" s="5"/>
      <c r="U340" s="5"/>
      <c r="V340" s="5"/>
      <c r="W340" s="5"/>
      <c r="X340" s="5"/>
      <c r="Y340" s="71"/>
      <c r="Z340" s="5"/>
      <c r="AA340" s="5"/>
      <c r="AB340" s="5"/>
      <c r="AC340" s="5"/>
      <c r="AD340" s="5"/>
      <c r="AE340" s="5"/>
      <c r="AF340" s="5"/>
      <c r="AG340" s="5"/>
      <c r="AH340" s="5"/>
      <c r="AI340" s="71"/>
      <c r="AJ340" s="5"/>
      <c r="AK340" s="5"/>
      <c r="AL340" s="5"/>
      <c r="AM340" s="5"/>
      <c r="AN340" s="5"/>
      <c r="AO340" s="5"/>
      <c r="AP340" s="5"/>
      <c r="AQ340" s="5"/>
      <c r="AR340" s="5"/>
      <c r="AS340" s="71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71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</row>
    <row r="341" spans="1:115" ht="1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71"/>
      <c r="R341" s="5"/>
      <c r="S341" s="5"/>
      <c r="T341" s="5"/>
      <c r="U341" s="5"/>
      <c r="V341" s="5"/>
      <c r="W341" s="5"/>
      <c r="X341" s="5"/>
      <c r="Y341" s="71"/>
      <c r="Z341" s="5"/>
      <c r="AA341" s="5"/>
      <c r="AB341" s="5"/>
      <c r="AC341" s="5"/>
      <c r="AD341" s="5"/>
      <c r="AE341" s="5"/>
      <c r="AF341" s="5"/>
      <c r="AG341" s="5"/>
      <c r="AH341" s="5"/>
      <c r="AI341" s="71"/>
      <c r="AJ341" s="5"/>
      <c r="AK341" s="5"/>
      <c r="AL341" s="5"/>
      <c r="AM341" s="5"/>
      <c r="AN341" s="5"/>
      <c r="AO341" s="5"/>
      <c r="AP341" s="5"/>
      <c r="AQ341" s="5"/>
      <c r="AR341" s="5"/>
      <c r="AS341" s="71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71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</row>
    <row r="342" spans="1:115" ht="1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71"/>
      <c r="R342" s="5"/>
      <c r="S342" s="5"/>
      <c r="T342" s="5"/>
      <c r="U342" s="5"/>
      <c r="V342" s="5"/>
      <c r="W342" s="5"/>
      <c r="X342" s="5"/>
      <c r="Y342" s="71"/>
      <c r="Z342" s="5"/>
      <c r="AA342" s="5"/>
      <c r="AB342" s="5"/>
      <c r="AC342" s="5"/>
      <c r="AD342" s="5"/>
      <c r="AE342" s="5"/>
      <c r="AF342" s="5"/>
      <c r="AG342" s="5"/>
      <c r="AH342" s="5"/>
      <c r="AI342" s="71"/>
      <c r="AJ342" s="5"/>
      <c r="AK342" s="5"/>
      <c r="AL342" s="5"/>
      <c r="AM342" s="5"/>
      <c r="AN342" s="5"/>
      <c r="AO342" s="5"/>
      <c r="AP342" s="5"/>
      <c r="AQ342" s="5"/>
      <c r="AR342" s="5"/>
      <c r="AS342" s="71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71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</row>
    <row r="343" spans="1:115" ht="1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71"/>
      <c r="R343" s="5"/>
      <c r="S343" s="5"/>
      <c r="T343" s="5"/>
      <c r="U343" s="5"/>
      <c r="V343" s="5"/>
      <c r="W343" s="5"/>
      <c r="X343" s="5"/>
      <c r="Y343" s="71"/>
      <c r="Z343" s="5"/>
      <c r="AA343" s="5"/>
      <c r="AB343" s="5"/>
      <c r="AC343" s="5"/>
      <c r="AD343" s="5"/>
      <c r="AE343" s="5"/>
      <c r="AF343" s="5"/>
      <c r="AG343" s="5"/>
      <c r="AH343" s="5"/>
      <c r="AI343" s="71"/>
      <c r="AJ343" s="5"/>
      <c r="AK343" s="5"/>
      <c r="AL343" s="5"/>
      <c r="AM343" s="5"/>
      <c r="AN343" s="5"/>
      <c r="AO343" s="5"/>
      <c r="AP343" s="5"/>
      <c r="AQ343" s="5"/>
      <c r="AR343" s="5"/>
      <c r="AS343" s="71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71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</row>
    <row r="344" spans="1:115" ht="1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71"/>
      <c r="R344" s="5"/>
      <c r="S344" s="5"/>
      <c r="T344" s="5"/>
      <c r="U344" s="5"/>
      <c r="V344" s="5"/>
      <c r="W344" s="5"/>
      <c r="X344" s="5"/>
      <c r="Y344" s="71"/>
      <c r="Z344" s="5"/>
      <c r="AA344" s="5"/>
      <c r="AB344" s="5"/>
      <c r="AC344" s="5"/>
      <c r="AD344" s="5"/>
      <c r="AE344" s="5"/>
      <c r="AF344" s="5"/>
      <c r="AG344" s="5"/>
      <c r="AH344" s="5"/>
      <c r="AI344" s="71"/>
      <c r="AJ344" s="5"/>
      <c r="AK344" s="5"/>
      <c r="AL344" s="5"/>
      <c r="AM344" s="5"/>
      <c r="AN344" s="5"/>
      <c r="AO344" s="5"/>
      <c r="AP344" s="5"/>
      <c r="AQ344" s="5"/>
      <c r="AR344" s="5"/>
      <c r="AS344" s="71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71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</row>
    <row r="345" spans="1:115" ht="1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71"/>
      <c r="R345" s="5"/>
      <c r="S345" s="5"/>
      <c r="T345" s="5"/>
      <c r="U345" s="5"/>
      <c r="V345" s="5"/>
      <c r="W345" s="5"/>
      <c r="X345" s="5"/>
      <c r="Y345" s="71"/>
      <c r="Z345" s="5"/>
      <c r="AA345" s="5"/>
      <c r="AB345" s="5"/>
      <c r="AC345" s="5"/>
      <c r="AD345" s="5"/>
      <c r="AE345" s="5"/>
      <c r="AF345" s="5"/>
      <c r="AG345" s="5"/>
      <c r="AH345" s="5"/>
      <c r="AI345" s="71"/>
      <c r="AJ345" s="5"/>
      <c r="AK345" s="5"/>
      <c r="AL345" s="5"/>
      <c r="AM345" s="5"/>
      <c r="AN345" s="5"/>
      <c r="AO345" s="5"/>
      <c r="AP345" s="5"/>
      <c r="AQ345" s="5"/>
      <c r="AR345" s="5"/>
      <c r="AS345" s="71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71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</row>
    <row r="346" spans="1:115" ht="1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71"/>
      <c r="R346" s="5"/>
      <c r="S346" s="5"/>
      <c r="T346" s="5"/>
      <c r="U346" s="5"/>
      <c r="V346" s="5"/>
      <c r="W346" s="5"/>
      <c r="X346" s="5"/>
      <c r="Y346" s="71"/>
      <c r="Z346" s="5"/>
      <c r="AA346" s="5"/>
      <c r="AB346" s="5"/>
      <c r="AC346" s="5"/>
      <c r="AD346" s="5"/>
      <c r="AE346" s="5"/>
      <c r="AF346" s="5"/>
      <c r="AG346" s="5"/>
      <c r="AH346" s="5"/>
      <c r="AI346" s="71"/>
      <c r="AJ346" s="5"/>
      <c r="AK346" s="5"/>
      <c r="AL346" s="5"/>
      <c r="AM346" s="5"/>
      <c r="AN346" s="5"/>
      <c r="AO346" s="5"/>
      <c r="AP346" s="5"/>
      <c r="AQ346" s="5"/>
      <c r="AR346" s="5"/>
      <c r="AS346" s="71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71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</row>
    <row r="347" spans="1:115" ht="1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71"/>
      <c r="R347" s="5"/>
      <c r="S347" s="5"/>
      <c r="T347" s="5"/>
      <c r="U347" s="5"/>
      <c r="V347" s="5"/>
      <c r="W347" s="5"/>
      <c r="X347" s="5"/>
      <c r="Y347" s="71"/>
      <c r="Z347" s="5"/>
      <c r="AA347" s="5"/>
      <c r="AB347" s="5"/>
      <c r="AC347" s="5"/>
      <c r="AD347" s="5"/>
      <c r="AE347" s="5"/>
      <c r="AF347" s="5"/>
      <c r="AG347" s="5"/>
      <c r="AH347" s="5"/>
      <c r="AI347" s="71"/>
      <c r="AJ347" s="5"/>
      <c r="AK347" s="5"/>
      <c r="AL347" s="5"/>
      <c r="AM347" s="5"/>
      <c r="AN347" s="5"/>
      <c r="AO347" s="5"/>
      <c r="AP347" s="5"/>
      <c r="AQ347" s="5"/>
      <c r="AR347" s="5"/>
      <c r="AS347" s="71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71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</row>
    <row r="348" spans="1:115" ht="1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71"/>
      <c r="R348" s="5"/>
      <c r="S348" s="5"/>
      <c r="T348" s="5"/>
      <c r="U348" s="5"/>
      <c r="V348" s="5"/>
      <c r="W348" s="5"/>
      <c r="X348" s="5"/>
      <c r="Y348" s="71"/>
      <c r="Z348" s="5"/>
      <c r="AA348" s="5"/>
      <c r="AB348" s="5"/>
      <c r="AC348" s="5"/>
      <c r="AD348" s="5"/>
      <c r="AE348" s="5"/>
      <c r="AF348" s="5"/>
      <c r="AG348" s="5"/>
      <c r="AH348" s="5"/>
      <c r="AI348" s="71"/>
      <c r="AJ348" s="5"/>
      <c r="AK348" s="5"/>
      <c r="AL348" s="5"/>
      <c r="AM348" s="5"/>
      <c r="AN348" s="5"/>
      <c r="AO348" s="5"/>
      <c r="AP348" s="5"/>
      <c r="AQ348" s="5"/>
      <c r="AR348" s="5"/>
      <c r="AS348" s="71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71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</row>
    <row r="349" spans="1:115" ht="1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71"/>
      <c r="R349" s="5"/>
      <c r="S349" s="5"/>
      <c r="T349" s="5"/>
      <c r="U349" s="5"/>
      <c r="V349" s="5"/>
      <c r="W349" s="5"/>
      <c r="X349" s="5"/>
      <c r="Y349" s="71"/>
      <c r="Z349" s="5"/>
      <c r="AA349" s="5"/>
      <c r="AB349" s="5"/>
      <c r="AC349" s="5"/>
      <c r="AD349" s="5"/>
      <c r="AE349" s="5"/>
      <c r="AF349" s="5"/>
      <c r="AG349" s="5"/>
      <c r="AH349" s="5"/>
      <c r="AI349" s="71"/>
      <c r="AJ349" s="5"/>
      <c r="AK349" s="5"/>
      <c r="AL349" s="5"/>
      <c r="AM349" s="5"/>
      <c r="AN349" s="5"/>
      <c r="AO349" s="5"/>
      <c r="AP349" s="5"/>
      <c r="AQ349" s="5"/>
      <c r="AR349" s="5"/>
      <c r="AS349" s="71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71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</row>
    <row r="350" spans="1:115" ht="1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71"/>
      <c r="R350" s="5"/>
      <c r="S350" s="5"/>
      <c r="T350" s="5"/>
      <c r="U350" s="5"/>
      <c r="V350" s="5"/>
      <c r="W350" s="5"/>
      <c r="X350" s="5"/>
      <c r="Y350" s="71"/>
      <c r="Z350" s="5"/>
      <c r="AA350" s="5"/>
      <c r="AB350" s="5"/>
      <c r="AC350" s="5"/>
      <c r="AD350" s="5"/>
      <c r="AE350" s="5"/>
      <c r="AF350" s="5"/>
      <c r="AG350" s="5"/>
      <c r="AH350" s="5"/>
      <c r="AI350" s="71"/>
      <c r="AJ350" s="5"/>
      <c r="AK350" s="5"/>
      <c r="AL350" s="5"/>
      <c r="AM350" s="5"/>
      <c r="AN350" s="5"/>
      <c r="AO350" s="5"/>
      <c r="AP350" s="5"/>
      <c r="AQ350" s="5"/>
      <c r="AR350" s="5"/>
      <c r="AS350" s="71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71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</row>
    <row r="351" spans="1:115" ht="1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71"/>
      <c r="R351" s="5"/>
      <c r="S351" s="5"/>
      <c r="T351" s="5"/>
      <c r="U351" s="5"/>
      <c r="V351" s="5"/>
      <c r="W351" s="5"/>
      <c r="X351" s="5"/>
      <c r="Y351" s="71"/>
      <c r="Z351" s="5"/>
      <c r="AA351" s="5"/>
      <c r="AB351" s="5"/>
      <c r="AC351" s="5"/>
      <c r="AD351" s="5"/>
      <c r="AE351" s="5"/>
      <c r="AF351" s="5"/>
      <c r="AG351" s="5"/>
      <c r="AH351" s="5"/>
      <c r="AI351" s="71"/>
      <c r="AJ351" s="5"/>
      <c r="AK351" s="5"/>
      <c r="AL351" s="5"/>
      <c r="AM351" s="5"/>
      <c r="AN351" s="5"/>
      <c r="AO351" s="5"/>
      <c r="AP351" s="5"/>
      <c r="AQ351" s="5"/>
      <c r="AR351" s="5"/>
      <c r="AS351" s="71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71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</row>
    <row r="352" spans="1:115" ht="1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71"/>
      <c r="R352" s="5"/>
      <c r="S352" s="5"/>
      <c r="T352" s="5"/>
      <c r="U352" s="5"/>
      <c r="V352" s="5"/>
      <c r="W352" s="5"/>
      <c r="X352" s="5"/>
      <c r="Y352" s="71"/>
      <c r="Z352" s="5"/>
      <c r="AA352" s="5"/>
      <c r="AB352" s="5"/>
      <c r="AC352" s="5"/>
      <c r="AD352" s="5"/>
      <c r="AE352" s="5"/>
      <c r="AF352" s="5"/>
      <c r="AG352" s="5"/>
      <c r="AH352" s="5"/>
      <c r="AI352" s="71"/>
      <c r="AJ352" s="5"/>
      <c r="AK352" s="5"/>
      <c r="AL352" s="5"/>
      <c r="AM352" s="5"/>
      <c r="AN352" s="5"/>
      <c r="AO352" s="5"/>
      <c r="AP352" s="5"/>
      <c r="AQ352" s="5"/>
      <c r="AR352" s="5"/>
      <c r="AS352" s="71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71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</row>
    <row r="353" spans="1:115" ht="1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71"/>
      <c r="R353" s="5"/>
      <c r="S353" s="5"/>
      <c r="T353" s="5"/>
      <c r="U353" s="5"/>
      <c r="V353" s="5"/>
      <c r="W353" s="5"/>
      <c r="X353" s="5"/>
      <c r="Y353" s="71"/>
      <c r="Z353" s="5"/>
      <c r="AA353" s="5"/>
      <c r="AB353" s="5"/>
      <c r="AC353" s="5"/>
      <c r="AD353" s="5"/>
      <c r="AE353" s="5"/>
      <c r="AF353" s="5"/>
      <c r="AG353" s="5"/>
      <c r="AH353" s="5"/>
      <c r="AI353" s="71"/>
      <c r="AJ353" s="5"/>
      <c r="AK353" s="5"/>
      <c r="AL353" s="5"/>
      <c r="AM353" s="5"/>
      <c r="AN353" s="5"/>
      <c r="AO353" s="5"/>
      <c r="AP353" s="5"/>
      <c r="AQ353" s="5"/>
      <c r="AR353" s="5"/>
      <c r="AS353" s="71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71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</row>
    <row r="354" spans="1:115" ht="1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71"/>
      <c r="R354" s="5"/>
      <c r="S354" s="5"/>
      <c r="T354" s="5"/>
      <c r="U354" s="5"/>
      <c r="V354" s="5"/>
      <c r="W354" s="5"/>
      <c r="X354" s="5"/>
      <c r="Y354" s="71"/>
      <c r="Z354" s="5"/>
      <c r="AA354" s="5"/>
      <c r="AB354" s="5"/>
      <c r="AC354" s="5"/>
      <c r="AD354" s="5"/>
      <c r="AE354" s="5"/>
      <c r="AF354" s="5"/>
      <c r="AG354" s="5"/>
      <c r="AH354" s="5"/>
      <c r="AI354" s="71"/>
      <c r="AJ354" s="5"/>
      <c r="AK354" s="5"/>
      <c r="AL354" s="5"/>
      <c r="AM354" s="5"/>
      <c r="AN354" s="5"/>
      <c r="AO354" s="5"/>
      <c r="AP354" s="5"/>
      <c r="AQ354" s="5"/>
      <c r="AR354" s="5"/>
      <c r="AS354" s="71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71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</row>
    <row r="355" spans="1:115" ht="1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71"/>
      <c r="R355" s="5"/>
      <c r="S355" s="5"/>
      <c r="T355" s="5"/>
      <c r="U355" s="5"/>
      <c r="V355" s="5"/>
      <c r="W355" s="5"/>
      <c r="X355" s="5"/>
      <c r="Y355" s="71"/>
      <c r="Z355" s="5"/>
      <c r="AA355" s="5"/>
      <c r="AB355" s="5"/>
      <c r="AC355" s="5"/>
      <c r="AD355" s="5"/>
      <c r="AE355" s="5"/>
      <c r="AF355" s="5"/>
      <c r="AG355" s="5"/>
      <c r="AH355" s="5"/>
      <c r="AI355" s="71"/>
      <c r="AJ355" s="5"/>
      <c r="AK355" s="5"/>
      <c r="AL355" s="5"/>
      <c r="AM355" s="5"/>
      <c r="AN355" s="5"/>
      <c r="AO355" s="5"/>
      <c r="AP355" s="5"/>
      <c r="AQ355" s="5"/>
      <c r="AR355" s="5"/>
      <c r="AS355" s="71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71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</row>
    <row r="356" spans="1:115" ht="1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71"/>
      <c r="R356" s="5"/>
      <c r="S356" s="5"/>
      <c r="T356" s="5"/>
      <c r="U356" s="5"/>
      <c r="V356" s="5"/>
      <c r="W356" s="5"/>
      <c r="X356" s="5"/>
      <c r="Y356" s="71"/>
      <c r="Z356" s="5"/>
      <c r="AA356" s="5"/>
      <c r="AB356" s="5"/>
      <c r="AC356" s="5"/>
      <c r="AD356" s="5"/>
      <c r="AE356" s="5"/>
      <c r="AF356" s="5"/>
      <c r="AG356" s="5"/>
      <c r="AH356" s="5"/>
      <c r="AI356" s="71"/>
      <c r="AJ356" s="5"/>
      <c r="AK356" s="5"/>
      <c r="AL356" s="5"/>
      <c r="AM356" s="5"/>
      <c r="AN356" s="5"/>
      <c r="AO356" s="5"/>
      <c r="AP356" s="5"/>
      <c r="AQ356" s="5"/>
      <c r="AR356" s="5"/>
      <c r="AS356" s="71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71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</row>
    <row r="357" spans="1:115" ht="1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71"/>
      <c r="R357" s="5"/>
      <c r="S357" s="5"/>
      <c r="T357" s="5"/>
      <c r="U357" s="5"/>
      <c r="V357" s="5"/>
      <c r="W357" s="5"/>
      <c r="X357" s="5"/>
      <c r="Y357" s="71"/>
      <c r="Z357" s="5"/>
      <c r="AA357" s="5"/>
      <c r="AB357" s="5"/>
      <c r="AC357" s="5"/>
      <c r="AD357" s="5"/>
      <c r="AE357" s="5"/>
      <c r="AF357" s="5"/>
      <c r="AG357" s="5"/>
      <c r="AH357" s="5"/>
      <c r="AI357" s="71"/>
      <c r="AJ357" s="5"/>
      <c r="AK357" s="5"/>
      <c r="AL357" s="5"/>
      <c r="AM357" s="5"/>
      <c r="AN357" s="5"/>
      <c r="AO357" s="5"/>
      <c r="AP357" s="5"/>
      <c r="AQ357" s="5"/>
      <c r="AR357" s="5"/>
      <c r="AS357" s="71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71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</row>
    <row r="358" spans="1:115" ht="1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71"/>
      <c r="R358" s="5"/>
      <c r="S358" s="5"/>
      <c r="T358" s="5"/>
      <c r="U358" s="5"/>
      <c r="V358" s="5"/>
      <c r="W358" s="5"/>
      <c r="X358" s="5"/>
      <c r="Y358" s="71"/>
      <c r="Z358" s="5"/>
      <c r="AA358" s="5"/>
      <c r="AB358" s="5"/>
      <c r="AC358" s="5"/>
      <c r="AD358" s="5"/>
      <c r="AE358" s="5"/>
      <c r="AF358" s="5"/>
      <c r="AG358" s="5"/>
      <c r="AH358" s="5"/>
      <c r="AI358" s="71"/>
      <c r="AJ358" s="5"/>
      <c r="AK358" s="5"/>
      <c r="AL358" s="5"/>
      <c r="AM358" s="5"/>
      <c r="AN358" s="5"/>
      <c r="AO358" s="5"/>
      <c r="AP358" s="5"/>
      <c r="AQ358" s="5"/>
      <c r="AR358" s="5"/>
      <c r="AS358" s="71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71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</row>
    <row r="359" spans="1:115" ht="1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71"/>
      <c r="R359" s="5"/>
      <c r="S359" s="5"/>
      <c r="T359" s="5"/>
      <c r="U359" s="5"/>
      <c r="V359" s="5"/>
      <c r="W359" s="5"/>
      <c r="X359" s="5"/>
      <c r="Y359" s="71"/>
      <c r="Z359" s="5"/>
      <c r="AA359" s="5"/>
      <c r="AB359" s="5"/>
      <c r="AC359" s="5"/>
      <c r="AD359" s="5"/>
      <c r="AE359" s="5"/>
      <c r="AF359" s="5"/>
      <c r="AG359" s="5"/>
      <c r="AH359" s="5"/>
      <c r="AI359" s="71"/>
      <c r="AJ359" s="5"/>
      <c r="AK359" s="5"/>
      <c r="AL359" s="5"/>
      <c r="AM359" s="5"/>
      <c r="AN359" s="5"/>
      <c r="AO359" s="5"/>
      <c r="AP359" s="5"/>
      <c r="AQ359" s="5"/>
      <c r="AR359" s="5"/>
      <c r="AS359" s="71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71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</row>
    <row r="360" spans="1:115" ht="1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71"/>
      <c r="R360" s="5"/>
      <c r="S360" s="5"/>
      <c r="T360" s="5"/>
      <c r="U360" s="5"/>
      <c r="V360" s="5"/>
      <c r="W360" s="5"/>
      <c r="X360" s="5"/>
      <c r="Y360" s="71"/>
      <c r="Z360" s="5"/>
      <c r="AA360" s="5"/>
      <c r="AB360" s="5"/>
      <c r="AC360" s="5"/>
      <c r="AD360" s="5"/>
      <c r="AE360" s="5"/>
      <c r="AF360" s="5"/>
      <c r="AG360" s="5"/>
      <c r="AH360" s="5"/>
      <c r="AI360" s="71"/>
      <c r="AJ360" s="5"/>
      <c r="AK360" s="5"/>
      <c r="AL360" s="5"/>
      <c r="AM360" s="5"/>
      <c r="AN360" s="5"/>
      <c r="AO360" s="5"/>
      <c r="AP360" s="5"/>
      <c r="AQ360" s="5"/>
      <c r="AR360" s="5"/>
      <c r="AS360" s="71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71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</row>
    <row r="361" spans="1:115" ht="1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71"/>
      <c r="R361" s="5"/>
      <c r="S361" s="5"/>
      <c r="T361" s="5"/>
      <c r="U361" s="5"/>
      <c r="V361" s="5"/>
      <c r="W361" s="5"/>
      <c r="X361" s="5"/>
      <c r="Y361" s="71"/>
      <c r="Z361" s="5"/>
      <c r="AA361" s="5"/>
      <c r="AB361" s="5"/>
      <c r="AC361" s="5"/>
      <c r="AD361" s="5"/>
      <c r="AE361" s="5"/>
      <c r="AF361" s="5"/>
      <c r="AG361" s="5"/>
      <c r="AH361" s="5"/>
      <c r="AI361" s="71"/>
      <c r="AJ361" s="5"/>
      <c r="AK361" s="5"/>
      <c r="AL361" s="5"/>
      <c r="AM361" s="5"/>
      <c r="AN361" s="5"/>
      <c r="AO361" s="5"/>
      <c r="AP361" s="5"/>
      <c r="AQ361" s="5"/>
      <c r="AR361" s="5"/>
      <c r="AS361" s="71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71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</row>
    <row r="362" spans="1:115" ht="1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71"/>
      <c r="R362" s="5"/>
      <c r="S362" s="5"/>
      <c r="T362" s="5"/>
      <c r="U362" s="5"/>
      <c r="V362" s="5"/>
      <c r="W362" s="5"/>
      <c r="X362" s="5"/>
      <c r="Y362" s="71"/>
      <c r="Z362" s="5"/>
      <c r="AA362" s="5"/>
      <c r="AB362" s="5"/>
      <c r="AC362" s="5"/>
      <c r="AD362" s="5"/>
      <c r="AE362" s="5"/>
      <c r="AF362" s="5"/>
      <c r="AG362" s="5"/>
      <c r="AH362" s="5"/>
      <c r="AI362" s="71"/>
      <c r="AJ362" s="5"/>
      <c r="AK362" s="5"/>
      <c r="AL362" s="5"/>
      <c r="AM362" s="5"/>
      <c r="AN362" s="5"/>
      <c r="AO362" s="5"/>
      <c r="AP362" s="5"/>
      <c r="AQ362" s="5"/>
      <c r="AR362" s="5"/>
      <c r="AS362" s="71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71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</row>
    <row r="363" spans="1:115" ht="1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71"/>
      <c r="R363" s="5"/>
      <c r="S363" s="5"/>
      <c r="T363" s="5"/>
      <c r="U363" s="5"/>
      <c r="V363" s="5"/>
      <c r="W363" s="5"/>
      <c r="X363" s="5"/>
      <c r="Y363" s="71"/>
      <c r="Z363" s="5"/>
      <c r="AA363" s="5"/>
      <c r="AB363" s="5"/>
      <c r="AC363" s="5"/>
      <c r="AD363" s="5"/>
      <c r="AE363" s="5"/>
      <c r="AF363" s="5"/>
      <c r="AG363" s="5"/>
      <c r="AH363" s="5"/>
      <c r="AI363" s="71"/>
      <c r="AJ363" s="5"/>
      <c r="AK363" s="5"/>
      <c r="AL363" s="5"/>
      <c r="AM363" s="5"/>
      <c r="AN363" s="5"/>
      <c r="AO363" s="5"/>
      <c r="AP363" s="5"/>
      <c r="AQ363" s="5"/>
      <c r="AR363" s="5"/>
      <c r="AS363" s="71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71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</row>
    <row r="364" spans="1:115" ht="1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71"/>
      <c r="R364" s="5"/>
      <c r="S364" s="5"/>
      <c r="T364" s="5"/>
      <c r="U364" s="5"/>
      <c r="V364" s="5"/>
      <c r="W364" s="5"/>
      <c r="X364" s="5"/>
      <c r="Y364" s="71"/>
      <c r="Z364" s="5"/>
      <c r="AA364" s="5"/>
      <c r="AB364" s="5"/>
      <c r="AC364" s="5"/>
      <c r="AD364" s="5"/>
      <c r="AE364" s="5"/>
      <c r="AF364" s="5"/>
      <c r="AG364" s="5"/>
      <c r="AH364" s="5"/>
      <c r="AI364" s="71"/>
      <c r="AJ364" s="5"/>
      <c r="AK364" s="5"/>
      <c r="AL364" s="5"/>
      <c r="AM364" s="5"/>
      <c r="AN364" s="5"/>
      <c r="AO364" s="5"/>
      <c r="AP364" s="5"/>
      <c r="AQ364" s="5"/>
      <c r="AR364" s="5"/>
      <c r="AS364" s="71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71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</row>
    <row r="365" spans="1:115" ht="1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71"/>
      <c r="R365" s="5"/>
      <c r="S365" s="5"/>
      <c r="T365" s="5"/>
      <c r="U365" s="5"/>
      <c r="V365" s="5"/>
      <c r="W365" s="5"/>
      <c r="X365" s="5"/>
      <c r="Y365" s="71"/>
      <c r="Z365" s="5"/>
      <c r="AA365" s="5"/>
      <c r="AB365" s="5"/>
      <c r="AC365" s="5"/>
      <c r="AD365" s="5"/>
      <c r="AE365" s="5"/>
      <c r="AF365" s="5"/>
      <c r="AG365" s="5"/>
      <c r="AH365" s="5"/>
      <c r="AI365" s="71"/>
      <c r="AJ365" s="5"/>
      <c r="AK365" s="5"/>
      <c r="AL365" s="5"/>
      <c r="AM365" s="5"/>
      <c r="AN365" s="5"/>
      <c r="AO365" s="5"/>
      <c r="AP365" s="5"/>
      <c r="AQ365" s="5"/>
      <c r="AR365" s="5"/>
      <c r="AS365" s="71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71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</row>
    <row r="366" spans="1:115" ht="1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71"/>
      <c r="R366" s="5"/>
      <c r="S366" s="5"/>
      <c r="T366" s="5"/>
      <c r="U366" s="5"/>
      <c r="V366" s="5"/>
      <c r="W366" s="5"/>
      <c r="X366" s="5"/>
      <c r="Y366" s="71"/>
      <c r="Z366" s="5"/>
      <c r="AA366" s="5"/>
      <c r="AB366" s="5"/>
      <c r="AC366" s="5"/>
      <c r="AD366" s="5"/>
      <c r="AE366" s="5"/>
      <c r="AF366" s="5"/>
      <c r="AG366" s="5"/>
      <c r="AH366" s="5"/>
      <c r="AI366" s="71"/>
      <c r="AJ366" s="5"/>
      <c r="AK366" s="5"/>
      <c r="AL366" s="5"/>
      <c r="AM366" s="5"/>
      <c r="AN366" s="5"/>
      <c r="AO366" s="5"/>
      <c r="AP366" s="5"/>
      <c r="AQ366" s="5"/>
      <c r="AR366" s="5"/>
      <c r="AS366" s="71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71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</row>
    <row r="367" spans="1:115" ht="1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71"/>
      <c r="R367" s="5"/>
      <c r="S367" s="5"/>
      <c r="T367" s="5"/>
      <c r="U367" s="5"/>
      <c r="V367" s="5"/>
      <c r="W367" s="5"/>
      <c r="X367" s="5"/>
      <c r="Y367" s="71"/>
      <c r="Z367" s="5"/>
      <c r="AA367" s="5"/>
      <c r="AB367" s="5"/>
      <c r="AC367" s="5"/>
      <c r="AD367" s="5"/>
      <c r="AE367" s="5"/>
      <c r="AF367" s="5"/>
      <c r="AG367" s="5"/>
      <c r="AH367" s="5"/>
      <c r="AI367" s="71"/>
      <c r="AJ367" s="5"/>
      <c r="AK367" s="5"/>
      <c r="AL367" s="5"/>
      <c r="AM367" s="5"/>
      <c r="AN367" s="5"/>
      <c r="AO367" s="5"/>
      <c r="AP367" s="5"/>
      <c r="AQ367" s="5"/>
      <c r="AR367" s="5"/>
      <c r="AS367" s="71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71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</row>
    <row r="368" spans="1:115" ht="1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71"/>
      <c r="R368" s="5"/>
      <c r="S368" s="5"/>
      <c r="T368" s="5"/>
      <c r="U368" s="5"/>
      <c r="V368" s="5"/>
      <c r="W368" s="5"/>
      <c r="X368" s="5"/>
      <c r="Y368" s="71"/>
      <c r="Z368" s="5"/>
      <c r="AA368" s="5"/>
      <c r="AB368" s="5"/>
      <c r="AC368" s="5"/>
      <c r="AD368" s="5"/>
      <c r="AE368" s="5"/>
      <c r="AF368" s="5"/>
      <c r="AG368" s="5"/>
      <c r="AH368" s="5"/>
      <c r="AI368" s="71"/>
      <c r="AJ368" s="5"/>
      <c r="AK368" s="5"/>
      <c r="AL368" s="5"/>
      <c r="AM368" s="5"/>
      <c r="AN368" s="5"/>
      <c r="AO368" s="5"/>
      <c r="AP368" s="5"/>
      <c r="AQ368" s="5"/>
      <c r="AR368" s="5"/>
      <c r="AS368" s="71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71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</row>
    <row r="369" spans="1:115" ht="1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71"/>
      <c r="R369" s="5"/>
      <c r="S369" s="5"/>
      <c r="T369" s="5"/>
      <c r="U369" s="5"/>
      <c r="V369" s="5"/>
      <c r="W369" s="5"/>
      <c r="X369" s="5"/>
      <c r="Y369" s="71"/>
      <c r="Z369" s="5"/>
      <c r="AA369" s="5"/>
      <c r="AB369" s="5"/>
      <c r="AC369" s="5"/>
      <c r="AD369" s="5"/>
      <c r="AE369" s="5"/>
      <c r="AF369" s="5"/>
      <c r="AG369" s="5"/>
      <c r="AH369" s="5"/>
      <c r="AI369" s="71"/>
      <c r="AJ369" s="5"/>
      <c r="AK369" s="5"/>
      <c r="AL369" s="5"/>
      <c r="AM369" s="5"/>
      <c r="AN369" s="5"/>
      <c r="AO369" s="5"/>
      <c r="AP369" s="5"/>
      <c r="AQ369" s="5"/>
      <c r="AR369" s="5"/>
      <c r="AS369" s="71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71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</row>
    <row r="370" spans="1:115" ht="1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71"/>
      <c r="R370" s="5"/>
      <c r="S370" s="5"/>
      <c r="T370" s="5"/>
      <c r="U370" s="5"/>
      <c r="V370" s="5"/>
      <c r="W370" s="5"/>
      <c r="X370" s="5"/>
      <c r="Y370" s="71"/>
      <c r="Z370" s="5"/>
      <c r="AA370" s="5"/>
      <c r="AB370" s="5"/>
      <c r="AC370" s="5"/>
      <c r="AD370" s="5"/>
      <c r="AE370" s="5"/>
      <c r="AF370" s="5"/>
      <c r="AG370" s="5"/>
      <c r="AH370" s="5"/>
      <c r="AI370" s="71"/>
      <c r="AJ370" s="5"/>
      <c r="AK370" s="5"/>
      <c r="AL370" s="5"/>
      <c r="AM370" s="5"/>
      <c r="AN370" s="5"/>
      <c r="AO370" s="5"/>
      <c r="AP370" s="5"/>
      <c r="AQ370" s="5"/>
      <c r="AR370" s="5"/>
      <c r="AS370" s="71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71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</row>
    <row r="371" spans="1:115" ht="1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71"/>
      <c r="R371" s="5"/>
      <c r="S371" s="5"/>
      <c r="T371" s="5"/>
      <c r="U371" s="5"/>
      <c r="V371" s="5"/>
      <c r="W371" s="5"/>
      <c r="X371" s="5"/>
      <c r="Y371" s="71"/>
      <c r="Z371" s="5"/>
      <c r="AA371" s="5"/>
      <c r="AB371" s="5"/>
      <c r="AC371" s="5"/>
      <c r="AD371" s="5"/>
      <c r="AE371" s="5"/>
      <c r="AF371" s="5"/>
      <c r="AG371" s="5"/>
      <c r="AH371" s="5"/>
      <c r="AI371" s="71"/>
      <c r="AJ371" s="5"/>
      <c r="AK371" s="5"/>
      <c r="AL371" s="5"/>
      <c r="AM371" s="5"/>
      <c r="AN371" s="5"/>
      <c r="AO371" s="5"/>
      <c r="AP371" s="5"/>
      <c r="AQ371" s="5"/>
      <c r="AR371" s="5"/>
      <c r="AS371" s="71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71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</row>
    <row r="372" spans="1:115" ht="1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71"/>
      <c r="R372" s="5"/>
      <c r="S372" s="5"/>
      <c r="T372" s="5"/>
      <c r="U372" s="5"/>
      <c r="V372" s="5"/>
      <c r="W372" s="5"/>
      <c r="X372" s="5"/>
      <c r="Y372" s="71"/>
      <c r="Z372" s="5"/>
      <c r="AA372" s="5"/>
      <c r="AB372" s="5"/>
      <c r="AC372" s="5"/>
      <c r="AD372" s="5"/>
      <c r="AE372" s="5"/>
      <c r="AF372" s="5"/>
      <c r="AG372" s="5"/>
      <c r="AH372" s="5"/>
      <c r="AI372" s="71"/>
      <c r="AJ372" s="5"/>
      <c r="AK372" s="5"/>
      <c r="AL372" s="5"/>
      <c r="AM372" s="5"/>
      <c r="AN372" s="5"/>
      <c r="AO372" s="5"/>
      <c r="AP372" s="5"/>
      <c r="AQ372" s="5"/>
      <c r="AR372" s="5"/>
      <c r="AS372" s="71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71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</row>
    <row r="373" spans="1:115" ht="1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71"/>
      <c r="R373" s="5"/>
      <c r="S373" s="5"/>
      <c r="T373" s="5"/>
      <c r="U373" s="5"/>
      <c r="V373" s="5"/>
      <c r="W373" s="5"/>
      <c r="X373" s="5"/>
      <c r="Y373" s="71"/>
      <c r="Z373" s="5"/>
      <c r="AA373" s="5"/>
      <c r="AB373" s="5"/>
      <c r="AC373" s="5"/>
      <c r="AD373" s="5"/>
      <c r="AE373" s="5"/>
      <c r="AF373" s="5"/>
      <c r="AG373" s="5"/>
      <c r="AH373" s="5"/>
      <c r="AI373" s="71"/>
      <c r="AJ373" s="5"/>
      <c r="AK373" s="5"/>
      <c r="AL373" s="5"/>
      <c r="AM373" s="5"/>
      <c r="AN373" s="5"/>
      <c r="AO373" s="5"/>
      <c r="AP373" s="5"/>
      <c r="AQ373" s="5"/>
      <c r="AR373" s="5"/>
      <c r="AS373" s="71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71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</row>
    <row r="374" spans="1:115" ht="1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71"/>
      <c r="R374" s="5"/>
      <c r="S374" s="5"/>
      <c r="T374" s="5"/>
      <c r="U374" s="5"/>
      <c r="V374" s="5"/>
      <c r="W374" s="5"/>
      <c r="X374" s="5"/>
      <c r="Y374" s="71"/>
      <c r="Z374" s="5"/>
      <c r="AA374" s="5"/>
      <c r="AB374" s="5"/>
      <c r="AC374" s="5"/>
      <c r="AD374" s="5"/>
      <c r="AE374" s="5"/>
      <c r="AF374" s="5"/>
      <c r="AG374" s="5"/>
      <c r="AH374" s="5"/>
      <c r="AI374" s="71"/>
      <c r="AJ374" s="5"/>
      <c r="AK374" s="5"/>
      <c r="AL374" s="5"/>
      <c r="AM374" s="5"/>
      <c r="AN374" s="5"/>
      <c r="AO374" s="5"/>
      <c r="AP374" s="5"/>
      <c r="AQ374" s="5"/>
      <c r="AR374" s="5"/>
      <c r="AS374" s="71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71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</row>
    <row r="375" spans="1:115" ht="1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71"/>
      <c r="R375" s="5"/>
      <c r="S375" s="5"/>
      <c r="T375" s="5"/>
      <c r="U375" s="5"/>
      <c r="V375" s="5"/>
      <c r="W375" s="5"/>
      <c r="X375" s="5"/>
      <c r="Y375" s="71"/>
      <c r="Z375" s="5"/>
      <c r="AA375" s="5"/>
      <c r="AB375" s="5"/>
      <c r="AC375" s="5"/>
      <c r="AD375" s="5"/>
      <c r="AE375" s="5"/>
      <c r="AF375" s="5"/>
      <c r="AG375" s="5"/>
      <c r="AH375" s="5"/>
      <c r="AI375" s="71"/>
      <c r="AJ375" s="5"/>
      <c r="AK375" s="5"/>
      <c r="AL375" s="5"/>
      <c r="AM375" s="5"/>
      <c r="AN375" s="5"/>
      <c r="AO375" s="5"/>
      <c r="AP375" s="5"/>
      <c r="AQ375" s="5"/>
      <c r="AR375" s="5"/>
      <c r="AS375" s="71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71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</row>
    <row r="376" spans="1:115" ht="1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71"/>
      <c r="R376" s="5"/>
      <c r="S376" s="5"/>
      <c r="T376" s="5"/>
      <c r="U376" s="5"/>
      <c r="V376" s="5"/>
      <c r="W376" s="5"/>
      <c r="X376" s="5"/>
      <c r="Y376" s="71"/>
      <c r="Z376" s="5"/>
      <c r="AA376" s="5"/>
      <c r="AB376" s="5"/>
      <c r="AC376" s="5"/>
      <c r="AD376" s="5"/>
      <c r="AE376" s="5"/>
      <c r="AF376" s="5"/>
      <c r="AG376" s="5"/>
      <c r="AH376" s="5"/>
      <c r="AI376" s="71"/>
      <c r="AJ376" s="5"/>
      <c r="AK376" s="5"/>
      <c r="AL376" s="5"/>
      <c r="AM376" s="5"/>
      <c r="AN376" s="5"/>
      <c r="AO376" s="5"/>
      <c r="AP376" s="5"/>
      <c r="AQ376" s="5"/>
      <c r="AR376" s="5"/>
      <c r="AS376" s="71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71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</row>
    <row r="377" spans="1:115" ht="1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71"/>
      <c r="R377" s="5"/>
      <c r="S377" s="5"/>
      <c r="T377" s="5"/>
      <c r="U377" s="5"/>
      <c r="V377" s="5"/>
      <c r="W377" s="5"/>
      <c r="X377" s="5"/>
      <c r="Y377" s="71"/>
      <c r="Z377" s="5"/>
      <c r="AA377" s="5"/>
      <c r="AB377" s="5"/>
      <c r="AC377" s="5"/>
      <c r="AD377" s="5"/>
      <c r="AE377" s="5"/>
      <c r="AF377" s="5"/>
      <c r="AG377" s="5"/>
      <c r="AH377" s="5"/>
      <c r="AI377" s="71"/>
      <c r="AJ377" s="5"/>
      <c r="AK377" s="5"/>
      <c r="AL377" s="5"/>
      <c r="AM377" s="5"/>
      <c r="AN377" s="5"/>
      <c r="AO377" s="5"/>
      <c r="AP377" s="5"/>
      <c r="AQ377" s="5"/>
      <c r="AR377" s="5"/>
      <c r="AS377" s="71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71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</row>
    <row r="378" spans="1:115" ht="1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71"/>
      <c r="R378" s="5"/>
      <c r="S378" s="5"/>
      <c r="T378" s="5"/>
      <c r="U378" s="5"/>
      <c r="V378" s="5"/>
      <c r="W378" s="5"/>
      <c r="X378" s="5"/>
      <c r="Y378" s="71"/>
      <c r="Z378" s="5"/>
      <c r="AA378" s="5"/>
      <c r="AB378" s="5"/>
      <c r="AC378" s="5"/>
      <c r="AD378" s="5"/>
      <c r="AE378" s="5"/>
      <c r="AF378" s="5"/>
      <c r="AG378" s="5"/>
      <c r="AH378" s="5"/>
      <c r="AI378" s="71"/>
      <c r="AJ378" s="5"/>
      <c r="AK378" s="5"/>
      <c r="AL378" s="5"/>
      <c r="AM378" s="5"/>
      <c r="AN378" s="5"/>
      <c r="AO378" s="5"/>
      <c r="AP378" s="5"/>
      <c r="AQ378" s="5"/>
      <c r="AR378" s="5"/>
      <c r="AS378" s="71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71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</row>
    <row r="379" spans="1:115" ht="1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71"/>
      <c r="R379" s="5"/>
      <c r="S379" s="5"/>
      <c r="T379" s="5"/>
      <c r="U379" s="5"/>
      <c r="V379" s="5"/>
      <c r="W379" s="5"/>
      <c r="X379" s="5"/>
      <c r="Y379" s="71"/>
      <c r="Z379" s="5"/>
      <c r="AA379" s="5"/>
      <c r="AB379" s="5"/>
      <c r="AC379" s="5"/>
      <c r="AD379" s="5"/>
      <c r="AE379" s="5"/>
      <c r="AF379" s="5"/>
      <c r="AG379" s="5"/>
      <c r="AH379" s="5"/>
      <c r="AI379" s="71"/>
      <c r="AJ379" s="5"/>
      <c r="AK379" s="5"/>
      <c r="AL379" s="5"/>
      <c r="AM379" s="5"/>
      <c r="AN379" s="5"/>
      <c r="AO379" s="5"/>
      <c r="AP379" s="5"/>
      <c r="AQ379" s="5"/>
      <c r="AR379" s="5"/>
      <c r="AS379" s="71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71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</row>
    <row r="380" spans="1:115" ht="1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71"/>
      <c r="R380" s="5"/>
      <c r="S380" s="5"/>
      <c r="T380" s="5"/>
      <c r="U380" s="5"/>
      <c r="V380" s="5"/>
      <c r="W380" s="5"/>
      <c r="X380" s="5"/>
      <c r="Y380" s="71"/>
      <c r="Z380" s="5"/>
      <c r="AA380" s="5"/>
      <c r="AB380" s="5"/>
      <c r="AC380" s="5"/>
      <c r="AD380" s="5"/>
      <c r="AE380" s="5"/>
      <c r="AF380" s="5"/>
      <c r="AG380" s="5"/>
      <c r="AH380" s="5"/>
      <c r="AI380" s="71"/>
      <c r="AJ380" s="5"/>
      <c r="AK380" s="5"/>
      <c r="AL380" s="5"/>
      <c r="AM380" s="5"/>
      <c r="AN380" s="5"/>
      <c r="AO380" s="5"/>
      <c r="AP380" s="5"/>
      <c r="AQ380" s="5"/>
      <c r="AR380" s="5"/>
      <c r="AS380" s="71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71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</row>
    <row r="381" spans="1:115" ht="1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71"/>
      <c r="R381" s="5"/>
      <c r="S381" s="5"/>
      <c r="T381" s="5"/>
      <c r="U381" s="5"/>
      <c r="V381" s="5"/>
      <c r="W381" s="5"/>
      <c r="X381" s="5"/>
      <c r="Y381" s="71"/>
      <c r="Z381" s="5"/>
      <c r="AA381" s="5"/>
      <c r="AB381" s="5"/>
      <c r="AC381" s="5"/>
      <c r="AD381" s="5"/>
      <c r="AE381" s="5"/>
      <c r="AF381" s="5"/>
      <c r="AG381" s="5"/>
      <c r="AH381" s="5"/>
      <c r="AI381" s="71"/>
      <c r="AJ381" s="5"/>
      <c r="AK381" s="5"/>
      <c r="AL381" s="5"/>
      <c r="AM381" s="5"/>
      <c r="AN381" s="5"/>
      <c r="AO381" s="5"/>
      <c r="AP381" s="5"/>
      <c r="AQ381" s="5"/>
      <c r="AR381" s="5"/>
      <c r="AS381" s="71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71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</row>
    <row r="382" spans="1:115" ht="1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71"/>
      <c r="R382" s="5"/>
      <c r="S382" s="5"/>
      <c r="T382" s="5"/>
      <c r="U382" s="5"/>
      <c r="V382" s="5"/>
      <c r="W382" s="5"/>
      <c r="X382" s="5"/>
      <c r="Y382" s="71"/>
      <c r="Z382" s="5"/>
      <c r="AA382" s="5"/>
      <c r="AB382" s="5"/>
      <c r="AC382" s="5"/>
      <c r="AD382" s="5"/>
      <c r="AE382" s="5"/>
      <c r="AF382" s="5"/>
      <c r="AG382" s="5"/>
      <c r="AH382" s="5"/>
      <c r="AI382" s="71"/>
      <c r="AJ382" s="5"/>
      <c r="AK382" s="5"/>
      <c r="AL382" s="5"/>
      <c r="AM382" s="5"/>
      <c r="AN382" s="5"/>
      <c r="AO382" s="5"/>
      <c r="AP382" s="5"/>
      <c r="AQ382" s="5"/>
      <c r="AR382" s="5"/>
      <c r="AS382" s="71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71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</row>
    <row r="383" spans="1:115" ht="1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71"/>
      <c r="R383" s="5"/>
      <c r="S383" s="5"/>
      <c r="T383" s="5"/>
      <c r="U383" s="5"/>
      <c r="V383" s="5"/>
      <c r="W383" s="5"/>
      <c r="X383" s="5"/>
      <c r="Y383" s="71"/>
      <c r="Z383" s="5"/>
      <c r="AA383" s="5"/>
      <c r="AB383" s="5"/>
      <c r="AC383" s="5"/>
      <c r="AD383" s="5"/>
      <c r="AE383" s="5"/>
      <c r="AF383" s="5"/>
      <c r="AG383" s="5"/>
      <c r="AH383" s="5"/>
      <c r="AI383" s="71"/>
      <c r="AJ383" s="5"/>
      <c r="AK383" s="5"/>
      <c r="AL383" s="5"/>
      <c r="AM383" s="5"/>
      <c r="AN383" s="5"/>
      <c r="AO383" s="5"/>
      <c r="AP383" s="5"/>
      <c r="AQ383" s="5"/>
      <c r="AR383" s="5"/>
      <c r="AS383" s="71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71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</row>
    <row r="384" spans="1:115" ht="1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71"/>
      <c r="R384" s="5"/>
      <c r="S384" s="5"/>
      <c r="T384" s="5"/>
      <c r="U384" s="5"/>
      <c r="V384" s="5"/>
      <c r="W384" s="5"/>
      <c r="X384" s="5"/>
      <c r="Y384" s="71"/>
      <c r="Z384" s="5"/>
      <c r="AA384" s="5"/>
      <c r="AB384" s="5"/>
      <c r="AC384" s="5"/>
      <c r="AD384" s="5"/>
      <c r="AE384" s="5"/>
      <c r="AF384" s="5"/>
      <c r="AG384" s="5"/>
      <c r="AH384" s="5"/>
      <c r="AI384" s="71"/>
      <c r="AJ384" s="5"/>
      <c r="AK384" s="5"/>
      <c r="AL384" s="5"/>
      <c r="AM384" s="5"/>
      <c r="AN384" s="5"/>
      <c r="AO384" s="5"/>
      <c r="AP384" s="5"/>
      <c r="AQ384" s="5"/>
      <c r="AR384" s="5"/>
      <c r="AS384" s="71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71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</row>
    <row r="385" spans="1:115" ht="1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71"/>
      <c r="R385" s="5"/>
      <c r="S385" s="5"/>
      <c r="T385" s="5"/>
      <c r="U385" s="5"/>
      <c r="V385" s="5"/>
      <c r="W385" s="5"/>
      <c r="X385" s="5"/>
      <c r="Y385" s="71"/>
      <c r="Z385" s="5"/>
      <c r="AA385" s="5"/>
      <c r="AB385" s="5"/>
      <c r="AC385" s="5"/>
      <c r="AD385" s="5"/>
      <c r="AE385" s="5"/>
      <c r="AF385" s="5"/>
      <c r="AG385" s="5"/>
      <c r="AH385" s="5"/>
      <c r="AI385" s="71"/>
      <c r="AJ385" s="5"/>
      <c r="AK385" s="5"/>
      <c r="AL385" s="5"/>
      <c r="AM385" s="5"/>
      <c r="AN385" s="5"/>
      <c r="AO385" s="5"/>
      <c r="AP385" s="5"/>
      <c r="AQ385" s="5"/>
      <c r="AR385" s="5"/>
      <c r="AS385" s="71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71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</row>
    <row r="386" spans="1:115" ht="1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71"/>
      <c r="R386" s="5"/>
      <c r="S386" s="5"/>
      <c r="T386" s="5"/>
      <c r="U386" s="5"/>
      <c r="V386" s="5"/>
      <c r="W386" s="5"/>
      <c r="X386" s="5"/>
      <c r="Y386" s="71"/>
      <c r="Z386" s="5"/>
      <c r="AA386" s="5"/>
      <c r="AB386" s="5"/>
      <c r="AC386" s="5"/>
      <c r="AD386" s="5"/>
      <c r="AE386" s="5"/>
      <c r="AF386" s="5"/>
      <c r="AG386" s="5"/>
      <c r="AH386" s="5"/>
      <c r="AI386" s="71"/>
      <c r="AJ386" s="5"/>
      <c r="AK386" s="5"/>
      <c r="AL386" s="5"/>
      <c r="AM386" s="5"/>
      <c r="AN386" s="5"/>
      <c r="AO386" s="5"/>
      <c r="AP386" s="5"/>
      <c r="AQ386" s="5"/>
      <c r="AR386" s="5"/>
      <c r="AS386" s="71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71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</row>
    <row r="387" spans="1:115" ht="1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71"/>
      <c r="R387" s="5"/>
      <c r="S387" s="5"/>
      <c r="T387" s="5"/>
      <c r="U387" s="5"/>
      <c r="V387" s="5"/>
      <c r="W387" s="5"/>
      <c r="X387" s="5"/>
      <c r="Y387" s="71"/>
      <c r="Z387" s="5"/>
      <c r="AA387" s="5"/>
      <c r="AB387" s="5"/>
      <c r="AC387" s="5"/>
      <c r="AD387" s="5"/>
      <c r="AE387" s="5"/>
      <c r="AF387" s="5"/>
      <c r="AG387" s="5"/>
      <c r="AH387" s="5"/>
      <c r="AI387" s="71"/>
      <c r="AJ387" s="5"/>
      <c r="AK387" s="5"/>
      <c r="AL387" s="5"/>
      <c r="AM387" s="5"/>
      <c r="AN387" s="5"/>
      <c r="AO387" s="5"/>
      <c r="AP387" s="5"/>
      <c r="AQ387" s="5"/>
      <c r="AR387" s="5"/>
      <c r="AS387" s="71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71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</row>
    <row r="388" spans="1:115" ht="1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71"/>
      <c r="R388" s="5"/>
      <c r="S388" s="5"/>
      <c r="T388" s="5"/>
      <c r="U388" s="5"/>
      <c r="V388" s="5"/>
      <c r="W388" s="5"/>
      <c r="X388" s="5"/>
      <c r="Y388" s="71"/>
      <c r="Z388" s="5"/>
      <c r="AA388" s="5"/>
      <c r="AB388" s="5"/>
      <c r="AC388" s="5"/>
      <c r="AD388" s="5"/>
      <c r="AE388" s="5"/>
      <c r="AF388" s="5"/>
      <c r="AG388" s="5"/>
      <c r="AH388" s="5"/>
      <c r="AI388" s="71"/>
      <c r="AJ388" s="5"/>
      <c r="AK388" s="5"/>
      <c r="AL388" s="5"/>
      <c r="AM388" s="5"/>
      <c r="AN388" s="5"/>
      <c r="AO388" s="5"/>
      <c r="AP388" s="5"/>
      <c r="AQ388" s="5"/>
      <c r="AR388" s="5"/>
      <c r="AS388" s="71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71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</row>
    <row r="389" spans="1:115" ht="1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71"/>
      <c r="R389" s="5"/>
      <c r="S389" s="5"/>
      <c r="T389" s="5"/>
      <c r="U389" s="5"/>
      <c r="V389" s="5"/>
      <c r="W389" s="5"/>
      <c r="X389" s="5"/>
      <c r="Y389" s="71"/>
      <c r="Z389" s="5"/>
      <c r="AA389" s="5"/>
      <c r="AB389" s="5"/>
      <c r="AC389" s="5"/>
      <c r="AD389" s="5"/>
      <c r="AE389" s="5"/>
      <c r="AF389" s="5"/>
      <c r="AG389" s="5"/>
      <c r="AH389" s="5"/>
      <c r="AI389" s="71"/>
      <c r="AJ389" s="5"/>
      <c r="AK389" s="5"/>
      <c r="AL389" s="5"/>
      <c r="AM389" s="5"/>
      <c r="AN389" s="5"/>
      <c r="AO389" s="5"/>
      <c r="AP389" s="5"/>
      <c r="AQ389" s="5"/>
      <c r="AR389" s="5"/>
      <c r="AS389" s="71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71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</row>
    <row r="390" spans="1:115" ht="1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71"/>
      <c r="R390" s="5"/>
      <c r="S390" s="5"/>
      <c r="T390" s="5"/>
      <c r="U390" s="5"/>
      <c r="V390" s="5"/>
      <c r="W390" s="5"/>
      <c r="X390" s="5"/>
      <c r="Y390" s="71"/>
      <c r="Z390" s="5"/>
      <c r="AA390" s="5"/>
      <c r="AB390" s="5"/>
      <c r="AC390" s="5"/>
      <c r="AD390" s="5"/>
      <c r="AE390" s="5"/>
      <c r="AF390" s="5"/>
      <c r="AG390" s="5"/>
      <c r="AH390" s="5"/>
      <c r="AI390" s="71"/>
      <c r="AJ390" s="5"/>
      <c r="AK390" s="5"/>
      <c r="AL390" s="5"/>
      <c r="AM390" s="5"/>
      <c r="AN390" s="5"/>
      <c r="AO390" s="5"/>
      <c r="AP390" s="5"/>
      <c r="AQ390" s="5"/>
      <c r="AR390" s="5"/>
      <c r="AS390" s="71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71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</row>
    <row r="391" spans="1:115" ht="1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71"/>
      <c r="R391" s="5"/>
      <c r="S391" s="5"/>
      <c r="T391" s="5"/>
      <c r="U391" s="5"/>
      <c r="V391" s="5"/>
      <c r="W391" s="5"/>
      <c r="X391" s="5"/>
      <c r="Y391" s="71"/>
      <c r="Z391" s="5"/>
      <c r="AA391" s="5"/>
      <c r="AB391" s="5"/>
      <c r="AC391" s="5"/>
      <c r="AD391" s="5"/>
      <c r="AE391" s="5"/>
      <c r="AF391" s="5"/>
      <c r="AG391" s="5"/>
      <c r="AH391" s="5"/>
      <c r="AI391" s="71"/>
      <c r="AJ391" s="5"/>
      <c r="AK391" s="5"/>
      <c r="AL391" s="5"/>
      <c r="AM391" s="5"/>
      <c r="AN391" s="5"/>
      <c r="AO391" s="5"/>
      <c r="AP391" s="5"/>
      <c r="AQ391" s="5"/>
      <c r="AR391" s="5"/>
      <c r="AS391" s="71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71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</row>
    <row r="392" spans="1:115" ht="1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71"/>
      <c r="R392" s="5"/>
      <c r="S392" s="5"/>
      <c r="T392" s="5"/>
      <c r="U392" s="5"/>
      <c r="V392" s="5"/>
      <c r="W392" s="5"/>
      <c r="X392" s="5"/>
      <c r="Y392" s="71"/>
      <c r="Z392" s="5"/>
      <c r="AA392" s="5"/>
      <c r="AB392" s="5"/>
      <c r="AC392" s="5"/>
      <c r="AD392" s="5"/>
      <c r="AE392" s="5"/>
      <c r="AF392" s="5"/>
      <c r="AG392" s="5"/>
      <c r="AH392" s="5"/>
      <c r="AI392" s="71"/>
      <c r="AJ392" s="5"/>
      <c r="AK392" s="5"/>
      <c r="AL392" s="5"/>
      <c r="AM392" s="5"/>
      <c r="AN392" s="5"/>
      <c r="AO392" s="5"/>
      <c r="AP392" s="5"/>
      <c r="AQ392" s="5"/>
      <c r="AR392" s="5"/>
      <c r="AS392" s="71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71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</row>
    <row r="393" spans="1:115" ht="1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71"/>
      <c r="R393" s="5"/>
      <c r="S393" s="5"/>
      <c r="T393" s="5"/>
      <c r="U393" s="5"/>
      <c r="V393" s="5"/>
      <c r="W393" s="5"/>
      <c r="X393" s="5"/>
      <c r="Y393" s="71"/>
      <c r="Z393" s="5"/>
      <c r="AA393" s="5"/>
      <c r="AB393" s="5"/>
      <c r="AC393" s="5"/>
      <c r="AD393" s="5"/>
      <c r="AE393" s="5"/>
      <c r="AF393" s="5"/>
      <c r="AG393" s="5"/>
      <c r="AH393" s="5"/>
      <c r="AI393" s="71"/>
      <c r="AJ393" s="5"/>
      <c r="AK393" s="5"/>
      <c r="AL393" s="5"/>
      <c r="AM393" s="5"/>
      <c r="AN393" s="5"/>
      <c r="AO393" s="5"/>
      <c r="AP393" s="5"/>
      <c r="AQ393" s="5"/>
      <c r="AR393" s="5"/>
      <c r="AS393" s="71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71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</row>
    <row r="394" spans="1:115" ht="1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71"/>
      <c r="R394" s="5"/>
      <c r="S394" s="5"/>
      <c r="T394" s="5"/>
      <c r="U394" s="5"/>
      <c r="V394" s="5"/>
      <c r="W394" s="5"/>
      <c r="X394" s="5"/>
      <c r="Y394" s="71"/>
      <c r="Z394" s="5"/>
      <c r="AA394" s="5"/>
      <c r="AB394" s="5"/>
      <c r="AC394" s="5"/>
      <c r="AD394" s="5"/>
      <c r="AE394" s="5"/>
      <c r="AF394" s="5"/>
      <c r="AG394" s="5"/>
      <c r="AH394" s="5"/>
      <c r="AI394" s="71"/>
      <c r="AJ394" s="5"/>
      <c r="AK394" s="5"/>
      <c r="AL394" s="5"/>
      <c r="AM394" s="5"/>
      <c r="AN394" s="5"/>
      <c r="AO394" s="5"/>
      <c r="AP394" s="5"/>
      <c r="AQ394" s="5"/>
      <c r="AR394" s="5"/>
      <c r="AS394" s="71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71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</row>
    <row r="395" spans="1:115" ht="1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71"/>
      <c r="R395" s="5"/>
      <c r="S395" s="5"/>
      <c r="T395" s="5"/>
      <c r="U395" s="5"/>
      <c r="V395" s="5"/>
      <c r="W395" s="5"/>
      <c r="X395" s="5"/>
      <c r="Y395" s="71"/>
      <c r="Z395" s="5"/>
      <c r="AA395" s="5"/>
      <c r="AB395" s="5"/>
      <c r="AC395" s="5"/>
      <c r="AD395" s="5"/>
      <c r="AE395" s="5"/>
      <c r="AF395" s="5"/>
      <c r="AG395" s="5"/>
      <c r="AH395" s="5"/>
      <c r="AI395" s="71"/>
      <c r="AJ395" s="5"/>
      <c r="AK395" s="5"/>
      <c r="AL395" s="5"/>
      <c r="AM395" s="5"/>
      <c r="AN395" s="5"/>
      <c r="AO395" s="5"/>
      <c r="AP395" s="5"/>
      <c r="AQ395" s="5"/>
      <c r="AR395" s="5"/>
      <c r="AS395" s="71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71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</row>
    <row r="396" spans="1:115" ht="1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71"/>
      <c r="R396" s="5"/>
      <c r="S396" s="5"/>
      <c r="T396" s="5"/>
      <c r="U396" s="5"/>
      <c r="V396" s="5"/>
      <c r="W396" s="5"/>
      <c r="X396" s="5"/>
      <c r="Y396" s="71"/>
      <c r="Z396" s="5"/>
      <c r="AA396" s="5"/>
      <c r="AB396" s="5"/>
      <c r="AC396" s="5"/>
      <c r="AD396" s="5"/>
      <c r="AE396" s="5"/>
      <c r="AF396" s="5"/>
      <c r="AG396" s="5"/>
      <c r="AH396" s="5"/>
      <c r="AI396" s="71"/>
      <c r="AJ396" s="5"/>
      <c r="AK396" s="5"/>
      <c r="AL396" s="5"/>
      <c r="AM396" s="5"/>
      <c r="AN396" s="5"/>
      <c r="AO396" s="5"/>
      <c r="AP396" s="5"/>
      <c r="AQ396" s="5"/>
      <c r="AR396" s="5"/>
      <c r="AS396" s="71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71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</row>
    <row r="397" spans="1:115" ht="1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71"/>
      <c r="R397" s="5"/>
      <c r="S397" s="5"/>
      <c r="T397" s="5"/>
      <c r="U397" s="5"/>
      <c r="V397" s="5"/>
      <c r="W397" s="5"/>
      <c r="X397" s="5"/>
      <c r="Y397" s="71"/>
      <c r="Z397" s="5"/>
      <c r="AA397" s="5"/>
      <c r="AB397" s="5"/>
      <c r="AC397" s="5"/>
      <c r="AD397" s="5"/>
      <c r="AE397" s="5"/>
      <c r="AF397" s="5"/>
      <c r="AG397" s="5"/>
      <c r="AH397" s="5"/>
      <c r="AI397" s="71"/>
      <c r="AJ397" s="5"/>
      <c r="AK397" s="5"/>
      <c r="AL397" s="5"/>
      <c r="AM397" s="5"/>
      <c r="AN397" s="5"/>
      <c r="AO397" s="5"/>
      <c r="AP397" s="5"/>
      <c r="AQ397" s="5"/>
      <c r="AR397" s="5"/>
      <c r="AS397" s="71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71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</row>
    <row r="398" spans="1:115" ht="1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71"/>
      <c r="R398" s="5"/>
      <c r="S398" s="5"/>
      <c r="T398" s="5"/>
      <c r="U398" s="5"/>
      <c r="V398" s="5"/>
      <c r="W398" s="5"/>
      <c r="X398" s="5"/>
      <c r="Y398" s="71"/>
      <c r="Z398" s="5"/>
      <c r="AA398" s="5"/>
      <c r="AB398" s="5"/>
      <c r="AC398" s="5"/>
      <c r="AD398" s="5"/>
      <c r="AE398" s="5"/>
      <c r="AF398" s="5"/>
      <c r="AG398" s="5"/>
      <c r="AH398" s="5"/>
      <c r="AI398" s="71"/>
      <c r="AJ398" s="5"/>
      <c r="AK398" s="5"/>
      <c r="AL398" s="5"/>
      <c r="AM398" s="5"/>
      <c r="AN398" s="5"/>
      <c r="AO398" s="5"/>
      <c r="AP398" s="5"/>
      <c r="AQ398" s="5"/>
      <c r="AR398" s="5"/>
      <c r="AS398" s="71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71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</row>
    <row r="399" spans="1:115" ht="1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71"/>
      <c r="R399" s="5"/>
      <c r="S399" s="5"/>
      <c r="T399" s="5"/>
      <c r="U399" s="5"/>
      <c r="V399" s="5"/>
      <c r="W399" s="5"/>
      <c r="X399" s="5"/>
      <c r="Y399" s="71"/>
      <c r="Z399" s="5"/>
      <c r="AA399" s="5"/>
      <c r="AB399" s="5"/>
      <c r="AC399" s="5"/>
      <c r="AD399" s="5"/>
      <c r="AE399" s="5"/>
      <c r="AF399" s="5"/>
      <c r="AG399" s="5"/>
      <c r="AH399" s="5"/>
      <c r="AI399" s="71"/>
      <c r="AJ399" s="5"/>
      <c r="AK399" s="5"/>
      <c r="AL399" s="5"/>
      <c r="AM399" s="5"/>
      <c r="AN399" s="5"/>
      <c r="AO399" s="5"/>
      <c r="AP399" s="5"/>
      <c r="AQ399" s="5"/>
      <c r="AR399" s="5"/>
      <c r="AS399" s="71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71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</row>
    <row r="400" spans="1:115" ht="1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71"/>
      <c r="R400" s="5"/>
      <c r="S400" s="5"/>
      <c r="T400" s="5"/>
      <c r="U400" s="5"/>
      <c r="V400" s="5"/>
      <c r="W400" s="5"/>
      <c r="X400" s="5"/>
      <c r="Y400" s="71"/>
      <c r="Z400" s="5"/>
      <c r="AA400" s="5"/>
      <c r="AB400" s="5"/>
      <c r="AC400" s="5"/>
      <c r="AD400" s="5"/>
      <c r="AE400" s="5"/>
      <c r="AF400" s="5"/>
      <c r="AG400" s="5"/>
      <c r="AH400" s="5"/>
      <c r="AI400" s="71"/>
      <c r="AJ400" s="5"/>
      <c r="AK400" s="5"/>
      <c r="AL400" s="5"/>
      <c r="AM400" s="5"/>
      <c r="AN400" s="5"/>
      <c r="AO400" s="5"/>
      <c r="AP400" s="5"/>
      <c r="AQ400" s="5"/>
      <c r="AR400" s="5"/>
      <c r="AS400" s="71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71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</row>
    <row r="401" spans="1:115" ht="1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71"/>
      <c r="R401" s="5"/>
      <c r="S401" s="5"/>
      <c r="T401" s="5"/>
      <c r="U401" s="5"/>
      <c r="V401" s="5"/>
      <c r="W401" s="5"/>
      <c r="X401" s="5"/>
      <c r="Y401" s="71"/>
      <c r="Z401" s="5"/>
      <c r="AA401" s="5"/>
      <c r="AB401" s="5"/>
      <c r="AC401" s="5"/>
      <c r="AD401" s="5"/>
      <c r="AE401" s="5"/>
      <c r="AF401" s="5"/>
      <c r="AG401" s="5"/>
      <c r="AH401" s="5"/>
      <c r="AI401" s="71"/>
      <c r="AJ401" s="5"/>
      <c r="AK401" s="5"/>
      <c r="AL401" s="5"/>
      <c r="AM401" s="5"/>
      <c r="AN401" s="5"/>
      <c r="AO401" s="5"/>
      <c r="AP401" s="5"/>
      <c r="AQ401" s="5"/>
      <c r="AR401" s="5"/>
      <c r="AS401" s="71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71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</row>
    <row r="402" spans="1:115" ht="1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71"/>
      <c r="R402" s="5"/>
      <c r="S402" s="5"/>
      <c r="T402" s="5"/>
      <c r="U402" s="5"/>
      <c r="V402" s="5"/>
      <c r="W402" s="5"/>
      <c r="X402" s="5"/>
      <c r="Y402" s="71"/>
      <c r="Z402" s="5"/>
      <c r="AA402" s="5"/>
      <c r="AB402" s="5"/>
      <c r="AC402" s="5"/>
      <c r="AD402" s="5"/>
      <c r="AE402" s="5"/>
      <c r="AF402" s="5"/>
      <c r="AG402" s="5"/>
      <c r="AH402" s="5"/>
      <c r="AI402" s="71"/>
      <c r="AJ402" s="5"/>
      <c r="AK402" s="5"/>
      <c r="AL402" s="5"/>
      <c r="AM402" s="5"/>
      <c r="AN402" s="5"/>
      <c r="AO402" s="5"/>
      <c r="AP402" s="5"/>
      <c r="AQ402" s="5"/>
      <c r="AR402" s="5"/>
      <c r="AS402" s="71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71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</row>
    <row r="403" spans="1:115" ht="1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71"/>
      <c r="R403" s="5"/>
      <c r="S403" s="5"/>
      <c r="T403" s="5"/>
      <c r="U403" s="5"/>
      <c r="V403" s="5"/>
      <c r="W403" s="5"/>
      <c r="X403" s="5"/>
      <c r="Y403" s="71"/>
      <c r="Z403" s="5"/>
      <c r="AA403" s="5"/>
      <c r="AB403" s="5"/>
      <c r="AC403" s="5"/>
      <c r="AD403" s="5"/>
      <c r="AE403" s="5"/>
      <c r="AF403" s="5"/>
      <c r="AG403" s="5"/>
      <c r="AH403" s="5"/>
      <c r="AI403" s="71"/>
      <c r="AJ403" s="5"/>
      <c r="AK403" s="5"/>
      <c r="AL403" s="5"/>
      <c r="AM403" s="5"/>
      <c r="AN403" s="5"/>
      <c r="AO403" s="5"/>
      <c r="AP403" s="5"/>
      <c r="AQ403" s="5"/>
      <c r="AR403" s="5"/>
      <c r="AS403" s="71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71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</row>
    <row r="404" spans="1:115" ht="1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71"/>
      <c r="R404" s="5"/>
      <c r="S404" s="5"/>
      <c r="T404" s="5"/>
      <c r="U404" s="5"/>
      <c r="V404" s="5"/>
      <c r="W404" s="5"/>
      <c r="X404" s="5"/>
      <c r="Y404" s="71"/>
      <c r="Z404" s="5"/>
      <c r="AA404" s="5"/>
      <c r="AB404" s="5"/>
      <c r="AC404" s="5"/>
      <c r="AD404" s="5"/>
      <c r="AE404" s="5"/>
      <c r="AF404" s="5"/>
      <c r="AG404" s="5"/>
      <c r="AH404" s="5"/>
      <c r="AI404" s="71"/>
      <c r="AJ404" s="5"/>
      <c r="AK404" s="5"/>
      <c r="AL404" s="5"/>
      <c r="AM404" s="5"/>
      <c r="AN404" s="5"/>
      <c r="AO404" s="5"/>
      <c r="AP404" s="5"/>
      <c r="AQ404" s="5"/>
      <c r="AR404" s="5"/>
      <c r="AS404" s="71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71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</row>
    <row r="405" spans="1:115" ht="1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71"/>
      <c r="R405" s="5"/>
      <c r="S405" s="5"/>
      <c r="T405" s="5"/>
      <c r="U405" s="5"/>
      <c r="V405" s="5"/>
      <c r="W405" s="5"/>
      <c r="X405" s="5"/>
      <c r="Y405" s="71"/>
      <c r="Z405" s="5"/>
      <c r="AA405" s="5"/>
      <c r="AB405" s="5"/>
      <c r="AC405" s="5"/>
      <c r="AD405" s="5"/>
      <c r="AE405" s="5"/>
      <c r="AF405" s="5"/>
      <c r="AG405" s="5"/>
      <c r="AH405" s="5"/>
      <c r="AI405" s="71"/>
      <c r="AJ405" s="5"/>
      <c r="AK405" s="5"/>
      <c r="AL405" s="5"/>
      <c r="AM405" s="5"/>
      <c r="AN405" s="5"/>
      <c r="AO405" s="5"/>
      <c r="AP405" s="5"/>
      <c r="AQ405" s="5"/>
      <c r="AR405" s="5"/>
      <c r="AS405" s="71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71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</row>
    <row r="406" spans="1:115" ht="1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71"/>
      <c r="R406" s="5"/>
      <c r="S406" s="5"/>
      <c r="T406" s="5"/>
      <c r="U406" s="5"/>
      <c r="V406" s="5"/>
      <c r="W406" s="5"/>
      <c r="X406" s="5"/>
      <c r="Y406" s="71"/>
      <c r="Z406" s="5"/>
      <c r="AA406" s="5"/>
      <c r="AB406" s="5"/>
      <c r="AC406" s="5"/>
      <c r="AD406" s="5"/>
      <c r="AE406" s="5"/>
      <c r="AF406" s="5"/>
      <c r="AG406" s="5"/>
      <c r="AH406" s="5"/>
      <c r="AI406" s="71"/>
      <c r="AJ406" s="5"/>
      <c r="AK406" s="5"/>
      <c r="AL406" s="5"/>
      <c r="AM406" s="5"/>
      <c r="AN406" s="5"/>
      <c r="AO406" s="5"/>
      <c r="AP406" s="5"/>
      <c r="AQ406" s="5"/>
      <c r="AR406" s="5"/>
      <c r="AS406" s="71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71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</row>
    <row r="407" spans="1:115" ht="1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71"/>
      <c r="R407" s="5"/>
      <c r="S407" s="5"/>
      <c r="T407" s="5"/>
      <c r="U407" s="5"/>
      <c r="V407" s="5"/>
      <c r="W407" s="5"/>
      <c r="X407" s="5"/>
      <c r="Y407" s="71"/>
      <c r="Z407" s="5"/>
      <c r="AA407" s="5"/>
      <c r="AB407" s="5"/>
      <c r="AC407" s="5"/>
      <c r="AD407" s="5"/>
      <c r="AE407" s="5"/>
      <c r="AF407" s="5"/>
      <c r="AG407" s="5"/>
      <c r="AH407" s="5"/>
      <c r="AI407" s="71"/>
      <c r="AJ407" s="5"/>
      <c r="AK407" s="5"/>
      <c r="AL407" s="5"/>
      <c r="AM407" s="5"/>
      <c r="AN407" s="5"/>
      <c r="AO407" s="5"/>
      <c r="AP407" s="5"/>
      <c r="AQ407" s="5"/>
      <c r="AR407" s="5"/>
      <c r="AS407" s="71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71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</row>
    <row r="408" spans="1:115" ht="1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71"/>
      <c r="R408" s="5"/>
      <c r="S408" s="5"/>
      <c r="T408" s="5"/>
      <c r="U408" s="5"/>
      <c r="V408" s="5"/>
      <c r="W408" s="5"/>
      <c r="X408" s="5"/>
      <c r="Y408" s="71"/>
      <c r="Z408" s="5"/>
      <c r="AA408" s="5"/>
      <c r="AB408" s="5"/>
      <c r="AC408" s="5"/>
      <c r="AD408" s="5"/>
      <c r="AE408" s="5"/>
      <c r="AF408" s="5"/>
      <c r="AG408" s="5"/>
      <c r="AH408" s="5"/>
      <c r="AI408" s="71"/>
      <c r="AJ408" s="5"/>
      <c r="AK408" s="5"/>
      <c r="AL408" s="5"/>
      <c r="AM408" s="5"/>
      <c r="AN408" s="5"/>
      <c r="AO408" s="5"/>
      <c r="AP408" s="5"/>
      <c r="AQ408" s="5"/>
      <c r="AR408" s="5"/>
      <c r="AS408" s="71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71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</row>
    <row r="409" spans="1:115" ht="1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71"/>
      <c r="R409" s="5"/>
      <c r="S409" s="5"/>
      <c r="T409" s="5"/>
      <c r="U409" s="5"/>
      <c r="V409" s="5"/>
      <c r="W409" s="5"/>
      <c r="X409" s="5"/>
      <c r="Y409" s="71"/>
      <c r="Z409" s="5"/>
      <c r="AA409" s="5"/>
      <c r="AB409" s="5"/>
      <c r="AC409" s="5"/>
      <c r="AD409" s="5"/>
      <c r="AE409" s="5"/>
      <c r="AF409" s="5"/>
      <c r="AG409" s="5"/>
      <c r="AH409" s="5"/>
      <c r="AI409" s="71"/>
      <c r="AJ409" s="5"/>
      <c r="AK409" s="5"/>
      <c r="AL409" s="5"/>
      <c r="AM409" s="5"/>
      <c r="AN409" s="5"/>
      <c r="AO409" s="5"/>
      <c r="AP409" s="5"/>
      <c r="AQ409" s="5"/>
      <c r="AR409" s="5"/>
      <c r="AS409" s="71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71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</row>
    <row r="410" spans="1:115" ht="1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71"/>
      <c r="R410" s="5"/>
      <c r="S410" s="5"/>
      <c r="T410" s="5"/>
      <c r="U410" s="5"/>
      <c r="V410" s="5"/>
      <c r="W410" s="5"/>
      <c r="X410" s="5"/>
      <c r="Y410" s="71"/>
      <c r="Z410" s="5"/>
      <c r="AA410" s="5"/>
      <c r="AB410" s="5"/>
      <c r="AC410" s="5"/>
      <c r="AD410" s="5"/>
      <c r="AE410" s="5"/>
      <c r="AF410" s="5"/>
      <c r="AG410" s="5"/>
      <c r="AH410" s="5"/>
      <c r="AI410" s="71"/>
      <c r="AJ410" s="5"/>
      <c r="AK410" s="5"/>
      <c r="AL410" s="5"/>
      <c r="AM410" s="5"/>
      <c r="AN410" s="5"/>
      <c r="AO410" s="5"/>
      <c r="AP410" s="5"/>
      <c r="AQ410" s="5"/>
      <c r="AR410" s="5"/>
      <c r="AS410" s="71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71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</row>
    <row r="411" spans="1:115" ht="1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71"/>
      <c r="R411" s="5"/>
      <c r="S411" s="5"/>
      <c r="T411" s="5"/>
      <c r="U411" s="5"/>
      <c r="V411" s="5"/>
      <c r="W411" s="5"/>
      <c r="X411" s="5"/>
      <c r="Y411" s="71"/>
      <c r="Z411" s="5"/>
      <c r="AA411" s="5"/>
      <c r="AB411" s="5"/>
      <c r="AC411" s="5"/>
      <c r="AD411" s="5"/>
      <c r="AE411" s="5"/>
      <c r="AF411" s="5"/>
      <c r="AG411" s="5"/>
      <c r="AH411" s="5"/>
      <c r="AI411" s="71"/>
      <c r="AJ411" s="5"/>
      <c r="AK411" s="5"/>
      <c r="AL411" s="5"/>
      <c r="AM411" s="5"/>
      <c r="AN411" s="5"/>
      <c r="AO411" s="5"/>
      <c r="AP411" s="5"/>
      <c r="AQ411" s="5"/>
      <c r="AR411" s="5"/>
      <c r="AS411" s="71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71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</row>
    <row r="412" spans="1:115" ht="1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71"/>
      <c r="R412" s="5"/>
      <c r="S412" s="5"/>
      <c r="T412" s="5"/>
      <c r="U412" s="5"/>
      <c r="V412" s="5"/>
      <c r="W412" s="5"/>
      <c r="X412" s="5"/>
      <c r="Y412" s="71"/>
      <c r="Z412" s="5"/>
      <c r="AA412" s="5"/>
      <c r="AB412" s="5"/>
      <c r="AC412" s="5"/>
      <c r="AD412" s="5"/>
      <c r="AE412" s="5"/>
      <c r="AF412" s="5"/>
      <c r="AG412" s="5"/>
      <c r="AH412" s="5"/>
      <c r="AI412" s="71"/>
      <c r="AJ412" s="5"/>
      <c r="AK412" s="5"/>
      <c r="AL412" s="5"/>
      <c r="AM412" s="5"/>
      <c r="AN412" s="5"/>
      <c r="AO412" s="5"/>
      <c r="AP412" s="5"/>
      <c r="AQ412" s="5"/>
      <c r="AR412" s="5"/>
      <c r="AS412" s="71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71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</row>
    <row r="413" spans="1:115" ht="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71"/>
      <c r="R413" s="5"/>
      <c r="S413" s="5"/>
      <c r="T413" s="5"/>
      <c r="U413" s="5"/>
      <c r="V413" s="5"/>
      <c r="W413" s="5"/>
      <c r="X413" s="5"/>
      <c r="Y413" s="71"/>
      <c r="Z413" s="5"/>
      <c r="AA413" s="5"/>
      <c r="AB413" s="5"/>
      <c r="AC413" s="5"/>
      <c r="AD413" s="5"/>
      <c r="AE413" s="5"/>
      <c r="AF413" s="5"/>
      <c r="AG413" s="5"/>
      <c r="AH413" s="5"/>
      <c r="AI413" s="71"/>
      <c r="AJ413" s="5"/>
      <c r="AK413" s="5"/>
      <c r="AL413" s="5"/>
      <c r="AM413" s="5"/>
      <c r="AN413" s="5"/>
      <c r="AO413" s="5"/>
      <c r="AP413" s="5"/>
      <c r="AQ413" s="5"/>
      <c r="AR413" s="5"/>
      <c r="AS413" s="71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71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</row>
    <row r="414" spans="1:115" ht="1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71"/>
      <c r="R414" s="5"/>
      <c r="S414" s="5"/>
      <c r="T414" s="5"/>
      <c r="U414" s="5"/>
      <c r="V414" s="5"/>
      <c r="W414" s="5"/>
      <c r="X414" s="5"/>
      <c r="Y414" s="71"/>
      <c r="Z414" s="5"/>
      <c r="AA414" s="5"/>
      <c r="AB414" s="5"/>
      <c r="AC414" s="5"/>
      <c r="AD414" s="5"/>
      <c r="AE414" s="5"/>
      <c r="AF414" s="5"/>
      <c r="AG414" s="5"/>
      <c r="AH414" s="5"/>
      <c r="AI414" s="71"/>
      <c r="AJ414" s="5"/>
      <c r="AK414" s="5"/>
      <c r="AL414" s="5"/>
      <c r="AM414" s="5"/>
      <c r="AN414" s="5"/>
      <c r="AO414" s="5"/>
      <c r="AP414" s="5"/>
      <c r="AQ414" s="5"/>
      <c r="AR414" s="5"/>
      <c r="AS414" s="71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71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</row>
    <row r="415" spans="1:115" ht="1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71"/>
      <c r="R415" s="5"/>
      <c r="S415" s="5"/>
      <c r="T415" s="5"/>
      <c r="U415" s="5"/>
      <c r="V415" s="5"/>
      <c r="W415" s="5"/>
      <c r="X415" s="5"/>
      <c r="Y415" s="71"/>
      <c r="Z415" s="5"/>
      <c r="AA415" s="5"/>
      <c r="AB415" s="5"/>
      <c r="AC415" s="5"/>
      <c r="AD415" s="5"/>
      <c r="AE415" s="5"/>
      <c r="AF415" s="5"/>
      <c r="AG415" s="5"/>
      <c r="AH415" s="5"/>
      <c r="AI415" s="71"/>
      <c r="AJ415" s="5"/>
      <c r="AK415" s="5"/>
      <c r="AL415" s="5"/>
      <c r="AM415" s="5"/>
      <c r="AN415" s="5"/>
      <c r="AO415" s="5"/>
      <c r="AP415" s="5"/>
      <c r="AQ415" s="5"/>
      <c r="AR415" s="5"/>
      <c r="AS415" s="71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71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</row>
    <row r="416" spans="1:115" ht="1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71"/>
      <c r="R416" s="5"/>
      <c r="S416" s="5"/>
      <c r="T416" s="5"/>
      <c r="U416" s="5"/>
      <c r="V416" s="5"/>
      <c r="W416" s="5"/>
      <c r="X416" s="5"/>
      <c r="Y416" s="71"/>
      <c r="Z416" s="5"/>
      <c r="AA416" s="5"/>
      <c r="AB416" s="5"/>
      <c r="AC416" s="5"/>
      <c r="AD416" s="5"/>
      <c r="AE416" s="5"/>
      <c r="AF416" s="5"/>
      <c r="AG416" s="5"/>
      <c r="AH416" s="5"/>
      <c r="AI416" s="71"/>
      <c r="AJ416" s="5"/>
      <c r="AK416" s="5"/>
      <c r="AL416" s="5"/>
      <c r="AM416" s="5"/>
      <c r="AN416" s="5"/>
      <c r="AO416" s="5"/>
      <c r="AP416" s="5"/>
      <c r="AQ416" s="5"/>
      <c r="AR416" s="5"/>
      <c r="AS416" s="71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71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</row>
    <row r="417" spans="1:115" ht="1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71"/>
      <c r="R417" s="5"/>
      <c r="S417" s="5"/>
      <c r="T417" s="5"/>
      <c r="U417" s="5"/>
      <c r="V417" s="5"/>
      <c r="W417" s="5"/>
      <c r="X417" s="5"/>
      <c r="Y417" s="71"/>
      <c r="Z417" s="5"/>
      <c r="AA417" s="5"/>
      <c r="AB417" s="5"/>
      <c r="AC417" s="5"/>
      <c r="AD417" s="5"/>
      <c r="AE417" s="5"/>
      <c r="AF417" s="5"/>
      <c r="AG417" s="5"/>
      <c r="AH417" s="5"/>
      <c r="AI417" s="71"/>
      <c r="AJ417" s="5"/>
      <c r="AK417" s="5"/>
      <c r="AL417" s="5"/>
      <c r="AM417" s="5"/>
      <c r="AN417" s="5"/>
      <c r="AO417" s="5"/>
      <c r="AP417" s="5"/>
      <c r="AQ417" s="5"/>
      <c r="AR417" s="5"/>
      <c r="AS417" s="71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71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</row>
    <row r="418" spans="1:115" ht="1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71"/>
      <c r="R418" s="5"/>
      <c r="S418" s="5"/>
      <c r="T418" s="5"/>
      <c r="U418" s="5"/>
      <c r="V418" s="5"/>
      <c r="W418" s="5"/>
      <c r="X418" s="5"/>
      <c r="Y418" s="71"/>
      <c r="Z418" s="5"/>
      <c r="AA418" s="5"/>
      <c r="AB418" s="5"/>
      <c r="AC418" s="5"/>
      <c r="AD418" s="5"/>
      <c r="AE418" s="5"/>
      <c r="AF418" s="5"/>
      <c r="AG418" s="5"/>
      <c r="AH418" s="5"/>
      <c r="AI418" s="71"/>
      <c r="AJ418" s="5"/>
      <c r="AK418" s="5"/>
      <c r="AL418" s="5"/>
      <c r="AM418" s="5"/>
      <c r="AN418" s="5"/>
      <c r="AO418" s="5"/>
      <c r="AP418" s="5"/>
      <c r="AQ418" s="5"/>
      <c r="AR418" s="5"/>
      <c r="AS418" s="71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71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</row>
    <row r="419" spans="1:115" ht="1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71"/>
      <c r="R419" s="5"/>
      <c r="S419" s="5"/>
      <c r="T419" s="5"/>
      <c r="U419" s="5"/>
      <c r="V419" s="5"/>
      <c r="W419" s="5"/>
      <c r="X419" s="5"/>
      <c r="Y419" s="71"/>
      <c r="Z419" s="5"/>
      <c r="AA419" s="5"/>
      <c r="AB419" s="5"/>
      <c r="AC419" s="5"/>
      <c r="AD419" s="5"/>
      <c r="AE419" s="5"/>
      <c r="AF419" s="5"/>
      <c r="AG419" s="5"/>
      <c r="AH419" s="5"/>
      <c r="AI419" s="71"/>
      <c r="AJ419" s="5"/>
      <c r="AK419" s="5"/>
      <c r="AL419" s="5"/>
      <c r="AM419" s="5"/>
      <c r="AN419" s="5"/>
      <c r="AO419" s="5"/>
      <c r="AP419" s="5"/>
      <c r="AQ419" s="5"/>
      <c r="AR419" s="5"/>
      <c r="AS419" s="71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71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</row>
    <row r="420" spans="1:115" ht="1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71"/>
      <c r="R420" s="5"/>
      <c r="S420" s="5"/>
      <c r="T420" s="5"/>
      <c r="U420" s="5"/>
      <c r="V420" s="5"/>
      <c r="W420" s="5"/>
      <c r="X420" s="5"/>
      <c r="Y420" s="71"/>
      <c r="Z420" s="5"/>
      <c r="AA420" s="5"/>
      <c r="AB420" s="5"/>
      <c r="AC420" s="5"/>
      <c r="AD420" s="5"/>
      <c r="AE420" s="5"/>
      <c r="AF420" s="5"/>
      <c r="AG420" s="5"/>
      <c r="AH420" s="5"/>
      <c r="AI420" s="71"/>
      <c r="AJ420" s="5"/>
      <c r="AK420" s="5"/>
      <c r="AL420" s="5"/>
      <c r="AM420" s="5"/>
      <c r="AN420" s="5"/>
      <c r="AO420" s="5"/>
      <c r="AP420" s="5"/>
      <c r="AQ420" s="5"/>
      <c r="AR420" s="5"/>
      <c r="AS420" s="71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71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</row>
    <row r="421" spans="1:115" ht="1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71"/>
      <c r="R421" s="5"/>
      <c r="S421" s="5"/>
      <c r="T421" s="5"/>
      <c r="U421" s="5"/>
      <c r="V421" s="5"/>
      <c r="W421" s="5"/>
      <c r="X421" s="5"/>
      <c r="Y421" s="71"/>
      <c r="Z421" s="5"/>
      <c r="AA421" s="5"/>
      <c r="AB421" s="5"/>
      <c r="AC421" s="5"/>
      <c r="AD421" s="5"/>
      <c r="AE421" s="5"/>
      <c r="AF421" s="5"/>
      <c r="AG421" s="5"/>
      <c r="AH421" s="5"/>
      <c r="AI421" s="71"/>
      <c r="AJ421" s="5"/>
      <c r="AK421" s="5"/>
      <c r="AL421" s="5"/>
      <c r="AM421" s="5"/>
      <c r="AN421" s="5"/>
      <c r="AO421" s="5"/>
      <c r="AP421" s="5"/>
      <c r="AQ421" s="5"/>
      <c r="AR421" s="5"/>
      <c r="AS421" s="71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71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</row>
    <row r="422" spans="1:115" ht="1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71"/>
      <c r="R422" s="5"/>
      <c r="S422" s="5"/>
      <c r="T422" s="5"/>
      <c r="U422" s="5"/>
      <c r="V422" s="5"/>
      <c r="W422" s="5"/>
      <c r="X422" s="5"/>
      <c r="Y422" s="71"/>
      <c r="Z422" s="5"/>
      <c r="AA422" s="5"/>
      <c r="AB422" s="5"/>
      <c r="AC422" s="5"/>
      <c r="AD422" s="5"/>
      <c r="AE422" s="5"/>
      <c r="AF422" s="5"/>
      <c r="AG422" s="5"/>
      <c r="AH422" s="5"/>
      <c r="AI422" s="71"/>
      <c r="AJ422" s="5"/>
      <c r="AK422" s="5"/>
      <c r="AL422" s="5"/>
      <c r="AM422" s="5"/>
      <c r="AN422" s="5"/>
      <c r="AO422" s="5"/>
      <c r="AP422" s="5"/>
      <c r="AQ422" s="5"/>
      <c r="AR422" s="5"/>
      <c r="AS422" s="71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71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</row>
    <row r="423" spans="1:115" ht="1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71"/>
      <c r="R423" s="5"/>
      <c r="S423" s="5"/>
      <c r="T423" s="5"/>
      <c r="U423" s="5"/>
      <c r="V423" s="5"/>
      <c r="W423" s="5"/>
      <c r="X423" s="5"/>
      <c r="Y423" s="71"/>
      <c r="Z423" s="5"/>
      <c r="AA423" s="5"/>
      <c r="AB423" s="5"/>
      <c r="AC423" s="5"/>
      <c r="AD423" s="5"/>
      <c r="AE423" s="5"/>
      <c r="AF423" s="5"/>
      <c r="AG423" s="5"/>
      <c r="AH423" s="5"/>
      <c r="AI423" s="71"/>
      <c r="AJ423" s="5"/>
      <c r="AK423" s="5"/>
      <c r="AL423" s="5"/>
      <c r="AM423" s="5"/>
      <c r="AN423" s="5"/>
      <c r="AO423" s="5"/>
      <c r="AP423" s="5"/>
      <c r="AQ423" s="5"/>
      <c r="AR423" s="5"/>
      <c r="AS423" s="71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71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</row>
    <row r="424" spans="1:115" ht="1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71"/>
      <c r="R424" s="5"/>
      <c r="S424" s="5"/>
      <c r="T424" s="5"/>
      <c r="U424" s="5"/>
      <c r="V424" s="5"/>
      <c r="W424" s="5"/>
      <c r="X424" s="5"/>
      <c r="Y424" s="71"/>
      <c r="Z424" s="5"/>
      <c r="AA424" s="5"/>
      <c r="AB424" s="5"/>
      <c r="AC424" s="5"/>
      <c r="AD424" s="5"/>
      <c r="AE424" s="5"/>
      <c r="AF424" s="5"/>
      <c r="AG424" s="5"/>
      <c r="AH424" s="5"/>
      <c r="AI424" s="71"/>
      <c r="AJ424" s="5"/>
      <c r="AK424" s="5"/>
      <c r="AL424" s="5"/>
      <c r="AM424" s="5"/>
      <c r="AN424" s="5"/>
      <c r="AO424" s="5"/>
      <c r="AP424" s="5"/>
      <c r="AQ424" s="5"/>
      <c r="AR424" s="5"/>
      <c r="AS424" s="71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71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</row>
    <row r="425" spans="1:115" ht="1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71"/>
      <c r="R425" s="5"/>
      <c r="S425" s="5"/>
      <c r="T425" s="5"/>
      <c r="U425" s="5"/>
      <c r="V425" s="5"/>
      <c r="W425" s="5"/>
      <c r="X425" s="5"/>
      <c r="Y425" s="71"/>
      <c r="Z425" s="5"/>
      <c r="AA425" s="5"/>
      <c r="AB425" s="5"/>
      <c r="AC425" s="5"/>
      <c r="AD425" s="5"/>
      <c r="AE425" s="5"/>
      <c r="AF425" s="5"/>
      <c r="AG425" s="5"/>
      <c r="AH425" s="5"/>
      <c r="AI425" s="71"/>
      <c r="AJ425" s="5"/>
      <c r="AK425" s="5"/>
      <c r="AL425" s="5"/>
      <c r="AM425" s="5"/>
      <c r="AN425" s="5"/>
      <c r="AO425" s="5"/>
      <c r="AP425" s="5"/>
      <c r="AQ425" s="5"/>
      <c r="AR425" s="5"/>
      <c r="AS425" s="71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71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</row>
    <row r="426" spans="1:115" ht="1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71"/>
      <c r="R426" s="5"/>
      <c r="S426" s="5"/>
      <c r="T426" s="5"/>
      <c r="U426" s="5"/>
      <c r="V426" s="5"/>
      <c r="W426" s="5"/>
      <c r="X426" s="5"/>
      <c r="Y426" s="71"/>
      <c r="Z426" s="5"/>
      <c r="AA426" s="5"/>
      <c r="AB426" s="5"/>
      <c r="AC426" s="5"/>
      <c r="AD426" s="5"/>
      <c r="AE426" s="5"/>
      <c r="AF426" s="5"/>
      <c r="AG426" s="5"/>
      <c r="AH426" s="5"/>
      <c r="AI426" s="71"/>
      <c r="AJ426" s="5"/>
      <c r="AK426" s="5"/>
      <c r="AL426" s="5"/>
      <c r="AM426" s="5"/>
      <c r="AN426" s="5"/>
      <c r="AO426" s="5"/>
      <c r="AP426" s="5"/>
      <c r="AQ426" s="5"/>
      <c r="AR426" s="5"/>
      <c r="AS426" s="71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71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</row>
    <row r="427" spans="1:115" ht="1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71"/>
      <c r="R427" s="5"/>
      <c r="S427" s="5"/>
      <c r="T427" s="5"/>
      <c r="U427" s="5"/>
      <c r="V427" s="5"/>
      <c r="W427" s="5"/>
      <c r="X427" s="5"/>
      <c r="Y427" s="71"/>
      <c r="Z427" s="5"/>
      <c r="AA427" s="5"/>
      <c r="AB427" s="5"/>
      <c r="AC427" s="5"/>
      <c r="AD427" s="5"/>
      <c r="AE427" s="5"/>
      <c r="AF427" s="5"/>
      <c r="AG427" s="5"/>
      <c r="AH427" s="5"/>
      <c r="AI427" s="71"/>
      <c r="AJ427" s="5"/>
      <c r="AK427" s="5"/>
      <c r="AL427" s="5"/>
      <c r="AM427" s="5"/>
      <c r="AN427" s="5"/>
      <c r="AO427" s="5"/>
      <c r="AP427" s="5"/>
      <c r="AQ427" s="5"/>
      <c r="AR427" s="5"/>
      <c r="AS427" s="71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71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</row>
    <row r="428" spans="1:115" ht="1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71"/>
      <c r="R428" s="5"/>
      <c r="S428" s="5"/>
      <c r="T428" s="5"/>
      <c r="U428" s="5"/>
      <c r="V428" s="5"/>
      <c r="W428" s="5"/>
      <c r="X428" s="5"/>
      <c r="Y428" s="71"/>
      <c r="Z428" s="5"/>
      <c r="AA428" s="5"/>
      <c r="AB428" s="5"/>
      <c r="AC428" s="5"/>
      <c r="AD428" s="5"/>
      <c r="AE428" s="5"/>
      <c r="AF428" s="5"/>
      <c r="AG428" s="5"/>
      <c r="AH428" s="5"/>
      <c r="AI428" s="71"/>
      <c r="AJ428" s="5"/>
      <c r="AK428" s="5"/>
      <c r="AL428" s="5"/>
      <c r="AM428" s="5"/>
      <c r="AN428" s="5"/>
      <c r="AO428" s="5"/>
      <c r="AP428" s="5"/>
      <c r="AQ428" s="5"/>
      <c r="AR428" s="5"/>
      <c r="AS428" s="71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71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</row>
    <row r="429" spans="1:115" ht="1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71"/>
      <c r="R429" s="5"/>
      <c r="S429" s="5"/>
      <c r="T429" s="5"/>
      <c r="U429" s="5"/>
      <c r="V429" s="5"/>
      <c r="W429" s="5"/>
      <c r="X429" s="5"/>
      <c r="Y429" s="71"/>
      <c r="Z429" s="5"/>
      <c r="AA429" s="5"/>
      <c r="AB429" s="5"/>
      <c r="AC429" s="5"/>
      <c r="AD429" s="5"/>
      <c r="AE429" s="5"/>
      <c r="AF429" s="5"/>
      <c r="AG429" s="5"/>
      <c r="AH429" s="5"/>
      <c r="AI429" s="71"/>
      <c r="AJ429" s="5"/>
      <c r="AK429" s="5"/>
      <c r="AL429" s="5"/>
      <c r="AM429" s="5"/>
      <c r="AN429" s="5"/>
      <c r="AO429" s="5"/>
      <c r="AP429" s="5"/>
      <c r="AQ429" s="5"/>
      <c r="AR429" s="5"/>
      <c r="AS429" s="71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71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</row>
    <row r="430" spans="1:115" ht="1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71"/>
      <c r="R430" s="5"/>
      <c r="S430" s="5"/>
      <c r="T430" s="5"/>
      <c r="U430" s="5"/>
      <c r="V430" s="5"/>
      <c r="W430" s="5"/>
      <c r="X430" s="5"/>
      <c r="Y430" s="71"/>
      <c r="Z430" s="5"/>
      <c r="AA430" s="5"/>
      <c r="AB430" s="5"/>
      <c r="AC430" s="5"/>
      <c r="AD430" s="5"/>
      <c r="AE430" s="5"/>
      <c r="AF430" s="5"/>
      <c r="AG430" s="5"/>
      <c r="AH430" s="5"/>
      <c r="AI430" s="71"/>
      <c r="AJ430" s="5"/>
      <c r="AK430" s="5"/>
      <c r="AL430" s="5"/>
      <c r="AM430" s="5"/>
      <c r="AN430" s="5"/>
      <c r="AO430" s="5"/>
      <c r="AP430" s="5"/>
      <c r="AQ430" s="5"/>
      <c r="AR430" s="5"/>
      <c r="AS430" s="71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71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</row>
    <row r="431" spans="1:115" ht="1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71"/>
      <c r="R431" s="5"/>
      <c r="S431" s="5"/>
      <c r="T431" s="5"/>
      <c r="U431" s="5"/>
      <c r="V431" s="5"/>
      <c r="W431" s="5"/>
      <c r="X431" s="5"/>
      <c r="Y431" s="71"/>
      <c r="Z431" s="5"/>
      <c r="AA431" s="5"/>
      <c r="AB431" s="5"/>
      <c r="AC431" s="5"/>
      <c r="AD431" s="5"/>
      <c r="AE431" s="5"/>
      <c r="AF431" s="5"/>
      <c r="AG431" s="5"/>
      <c r="AH431" s="5"/>
      <c r="AI431" s="71"/>
      <c r="AJ431" s="5"/>
      <c r="AK431" s="5"/>
      <c r="AL431" s="5"/>
      <c r="AM431" s="5"/>
      <c r="AN431" s="5"/>
      <c r="AO431" s="5"/>
      <c r="AP431" s="5"/>
      <c r="AQ431" s="5"/>
      <c r="AR431" s="5"/>
      <c r="AS431" s="71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71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</row>
    <row r="432" spans="1:115" ht="1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71"/>
      <c r="R432" s="5"/>
      <c r="S432" s="5"/>
      <c r="T432" s="5"/>
      <c r="U432" s="5"/>
      <c r="V432" s="5"/>
      <c r="W432" s="5"/>
      <c r="X432" s="5"/>
      <c r="Y432" s="71"/>
      <c r="Z432" s="5"/>
      <c r="AA432" s="5"/>
      <c r="AB432" s="5"/>
      <c r="AC432" s="5"/>
      <c r="AD432" s="5"/>
      <c r="AE432" s="5"/>
      <c r="AF432" s="5"/>
      <c r="AG432" s="5"/>
      <c r="AH432" s="5"/>
      <c r="AI432" s="71"/>
      <c r="AJ432" s="5"/>
      <c r="AK432" s="5"/>
      <c r="AL432" s="5"/>
      <c r="AM432" s="5"/>
      <c r="AN432" s="5"/>
      <c r="AO432" s="5"/>
      <c r="AP432" s="5"/>
      <c r="AQ432" s="5"/>
      <c r="AR432" s="5"/>
      <c r="AS432" s="71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71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</row>
    <row r="433" spans="1:115" ht="1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71"/>
      <c r="R433" s="5"/>
      <c r="S433" s="5"/>
      <c r="T433" s="5"/>
      <c r="U433" s="5"/>
      <c r="V433" s="5"/>
      <c r="W433" s="5"/>
      <c r="X433" s="5"/>
      <c r="Y433" s="71"/>
      <c r="Z433" s="5"/>
      <c r="AA433" s="5"/>
      <c r="AB433" s="5"/>
      <c r="AC433" s="5"/>
      <c r="AD433" s="5"/>
      <c r="AE433" s="5"/>
      <c r="AF433" s="5"/>
      <c r="AG433" s="5"/>
      <c r="AH433" s="5"/>
      <c r="AI433" s="71"/>
      <c r="AJ433" s="5"/>
      <c r="AK433" s="5"/>
      <c r="AL433" s="5"/>
      <c r="AM433" s="5"/>
      <c r="AN433" s="5"/>
      <c r="AO433" s="5"/>
      <c r="AP433" s="5"/>
      <c r="AQ433" s="5"/>
      <c r="AR433" s="5"/>
      <c r="AS433" s="71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71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</row>
    <row r="434" spans="1:115" ht="1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71"/>
      <c r="R434" s="5"/>
      <c r="S434" s="5"/>
      <c r="T434" s="5"/>
      <c r="U434" s="5"/>
      <c r="V434" s="5"/>
      <c r="W434" s="5"/>
      <c r="X434" s="5"/>
      <c r="Y434" s="71"/>
      <c r="Z434" s="5"/>
      <c r="AA434" s="5"/>
      <c r="AB434" s="5"/>
      <c r="AC434" s="5"/>
      <c r="AD434" s="5"/>
      <c r="AE434" s="5"/>
      <c r="AF434" s="5"/>
      <c r="AG434" s="5"/>
      <c r="AH434" s="5"/>
      <c r="AI434" s="71"/>
      <c r="AJ434" s="5"/>
      <c r="AK434" s="5"/>
      <c r="AL434" s="5"/>
      <c r="AM434" s="5"/>
      <c r="AN434" s="5"/>
      <c r="AO434" s="5"/>
      <c r="AP434" s="5"/>
      <c r="AQ434" s="5"/>
      <c r="AR434" s="5"/>
      <c r="AS434" s="71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71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</row>
    <row r="435" spans="1:115" ht="1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71"/>
      <c r="R435" s="5"/>
      <c r="S435" s="5"/>
      <c r="T435" s="5"/>
      <c r="U435" s="5"/>
      <c r="V435" s="5"/>
      <c r="W435" s="5"/>
      <c r="X435" s="5"/>
      <c r="Y435" s="71"/>
      <c r="Z435" s="5"/>
      <c r="AA435" s="5"/>
      <c r="AB435" s="5"/>
      <c r="AC435" s="5"/>
      <c r="AD435" s="5"/>
      <c r="AE435" s="5"/>
      <c r="AF435" s="5"/>
      <c r="AG435" s="5"/>
      <c r="AH435" s="5"/>
      <c r="AI435" s="71"/>
      <c r="AJ435" s="5"/>
      <c r="AK435" s="5"/>
      <c r="AL435" s="5"/>
      <c r="AM435" s="5"/>
      <c r="AN435" s="5"/>
      <c r="AO435" s="5"/>
      <c r="AP435" s="5"/>
      <c r="AQ435" s="5"/>
      <c r="AR435" s="5"/>
      <c r="AS435" s="71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71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</row>
    <row r="436" spans="1:115" ht="1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71"/>
      <c r="R436" s="5"/>
      <c r="S436" s="5"/>
      <c r="T436" s="5"/>
      <c r="U436" s="5"/>
      <c r="V436" s="5"/>
      <c r="W436" s="5"/>
      <c r="X436" s="5"/>
      <c r="Y436" s="71"/>
      <c r="Z436" s="5"/>
      <c r="AA436" s="5"/>
      <c r="AB436" s="5"/>
      <c r="AC436" s="5"/>
      <c r="AD436" s="5"/>
      <c r="AE436" s="5"/>
      <c r="AF436" s="5"/>
      <c r="AG436" s="5"/>
      <c r="AH436" s="5"/>
      <c r="AI436" s="71"/>
      <c r="AJ436" s="5"/>
      <c r="AK436" s="5"/>
      <c r="AL436" s="5"/>
      <c r="AM436" s="5"/>
      <c r="AN436" s="5"/>
      <c r="AO436" s="5"/>
      <c r="AP436" s="5"/>
      <c r="AQ436" s="5"/>
      <c r="AR436" s="5"/>
      <c r="AS436" s="71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71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</row>
    <row r="437" spans="1:115" ht="1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71"/>
      <c r="R437" s="5"/>
      <c r="S437" s="5"/>
      <c r="T437" s="5"/>
      <c r="U437" s="5"/>
      <c r="V437" s="5"/>
      <c r="W437" s="5"/>
      <c r="X437" s="5"/>
      <c r="Y437" s="71"/>
      <c r="Z437" s="5"/>
      <c r="AA437" s="5"/>
      <c r="AB437" s="5"/>
      <c r="AC437" s="5"/>
      <c r="AD437" s="5"/>
      <c r="AE437" s="5"/>
      <c r="AF437" s="5"/>
      <c r="AG437" s="5"/>
      <c r="AH437" s="5"/>
      <c r="AI437" s="71"/>
      <c r="AJ437" s="5"/>
      <c r="AK437" s="5"/>
      <c r="AL437" s="5"/>
      <c r="AM437" s="5"/>
      <c r="AN437" s="5"/>
      <c r="AO437" s="5"/>
      <c r="AP437" s="5"/>
      <c r="AQ437" s="5"/>
      <c r="AR437" s="5"/>
      <c r="AS437" s="71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71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</row>
    <row r="438" spans="1:115" ht="1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71"/>
      <c r="R438" s="5"/>
      <c r="S438" s="5"/>
      <c r="T438" s="5"/>
      <c r="U438" s="5"/>
      <c r="V438" s="5"/>
      <c r="W438" s="5"/>
      <c r="X438" s="5"/>
      <c r="Y438" s="71"/>
      <c r="Z438" s="5"/>
      <c r="AA438" s="5"/>
      <c r="AB438" s="5"/>
      <c r="AC438" s="5"/>
      <c r="AD438" s="5"/>
      <c r="AE438" s="5"/>
      <c r="AF438" s="5"/>
      <c r="AG438" s="5"/>
      <c r="AH438" s="5"/>
      <c r="AI438" s="71"/>
      <c r="AJ438" s="5"/>
      <c r="AK438" s="5"/>
      <c r="AL438" s="5"/>
      <c r="AM438" s="5"/>
      <c r="AN438" s="5"/>
      <c r="AO438" s="5"/>
      <c r="AP438" s="5"/>
      <c r="AQ438" s="5"/>
      <c r="AR438" s="5"/>
      <c r="AS438" s="71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71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</row>
    <row r="439" spans="1:115" ht="1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71"/>
      <c r="R439" s="5"/>
      <c r="S439" s="5"/>
      <c r="T439" s="5"/>
      <c r="U439" s="5"/>
      <c r="V439" s="5"/>
      <c r="W439" s="5"/>
      <c r="X439" s="5"/>
      <c r="Y439" s="71"/>
      <c r="Z439" s="5"/>
      <c r="AA439" s="5"/>
      <c r="AB439" s="5"/>
      <c r="AC439" s="5"/>
      <c r="AD439" s="5"/>
      <c r="AE439" s="5"/>
      <c r="AF439" s="5"/>
      <c r="AG439" s="5"/>
      <c r="AH439" s="5"/>
      <c r="AI439" s="71"/>
      <c r="AJ439" s="5"/>
      <c r="AK439" s="5"/>
      <c r="AL439" s="5"/>
      <c r="AM439" s="5"/>
      <c r="AN439" s="5"/>
      <c r="AO439" s="5"/>
      <c r="AP439" s="5"/>
      <c r="AQ439" s="5"/>
      <c r="AR439" s="5"/>
      <c r="AS439" s="71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71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</row>
    <row r="440" spans="1:115" ht="1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71"/>
      <c r="R440" s="5"/>
      <c r="S440" s="5"/>
      <c r="T440" s="5"/>
      <c r="U440" s="5"/>
      <c r="V440" s="5"/>
      <c r="W440" s="5"/>
      <c r="X440" s="5"/>
      <c r="Y440" s="71"/>
      <c r="Z440" s="5"/>
      <c r="AA440" s="5"/>
      <c r="AB440" s="5"/>
      <c r="AC440" s="5"/>
      <c r="AD440" s="5"/>
      <c r="AE440" s="5"/>
      <c r="AF440" s="5"/>
      <c r="AG440" s="5"/>
      <c r="AH440" s="5"/>
      <c r="AI440" s="71"/>
      <c r="AJ440" s="5"/>
      <c r="AK440" s="5"/>
      <c r="AL440" s="5"/>
      <c r="AM440" s="5"/>
      <c r="AN440" s="5"/>
      <c r="AO440" s="5"/>
      <c r="AP440" s="5"/>
      <c r="AQ440" s="5"/>
      <c r="AR440" s="5"/>
      <c r="AS440" s="71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71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</row>
    <row r="441" spans="1:115" ht="1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71"/>
      <c r="R441" s="5"/>
      <c r="S441" s="5"/>
      <c r="T441" s="5"/>
      <c r="U441" s="5"/>
      <c r="V441" s="5"/>
      <c r="W441" s="5"/>
      <c r="X441" s="5"/>
      <c r="Y441" s="71"/>
      <c r="Z441" s="5"/>
      <c r="AA441" s="5"/>
      <c r="AB441" s="5"/>
      <c r="AC441" s="5"/>
      <c r="AD441" s="5"/>
      <c r="AE441" s="5"/>
      <c r="AF441" s="5"/>
      <c r="AG441" s="5"/>
      <c r="AH441" s="5"/>
      <c r="AI441" s="71"/>
      <c r="AJ441" s="5"/>
      <c r="AK441" s="5"/>
      <c r="AL441" s="5"/>
      <c r="AM441" s="5"/>
      <c r="AN441" s="5"/>
      <c r="AO441" s="5"/>
      <c r="AP441" s="5"/>
      <c r="AQ441" s="5"/>
      <c r="AR441" s="5"/>
      <c r="AS441" s="71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71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</row>
    <row r="442" spans="1:115" ht="1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71"/>
      <c r="R442" s="5"/>
      <c r="S442" s="5"/>
      <c r="T442" s="5"/>
      <c r="U442" s="5"/>
      <c r="V442" s="5"/>
      <c r="W442" s="5"/>
      <c r="X442" s="5"/>
      <c r="Y442" s="71"/>
      <c r="Z442" s="5"/>
      <c r="AA442" s="5"/>
      <c r="AB442" s="5"/>
      <c r="AC442" s="5"/>
      <c r="AD442" s="5"/>
      <c r="AE442" s="5"/>
      <c r="AF442" s="5"/>
      <c r="AG442" s="5"/>
      <c r="AH442" s="5"/>
      <c r="AI442" s="71"/>
      <c r="AJ442" s="5"/>
      <c r="AK442" s="5"/>
      <c r="AL442" s="5"/>
      <c r="AM442" s="5"/>
      <c r="AN442" s="5"/>
      <c r="AO442" s="5"/>
      <c r="AP442" s="5"/>
      <c r="AQ442" s="5"/>
      <c r="AR442" s="5"/>
      <c r="AS442" s="71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71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</row>
    <row r="443" spans="1:115" ht="1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71"/>
      <c r="R443" s="5"/>
      <c r="S443" s="5"/>
      <c r="T443" s="5"/>
      <c r="U443" s="5"/>
      <c r="V443" s="5"/>
      <c r="W443" s="5"/>
      <c r="X443" s="5"/>
      <c r="Y443" s="71"/>
      <c r="Z443" s="5"/>
      <c r="AA443" s="5"/>
      <c r="AB443" s="5"/>
      <c r="AC443" s="5"/>
      <c r="AD443" s="5"/>
      <c r="AE443" s="5"/>
      <c r="AF443" s="5"/>
      <c r="AG443" s="5"/>
      <c r="AH443" s="5"/>
      <c r="AI443" s="71"/>
      <c r="AJ443" s="5"/>
      <c r="AK443" s="5"/>
      <c r="AL443" s="5"/>
      <c r="AM443" s="5"/>
      <c r="AN443" s="5"/>
      <c r="AO443" s="5"/>
      <c r="AP443" s="5"/>
      <c r="AQ443" s="5"/>
      <c r="AR443" s="5"/>
      <c r="AS443" s="71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71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</row>
    <row r="444" spans="1:115" ht="1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71"/>
      <c r="R444" s="5"/>
      <c r="S444" s="5"/>
      <c r="T444" s="5"/>
      <c r="U444" s="5"/>
      <c r="V444" s="5"/>
      <c r="W444" s="5"/>
      <c r="X444" s="5"/>
      <c r="Y444" s="71"/>
      <c r="Z444" s="5"/>
      <c r="AA444" s="5"/>
      <c r="AB444" s="5"/>
      <c r="AC444" s="5"/>
      <c r="AD444" s="5"/>
      <c r="AE444" s="5"/>
      <c r="AF444" s="5"/>
      <c r="AG444" s="5"/>
      <c r="AH444" s="5"/>
      <c r="AI444" s="71"/>
      <c r="AJ444" s="5"/>
      <c r="AK444" s="5"/>
      <c r="AL444" s="5"/>
      <c r="AM444" s="5"/>
      <c r="AN444" s="5"/>
      <c r="AO444" s="5"/>
      <c r="AP444" s="5"/>
      <c r="AQ444" s="5"/>
      <c r="AR444" s="5"/>
      <c r="AS444" s="71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71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</row>
    <row r="445" spans="1:115" ht="1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71"/>
      <c r="R445" s="5"/>
      <c r="S445" s="5"/>
      <c r="T445" s="5"/>
      <c r="U445" s="5"/>
      <c r="V445" s="5"/>
      <c r="W445" s="5"/>
      <c r="X445" s="5"/>
      <c r="Y445" s="71"/>
      <c r="Z445" s="5"/>
      <c r="AA445" s="5"/>
      <c r="AB445" s="5"/>
      <c r="AC445" s="5"/>
      <c r="AD445" s="5"/>
      <c r="AE445" s="5"/>
      <c r="AF445" s="5"/>
      <c r="AG445" s="5"/>
      <c r="AH445" s="5"/>
      <c r="AI445" s="71"/>
      <c r="AJ445" s="5"/>
      <c r="AK445" s="5"/>
      <c r="AL445" s="5"/>
      <c r="AM445" s="5"/>
      <c r="AN445" s="5"/>
      <c r="AO445" s="5"/>
      <c r="AP445" s="5"/>
      <c r="AQ445" s="5"/>
      <c r="AR445" s="5"/>
      <c r="AS445" s="71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71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</row>
    <row r="446" spans="1:115" ht="1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71"/>
      <c r="R446" s="5"/>
      <c r="S446" s="5"/>
      <c r="T446" s="5"/>
      <c r="U446" s="5"/>
      <c r="V446" s="5"/>
      <c r="W446" s="5"/>
      <c r="X446" s="5"/>
      <c r="Y446" s="71"/>
      <c r="Z446" s="5"/>
      <c r="AA446" s="5"/>
      <c r="AB446" s="5"/>
      <c r="AC446" s="5"/>
      <c r="AD446" s="5"/>
      <c r="AE446" s="5"/>
      <c r="AF446" s="5"/>
      <c r="AG446" s="5"/>
      <c r="AH446" s="5"/>
      <c r="AI446" s="71"/>
      <c r="AJ446" s="5"/>
      <c r="AK446" s="5"/>
      <c r="AL446" s="5"/>
      <c r="AM446" s="5"/>
      <c r="AN446" s="5"/>
      <c r="AO446" s="5"/>
      <c r="AP446" s="5"/>
      <c r="AQ446" s="5"/>
      <c r="AR446" s="5"/>
      <c r="AS446" s="71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71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</row>
    <row r="447" spans="1:115" ht="1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71"/>
      <c r="R447" s="5"/>
      <c r="S447" s="5"/>
      <c r="T447" s="5"/>
      <c r="U447" s="5"/>
      <c r="V447" s="5"/>
      <c r="W447" s="5"/>
      <c r="X447" s="5"/>
      <c r="Y447" s="71"/>
      <c r="Z447" s="5"/>
      <c r="AA447" s="5"/>
      <c r="AB447" s="5"/>
      <c r="AC447" s="5"/>
      <c r="AD447" s="5"/>
      <c r="AE447" s="5"/>
      <c r="AF447" s="5"/>
      <c r="AG447" s="5"/>
      <c r="AH447" s="5"/>
      <c r="AI447" s="71"/>
      <c r="AJ447" s="5"/>
      <c r="AK447" s="5"/>
      <c r="AL447" s="5"/>
      <c r="AM447" s="5"/>
      <c r="AN447" s="5"/>
      <c r="AO447" s="5"/>
      <c r="AP447" s="5"/>
      <c r="AQ447" s="5"/>
      <c r="AR447" s="5"/>
      <c r="AS447" s="71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71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</row>
    <row r="448" spans="1:115" ht="1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71"/>
      <c r="R448" s="5"/>
      <c r="S448" s="5"/>
      <c r="T448" s="5"/>
      <c r="U448" s="5"/>
      <c r="V448" s="5"/>
      <c r="W448" s="5"/>
      <c r="X448" s="5"/>
      <c r="Y448" s="71"/>
      <c r="Z448" s="5"/>
      <c r="AA448" s="5"/>
      <c r="AB448" s="5"/>
      <c r="AC448" s="5"/>
      <c r="AD448" s="5"/>
      <c r="AE448" s="5"/>
      <c r="AF448" s="5"/>
      <c r="AG448" s="5"/>
      <c r="AH448" s="5"/>
      <c r="AI448" s="71"/>
      <c r="AJ448" s="5"/>
      <c r="AK448" s="5"/>
      <c r="AL448" s="5"/>
      <c r="AM448" s="5"/>
      <c r="AN448" s="5"/>
      <c r="AO448" s="5"/>
      <c r="AP448" s="5"/>
      <c r="AQ448" s="5"/>
      <c r="AR448" s="5"/>
      <c r="AS448" s="71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71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</row>
    <row r="449" spans="1:115" ht="1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71"/>
      <c r="R449" s="5"/>
      <c r="S449" s="5"/>
      <c r="T449" s="5"/>
      <c r="U449" s="5"/>
      <c r="V449" s="5"/>
      <c r="W449" s="5"/>
      <c r="X449" s="5"/>
      <c r="Y449" s="71"/>
      <c r="Z449" s="5"/>
      <c r="AA449" s="5"/>
      <c r="AB449" s="5"/>
      <c r="AC449" s="5"/>
      <c r="AD449" s="5"/>
      <c r="AE449" s="5"/>
      <c r="AF449" s="5"/>
      <c r="AG449" s="5"/>
      <c r="AH449" s="5"/>
      <c r="AI449" s="71"/>
      <c r="AJ449" s="5"/>
      <c r="AK449" s="5"/>
      <c r="AL449" s="5"/>
      <c r="AM449" s="5"/>
      <c r="AN449" s="5"/>
      <c r="AO449" s="5"/>
      <c r="AP449" s="5"/>
      <c r="AQ449" s="5"/>
      <c r="AR449" s="5"/>
      <c r="AS449" s="71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71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</row>
    <row r="450" spans="1:115" ht="1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71"/>
      <c r="R450" s="5"/>
      <c r="S450" s="5"/>
      <c r="T450" s="5"/>
      <c r="U450" s="5"/>
      <c r="V450" s="5"/>
      <c r="W450" s="5"/>
      <c r="X450" s="5"/>
      <c r="Y450" s="71"/>
      <c r="Z450" s="5"/>
      <c r="AA450" s="5"/>
      <c r="AB450" s="5"/>
      <c r="AC450" s="5"/>
      <c r="AD450" s="5"/>
      <c r="AE450" s="5"/>
      <c r="AF450" s="5"/>
      <c r="AG450" s="5"/>
      <c r="AH450" s="5"/>
      <c r="AI450" s="71"/>
      <c r="AJ450" s="5"/>
      <c r="AK450" s="5"/>
      <c r="AL450" s="5"/>
      <c r="AM450" s="5"/>
      <c r="AN450" s="5"/>
      <c r="AO450" s="5"/>
      <c r="AP450" s="5"/>
      <c r="AQ450" s="5"/>
      <c r="AR450" s="5"/>
      <c r="AS450" s="71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71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</row>
    <row r="451" spans="1:115" ht="1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71"/>
      <c r="R451" s="5"/>
      <c r="S451" s="5"/>
      <c r="T451" s="5"/>
      <c r="U451" s="5"/>
      <c r="V451" s="5"/>
      <c r="W451" s="5"/>
      <c r="X451" s="5"/>
      <c r="Y451" s="71"/>
      <c r="Z451" s="5"/>
      <c r="AA451" s="5"/>
      <c r="AB451" s="5"/>
      <c r="AC451" s="5"/>
      <c r="AD451" s="5"/>
      <c r="AE451" s="5"/>
      <c r="AF451" s="5"/>
      <c r="AG451" s="5"/>
      <c r="AH451" s="5"/>
      <c r="AI451" s="71"/>
      <c r="AJ451" s="5"/>
      <c r="AK451" s="5"/>
      <c r="AL451" s="5"/>
      <c r="AM451" s="5"/>
      <c r="AN451" s="5"/>
      <c r="AO451" s="5"/>
      <c r="AP451" s="5"/>
      <c r="AQ451" s="5"/>
      <c r="AR451" s="5"/>
      <c r="AS451" s="71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71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</row>
    <row r="452" spans="1:115" ht="1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71"/>
      <c r="R452" s="5"/>
      <c r="S452" s="5"/>
      <c r="T452" s="5"/>
      <c r="U452" s="5"/>
      <c r="V452" s="5"/>
      <c r="W452" s="5"/>
      <c r="X452" s="5"/>
      <c r="Y452" s="71"/>
      <c r="Z452" s="5"/>
      <c r="AA452" s="5"/>
      <c r="AB452" s="5"/>
      <c r="AC452" s="5"/>
      <c r="AD452" s="5"/>
      <c r="AE452" s="5"/>
      <c r="AF452" s="5"/>
      <c r="AG452" s="5"/>
      <c r="AH452" s="5"/>
      <c r="AI452" s="71"/>
      <c r="AJ452" s="5"/>
      <c r="AK452" s="5"/>
      <c r="AL452" s="5"/>
      <c r="AM452" s="5"/>
      <c r="AN452" s="5"/>
      <c r="AO452" s="5"/>
      <c r="AP452" s="5"/>
      <c r="AQ452" s="5"/>
      <c r="AR452" s="5"/>
      <c r="AS452" s="71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71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</row>
    <row r="453" spans="1:115" ht="1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71"/>
      <c r="R453" s="5"/>
      <c r="S453" s="5"/>
      <c r="T453" s="5"/>
      <c r="U453" s="5"/>
      <c r="V453" s="5"/>
      <c r="W453" s="5"/>
      <c r="X453" s="5"/>
      <c r="Y453" s="71"/>
      <c r="Z453" s="5"/>
      <c r="AA453" s="5"/>
      <c r="AB453" s="5"/>
      <c r="AC453" s="5"/>
      <c r="AD453" s="5"/>
      <c r="AE453" s="5"/>
      <c r="AF453" s="5"/>
      <c r="AG453" s="5"/>
      <c r="AH453" s="5"/>
      <c r="AI453" s="71"/>
      <c r="AJ453" s="5"/>
      <c r="AK453" s="5"/>
      <c r="AL453" s="5"/>
      <c r="AM453" s="5"/>
      <c r="AN453" s="5"/>
      <c r="AO453" s="5"/>
      <c r="AP453" s="5"/>
      <c r="AQ453" s="5"/>
      <c r="AR453" s="5"/>
      <c r="AS453" s="71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71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</row>
    <row r="454" spans="1:115" ht="1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71"/>
      <c r="R454" s="5"/>
      <c r="S454" s="5"/>
      <c r="T454" s="5"/>
      <c r="U454" s="5"/>
      <c r="V454" s="5"/>
      <c r="W454" s="5"/>
      <c r="X454" s="5"/>
      <c r="Y454" s="71"/>
      <c r="Z454" s="5"/>
      <c r="AA454" s="5"/>
      <c r="AB454" s="5"/>
      <c r="AC454" s="5"/>
      <c r="AD454" s="5"/>
      <c r="AE454" s="5"/>
      <c r="AF454" s="5"/>
      <c r="AG454" s="5"/>
      <c r="AH454" s="5"/>
      <c r="AI454" s="71"/>
      <c r="AJ454" s="5"/>
      <c r="AK454" s="5"/>
      <c r="AL454" s="5"/>
      <c r="AM454" s="5"/>
      <c r="AN454" s="5"/>
      <c r="AO454" s="5"/>
      <c r="AP454" s="5"/>
      <c r="AQ454" s="5"/>
      <c r="AR454" s="5"/>
      <c r="AS454" s="71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71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</row>
    <row r="455" spans="1:115" ht="1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71"/>
      <c r="R455" s="5"/>
      <c r="S455" s="5"/>
      <c r="T455" s="5"/>
      <c r="U455" s="5"/>
      <c r="V455" s="5"/>
      <c r="W455" s="5"/>
      <c r="X455" s="5"/>
      <c r="Y455" s="71"/>
      <c r="Z455" s="5"/>
      <c r="AA455" s="5"/>
      <c r="AB455" s="5"/>
      <c r="AC455" s="5"/>
      <c r="AD455" s="5"/>
      <c r="AE455" s="5"/>
      <c r="AF455" s="5"/>
      <c r="AG455" s="5"/>
      <c r="AH455" s="5"/>
      <c r="AI455" s="71"/>
      <c r="AJ455" s="5"/>
      <c r="AK455" s="5"/>
      <c r="AL455" s="5"/>
      <c r="AM455" s="5"/>
      <c r="AN455" s="5"/>
      <c r="AO455" s="5"/>
      <c r="AP455" s="5"/>
      <c r="AQ455" s="5"/>
      <c r="AR455" s="5"/>
      <c r="AS455" s="71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71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</row>
    <row r="456" spans="1:115" ht="1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71"/>
      <c r="R456" s="5"/>
      <c r="S456" s="5"/>
      <c r="T456" s="5"/>
      <c r="U456" s="5"/>
      <c r="V456" s="5"/>
      <c r="W456" s="5"/>
      <c r="X456" s="5"/>
      <c r="Y456" s="71"/>
      <c r="Z456" s="5"/>
      <c r="AA456" s="5"/>
      <c r="AB456" s="5"/>
      <c r="AC456" s="5"/>
      <c r="AD456" s="5"/>
      <c r="AE456" s="5"/>
      <c r="AF456" s="5"/>
      <c r="AG456" s="5"/>
      <c r="AH456" s="5"/>
      <c r="AI456" s="71"/>
      <c r="AJ456" s="5"/>
      <c r="AK456" s="5"/>
      <c r="AL456" s="5"/>
      <c r="AM456" s="5"/>
      <c r="AN456" s="5"/>
      <c r="AO456" s="5"/>
      <c r="AP456" s="5"/>
      <c r="AQ456" s="5"/>
      <c r="AR456" s="5"/>
      <c r="AS456" s="71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71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</row>
    <row r="457" spans="1:115" ht="1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71"/>
      <c r="R457" s="5"/>
      <c r="S457" s="5"/>
      <c r="T457" s="5"/>
      <c r="U457" s="5"/>
      <c r="V457" s="5"/>
      <c r="W457" s="5"/>
      <c r="X457" s="5"/>
      <c r="Y457" s="71"/>
      <c r="Z457" s="5"/>
      <c r="AA457" s="5"/>
      <c r="AB457" s="5"/>
      <c r="AC457" s="5"/>
      <c r="AD457" s="5"/>
      <c r="AE457" s="5"/>
      <c r="AF457" s="5"/>
      <c r="AG457" s="5"/>
      <c r="AH457" s="5"/>
      <c r="AI457" s="71"/>
      <c r="AJ457" s="5"/>
      <c r="AK457" s="5"/>
      <c r="AL457" s="5"/>
      <c r="AM457" s="5"/>
      <c r="AN457" s="5"/>
      <c r="AO457" s="5"/>
      <c r="AP457" s="5"/>
      <c r="AQ457" s="5"/>
      <c r="AR457" s="5"/>
      <c r="AS457" s="71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71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</row>
    <row r="458" spans="1:115" ht="1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71"/>
      <c r="R458" s="5"/>
      <c r="S458" s="5"/>
      <c r="T458" s="5"/>
      <c r="U458" s="5"/>
      <c r="V458" s="5"/>
      <c r="W458" s="5"/>
      <c r="X458" s="5"/>
      <c r="Y458" s="71"/>
      <c r="Z458" s="5"/>
      <c r="AA458" s="5"/>
      <c r="AB458" s="5"/>
      <c r="AC458" s="5"/>
      <c r="AD458" s="5"/>
      <c r="AE458" s="5"/>
      <c r="AF458" s="5"/>
      <c r="AG458" s="5"/>
      <c r="AH458" s="5"/>
      <c r="AI458" s="71"/>
      <c r="AJ458" s="5"/>
      <c r="AK458" s="5"/>
      <c r="AL458" s="5"/>
      <c r="AM458" s="5"/>
      <c r="AN458" s="5"/>
      <c r="AO458" s="5"/>
      <c r="AP458" s="5"/>
      <c r="AQ458" s="5"/>
      <c r="AR458" s="5"/>
      <c r="AS458" s="71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71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</row>
    <row r="459" spans="1:115" ht="1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71"/>
      <c r="R459" s="5"/>
      <c r="S459" s="5"/>
      <c r="T459" s="5"/>
      <c r="U459" s="5"/>
      <c r="V459" s="5"/>
      <c r="W459" s="5"/>
      <c r="X459" s="5"/>
      <c r="Y459" s="71"/>
      <c r="Z459" s="5"/>
      <c r="AA459" s="5"/>
      <c r="AB459" s="5"/>
      <c r="AC459" s="5"/>
      <c r="AD459" s="5"/>
      <c r="AE459" s="5"/>
      <c r="AF459" s="5"/>
      <c r="AG459" s="5"/>
      <c r="AH459" s="5"/>
      <c r="AI459" s="71"/>
      <c r="AJ459" s="5"/>
      <c r="AK459" s="5"/>
      <c r="AL459" s="5"/>
      <c r="AM459" s="5"/>
      <c r="AN459" s="5"/>
      <c r="AO459" s="5"/>
      <c r="AP459" s="5"/>
      <c r="AQ459" s="5"/>
      <c r="AR459" s="5"/>
      <c r="AS459" s="71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71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</row>
    <row r="460" spans="1:115" ht="1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71"/>
      <c r="R460" s="5"/>
      <c r="S460" s="5"/>
      <c r="T460" s="5"/>
      <c r="U460" s="5"/>
      <c r="V460" s="5"/>
      <c r="W460" s="5"/>
      <c r="X460" s="5"/>
      <c r="Y460" s="71"/>
      <c r="Z460" s="5"/>
      <c r="AA460" s="5"/>
      <c r="AB460" s="5"/>
      <c r="AC460" s="5"/>
      <c r="AD460" s="5"/>
      <c r="AE460" s="5"/>
      <c r="AF460" s="5"/>
      <c r="AG460" s="5"/>
      <c r="AH460" s="5"/>
      <c r="AI460" s="71"/>
      <c r="AJ460" s="5"/>
      <c r="AK460" s="5"/>
      <c r="AL460" s="5"/>
      <c r="AM460" s="5"/>
      <c r="AN460" s="5"/>
      <c r="AO460" s="5"/>
      <c r="AP460" s="5"/>
      <c r="AQ460" s="5"/>
      <c r="AR460" s="5"/>
      <c r="AS460" s="71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71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</row>
    <row r="461" spans="1:115" ht="1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71"/>
      <c r="R461" s="5"/>
      <c r="S461" s="5"/>
      <c r="T461" s="5"/>
      <c r="U461" s="5"/>
      <c r="V461" s="5"/>
      <c r="W461" s="5"/>
      <c r="X461" s="5"/>
      <c r="Y461" s="71"/>
      <c r="Z461" s="5"/>
      <c r="AA461" s="5"/>
      <c r="AB461" s="5"/>
      <c r="AC461" s="5"/>
      <c r="AD461" s="5"/>
      <c r="AE461" s="5"/>
      <c r="AF461" s="5"/>
      <c r="AG461" s="5"/>
      <c r="AH461" s="5"/>
      <c r="AI461" s="71"/>
      <c r="AJ461" s="5"/>
      <c r="AK461" s="5"/>
      <c r="AL461" s="5"/>
      <c r="AM461" s="5"/>
      <c r="AN461" s="5"/>
      <c r="AO461" s="5"/>
      <c r="AP461" s="5"/>
      <c r="AQ461" s="5"/>
      <c r="AR461" s="5"/>
      <c r="AS461" s="71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71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</row>
    <row r="462" spans="1:115" ht="1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71"/>
      <c r="R462" s="5"/>
      <c r="S462" s="5"/>
      <c r="T462" s="5"/>
      <c r="U462" s="5"/>
      <c r="V462" s="5"/>
      <c r="W462" s="5"/>
      <c r="X462" s="5"/>
      <c r="Y462" s="71"/>
      <c r="Z462" s="5"/>
      <c r="AA462" s="5"/>
      <c r="AB462" s="5"/>
      <c r="AC462" s="5"/>
      <c r="AD462" s="5"/>
      <c r="AE462" s="5"/>
      <c r="AF462" s="5"/>
      <c r="AG462" s="5"/>
      <c r="AH462" s="5"/>
      <c r="AI462" s="71"/>
      <c r="AJ462" s="5"/>
      <c r="AK462" s="5"/>
      <c r="AL462" s="5"/>
      <c r="AM462" s="5"/>
      <c r="AN462" s="5"/>
      <c r="AO462" s="5"/>
      <c r="AP462" s="5"/>
      <c r="AQ462" s="5"/>
      <c r="AR462" s="5"/>
      <c r="AS462" s="71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71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</row>
    <row r="463" spans="1:115" ht="1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71"/>
      <c r="R463" s="5"/>
      <c r="S463" s="5"/>
      <c r="T463" s="5"/>
      <c r="U463" s="5"/>
      <c r="V463" s="5"/>
      <c r="W463" s="5"/>
      <c r="X463" s="5"/>
      <c r="Y463" s="71"/>
      <c r="Z463" s="5"/>
      <c r="AA463" s="5"/>
      <c r="AB463" s="5"/>
      <c r="AC463" s="5"/>
      <c r="AD463" s="5"/>
      <c r="AE463" s="5"/>
      <c r="AF463" s="5"/>
      <c r="AG463" s="5"/>
      <c r="AH463" s="5"/>
      <c r="AI463" s="71"/>
      <c r="AJ463" s="5"/>
      <c r="AK463" s="5"/>
      <c r="AL463" s="5"/>
      <c r="AM463" s="5"/>
      <c r="AN463" s="5"/>
      <c r="AO463" s="5"/>
      <c r="AP463" s="5"/>
      <c r="AQ463" s="5"/>
      <c r="AR463" s="5"/>
      <c r="AS463" s="71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71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</row>
    <row r="464" spans="1:115" ht="1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71"/>
      <c r="R464" s="5"/>
      <c r="S464" s="5"/>
      <c r="T464" s="5"/>
      <c r="U464" s="5"/>
      <c r="V464" s="5"/>
      <c r="W464" s="5"/>
      <c r="X464" s="5"/>
      <c r="Y464" s="71"/>
      <c r="Z464" s="5"/>
      <c r="AA464" s="5"/>
      <c r="AB464" s="5"/>
      <c r="AC464" s="5"/>
      <c r="AD464" s="5"/>
      <c r="AE464" s="5"/>
      <c r="AF464" s="5"/>
      <c r="AG464" s="5"/>
      <c r="AH464" s="5"/>
      <c r="AI464" s="71"/>
      <c r="AJ464" s="5"/>
      <c r="AK464" s="5"/>
      <c r="AL464" s="5"/>
      <c r="AM464" s="5"/>
      <c r="AN464" s="5"/>
      <c r="AO464" s="5"/>
      <c r="AP464" s="5"/>
      <c r="AQ464" s="5"/>
      <c r="AR464" s="5"/>
      <c r="AS464" s="71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71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</row>
    <row r="465" spans="1:115" ht="1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71"/>
      <c r="R465" s="5"/>
      <c r="S465" s="5"/>
      <c r="T465" s="5"/>
      <c r="U465" s="5"/>
      <c r="V465" s="5"/>
      <c r="W465" s="5"/>
      <c r="X465" s="5"/>
      <c r="Y465" s="71"/>
      <c r="Z465" s="5"/>
      <c r="AA465" s="5"/>
      <c r="AB465" s="5"/>
      <c r="AC465" s="5"/>
      <c r="AD465" s="5"/>
      <c r="AE465" s="5"/>
      <c r="AF465" s="5"/>
      <c r="AG465" s="5"/>
      <c r="AH465" s="5"/>
      <c r="AI465" s="71"/>
      <c r="AJ465" s="5"/>
      <c r="AK465" s="5"/>
      <c r="AL465" s="5"/>
      <c r="AM465" s="5"/>
      <c r="AN465" s="5"/>
      <c r="AO465" s="5"/>
      <c r="AP465" s="5"/>
      <c r="AQ465" s="5"/>
      <c r="AR465" s="5"/>
      <c r="AS465" s="71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71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</row>
    <row r="466" spans="1:115" ht="1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71"/>
      <c r="R466" s="5"/>
      <c r="S466" s="5"/>
      <c r="T466" s="5"/>
      <c r="U466" s="5"/>
      <c r="V466" s="5"/>
      <c r="W466" s="5"/>
      <c r="X466" s="5"/>
      <c r="Y466" s="71"/>
      <c r="Z466" s="5"/>
      <c r="AA466" s="5"/>
      <c r="AB466" s="5"/>
      <c r="AC466" s="5"/>
      <c r="AD466" s="5"/>
      <c r="AE466" s="5"/>
      <c r="AF466" s="5"/>
      <c r="AG466" s="5"/>
      <c r="AH466" s="5"/>
      <c r="AI466" s="71"/>
      <c r="AJ466" s="5"/>
      <c r="AK466" s="5"/>
      <c r="AL466" s="5"/>
      <c r="AM466" s="5"/>
      <c r="AN466" s="5"/>
      <c r="AO466" s="5"/>
      <c r="AP466" s="5"/>
      <c r="AQ466" s="5"/>
      <c r="AR466" s="5"/>
      <c r="AS466" s="71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71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</row>
    <row r="467" spans="1:115" ht="1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71"/>
      <c r="R467" s="5"/>
      <c r="S467" s="5"/>
      <c r="T467" s="5"/>
      <c r="U467" s="5"/>
      <c r="V467" s="5"/>
      <c r="W467" s="5"/>
      <c r="X467" s="5"/>
      <c r="Y467" s="71"/>
      <c r="Z467" s="5"/>
      <c r="AA467" s="5"/>
      <c r="AB467" s="5"/>
      <c r="AC467" s="5"/>
      <c r="AD467" s="5"/>
      <c r="AE467" s="5"/>
      <c r="AF467" s="5"/>
      <c r="AG467" s="5"/>
      <c r="AH467" s="5"/>
      <c r="AI467" s="71"/>
      <c r="AJ467" s="5"/>
      <c r="AK467" s="5"/>
      <c r="AL467" s="5"/>
      <c r="AM467" s="5"/>
      <c r="AN467" s="5"/>
      <c r="AO467" s="5"/>
      <c r="AP467" s="5"/>
      <c r="AQ467" s="5"/>
      <c r="AR467" s="5"/>
      <c r="AS467" s="71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71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</row>
    <row r="468" spans="1:115" ht="1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71"/>
      <c r="R468" s="5"/>
      <c r="S468" s="5"/>
      <c r="T468" s="5"/>
      <c r="U468" s="5"/>
      <c r="V468" s="5"/>
      <c r="W468" s="5"/>
      <c r="X468" s="5"/>
      <c r="Y468" s="71"/>
      <c r="Z468" s="5"/>
      <c r="AA468" s="5"/>
      <c r="AB468" s="5"/>
      <c r="AC468" s="5"/>
      <c r="AD468" s="5"/>
      <c r="AE468" s="5"/>
      <c r="AF468" s="5"/>
      <c r="AG468" s="5"/>
      <c r="AH468" s="5"/>
      <c r="AI468" s="71"/>
      <c r="AJ468" s="5"/>
      <c r="AK468" s="5"/>
      <c r="AL468" s="5"/>
      <c r="AM468" s="5"/>
      <c r="AN468" s="5"/>
      <c r="AO468" s="5"/>
      <c r="AP468" s="5"/>
      <c r="AQ468" s="5"/>
      <c r="AR468" s="5"/>
      <c r="AS468" s="71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71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</row>
    <row r="469" spans="1:115" ht="1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71"/>
      <c r="R469" s="5"/>
      <c r="S469" s="5"/>
      <c r="T469" s="5"/>
      <c r="U469" s="5"/>
      <c r="V469" s="5"/>
      <c r="W469" s="5"/>
      <c r="X469" s="5"/>
      <c r="Y469" s="71"/>
      <c r="Z469" s="5"/>
      <c r="AA469" s="5"/>
      <c r="AB469" s="5"/>
      <c r="AC469" s="5"/>
      <c r="AD469" s="5"/>
      <c r="AE469" s="5"/>
      <c r="AF469" s="5"/>
      <c r="AG469" s="5"/>
      <c r="AH469" s="5"/>
      <c r="AI469" s="71"/>
      <c r="AJ469" s="5"/>
      <c r="AK469" s="5"/>
      <c r="AL469" s="5"/>
      <c r="AM469" s="5"/>
      <c r="AN469" s="5"/>
      <c r="AO469" s="5"/>
      <c r="AP469" s="5"/>
      <c r="AQ469" s="5"/>
      <c r="AR469" s="5"/>
      <c r="AS469" s="71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71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</row>
    <row r="470" spans="1:115" ht="1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71"/>
      <c r="R470" s="5"/>
      <c r="S470" s="5"/>
      <c r="T470" s="5"/>
      <c r="U470" s="5"/>
      <c r="V470" s="5"/>
      <c r="W470" s="5"/>
      <c r="X470" s="5"/>
      <c r="Y470" s="71"/>
      <c r="Z470" s="5"/>
      <c r="AA470" s="5"/>
      <c r="AB470" s="5"/>
      <c r="AC470" s="5"/>
      <c r="AD470" s="5"/>
      <c r="AE470" s="5"/>
      <c r="AF470" s="5"/>
      <c r="AG470" s="5"/>
      <c r="AH470" s="5"/>
      <c r="AI470" s="71"/>
      <c r="AJ470" s="5"/>
      <c r="AK470" s="5"/>
      <c r="AL470" s="5"/>
      <c r="AM470" s="5"/>
      <c r="AN470" s="5"/>
      <c r="AO470" s="5"/>
      <c r="AP470" s="5"/>
      <c r="AQ470" s="5"/>
      <c r="AR470" s="5"/>
      <c r="AS470" s="71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71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</row>
    <row r="471" spans="1:115" ht="1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71"/>
      <c r="R471" s="5"/>
      <c r="S471" s="5"/>
      <c r="T471" s="5"/>
      <c r="U471" s="5"/>
      <c r="V471" s="5"/>
      <c r="W471" s="5"/>
      <c r="X471" s="5"/>
      <c r="Y471" s="71"/>
      <c r="Z471" s="5"/>
      <c r="AA471" s="5"/>
      <c r="AB471" s="5"/>
      <c r="AC471" s="5"/>
      <c r="AD471" s="5"/>
      <c r="AE471" s="5"/>
      <c r="AF471" s="5"/>
      <c r="AG471" s="5"/>
      <c r="AH471" s="5"/>
      <c r="AI471" s="71"/>
      <c r="AJ471" s="5"/>
      <c r="AK471" s="5"/>
      <c r="AL471" s="5"/>
      <c r="AM471" s="5"/>
      <c r="AN471" s="5"/>
      <c r="AO471" s="5"/>
      <c r="AP471" s="5"/>
      <c r="AQ471" s="5"/>
      <c r="AR471" s="5"/>
      <c r="AS471" s="71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71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</row>
    <row r="472" spans="1:115" ht="1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71"/>
      <c r="R472" s="5"/>
      <c r="S472" s="5"/>
      <c r="T472" s="5"/>
      <c r="U472" s="5"/>
      <c r="V472" s="5"/>
      <c r="W472" s="5"/>
      <c r="X472" s="5"/>
      <c r="Y472" s="71"/>
      <c r="Z472" s="5"/>
      <c r="AA472" s="5"/>
      <c r="AB472" s="5"/>
      <c r="AC472" s="5"/>
      <c r="AD472" s="5"/>
      <c r="AE472" s="5"/>
      <c r="AF472" s="5"/>
      <c r="AG472" s="5"/>
      <c r="AH472" s="5"/>
      <c r="AI472" s="71"/>
      <c r="AJ472" s="5"/>
      <c r="AK472" s="5"/>
      <c r="AL472" s="5"/>
      <c r="AM472" s="5"/>
      <c r="AN472" s="5"/>
      <c r="AO472" s="5"/>
      <c r="AP472" s="5"/>
      <c r="AQ472" s="5"/>
      <c r="AR472" s="5"/>
      <c r="AS472" s="71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71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</row>
    <row r="473" spans="1:115" ht="1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71"/>
      <c r="R473" s="5"/>
      <c r="S473" s="5"/>
      <c r="T473" s="5"/>
      <c r="U473" s="5"/>
      <c r="V473" s="5"/>
      <c r="W473" s="5"/>
      <c r="X473" s="5"/>
      <c r="Y473" s="71"/>
      <c r="Z473" s="5"/>
      <c r="AA473" s="5"/>
      <c r="AB473" s="5"/>
      <c r="AC473" s="5"/>
      <c r="AD473" s="5"/>
      <c r="AE473" s="5"/>
      <c r="AF473" s="5"/>
      <c r="AG473" s="5"/>
      <c r="AH473" s="5"/>
      <c r="AI473" s="71"/>
      <c r="AJ473" s="5"/>
      <c r="AK473" s="5"/>
      <c r="AL473" s="5"/>
      <c r="AM473" s="5"/>
      <c r="AN473" s="5"/>
      <c r="AO473" s="5"/>
      <c r="AP473" s="5"/>
      <c r="AQ473" s="5"/>
      <c r="AR473" s="5"/>
      <c r="AS473" s="71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71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</row>
    <row r="474" spans="1:115" ht="1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71"/>
      <c r="R474" s="5"/>
      <c r="S474" s="5"/>
      <c r="T474" s="5"/>
      <c r="U474" s="5"/>
      <c r="V474" s="5"/>
      <c r="W474" s="5"/>
      <c r="X474" s="5"/>
      <c r="Y474" s="71"/>
      <c r="Z474" s="5"/>
      <c r="AA474" s="5"/>
      <c r="AB474" s="5"/>
      <c r="AC474" s="5"/>
      <c r="AD474" s="5"/>
      <c r="AE474" s="5"/>
      <c r="AF474" s="5"/>
      <c r="AG474" s="5"/>
      <c r="AH474" s="5"/>
      <c r="AI474" s="71"/>
      <c r="AJ474" s="5"/>
      <c r="AK474" s="5"/>
      <c r="AL474" s="5"/>
      <c r="AM474" s="5"/>
      <c r="AN474" s="5"/>
      <c r="AO474" s="5"/>
      <c r="AP474" s="5"/>
      <c r="AQ474" s="5"/>
      <c r="AR474" s="5"/>
      <c r="AS474" s="71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71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</row>
    <row r="475" spans="1:115" ht="1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71"/>
      <c r="R475" s="5"/>
      <c r="S475" s="5"/>
      <c r="T475" s="5"/>
      <c r="U475" s="5"/>
      <c r="V475" s="5"/>
      <c r="W475" s="5"/>
      <c r="X475" s="5"/>
      <c r="Y475" s="71"/>
      <c r="Z475" s="5"/>
      <c r="AA475" s="5"/>
      <c r="AB475" s="5"/>
      <c r="AC475" s="5"/>
      <c r="AD475" s="5"/>
      <c r="AE475" s="5"/>
      <c r="AF475" s="5"/>
      <c r="AG475" s="5"/>
      <c r="AH475" s="5"/>
      <c r="AI475" s="71"/>
      <c r="AJ475" s="5"/>
      <c r="AK475" s="5"/>
      <c r="AL475" s="5"/>
      <c r="AM475" s="5"/>
      <c r="AN475" s="5"/>
      <c r="AO475" s="5"/>
      <c r="AP475" s="5"/>
      <c r="AQ475" s="5"/>
      <c r="AR475" s="5"/>
      <c r="AS475" s="71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71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</row>
    <row r="476" spans="1:115" ht="1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71"/>
      <c r="R476" s="5"/>
      <c r="S476" s="5"/>
      <c r="T476" s="5"/>
      <c r="U476" s="5"/>
      <c r="V476" s="5"/>
      <c r="W476" s="5"/>
      <c r="X476" s="5"/>
      <c r="Y476" s="71"/>
      <c r="Z476" s="5"/>
      <c r="AA476" s="5"/>
      <c r="AB476" s="5"/>
      <c r="AC476" s="5"/>
      <c r="AD476" s="5"/>
      <c r="AE476" s="5"/>
      <c r="AF476" s="5"/>
      <c r="AG476" s="5"/>
      <c r="AH476" s="5"/>
      <c r="AI476" s="71"/>
      <c r="AJ476" s="5"/>
      <c r="AK476" s="5"/>
      <c r="AL476" s="5"/>
      <c r="AM476" s="5"/>
      <c r="AN476" s="5"/>
      <c r="AO476" s="5"/>
      <c r="AP476" s="5"/>
      <c r="AQ476" s="5"/>
      <c r="AR476" s="5"/>
      <c r="AS476" s="71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71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</row>
    <row r="477" spans="1:115" ht="1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71"/>
      <c r="R477" s="5"/>
      <c r="S477" s="5"/>
      <c r="T477" s="5"/>
      <c r="U477" s="5"/>
      <c r="V477" s="5"/>
      <c r="W477" s="5"/>
      <c r="X477" s="5"/>
      <c r="Y477" s="71"/>
      <c r="Z477" s="5"/>
      <c r="AA477" s="5"/>
      <c r="AB477" s="5"/>
      <c r="AC477" s="5"/>
      <c r="AD477" s="5"/>
      <c r="AE477" s="5"/>
      <c r="AF477" s="5"/>
      <c r="AG477" s="5"/>
      <c r="AH477" s="5"/>
      <c r="AI477" s="71"/>
      <c r="AJ477" s="5"/>
      <c r="AK477" s="5"/>
      <c r="AL477" s="5"/>
      <c r="AM477" s="5"/>
      <c r="AN477" s="5"/>
      <c r="AO477" s="5"/>
      <c r="AP477" s="5"/>
      <c r="AQ477" s="5"/>
      <c r="AR477" s="5"/>
      <c r="AS477" s="71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71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</row>
    <row r="478" spans="1:115" ht="1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71"/>
      <c r="R478" s="5"/>
      <c r="S478" s="5"/>
      <c r="T478" s="5"/>
      <c r="U478" s="5"/>
      <c r="V478" s="5"/>
      <c r="W478" s="5"/>
      <c r="X478" s="5"/>
      <c r="Y478" s="71"/>
      <c r="Z478" s="5"/>
      <c r="AA478" s="5"/>
      <c r="AB478" s="5"/>
      <c r="AC478" s="5"/>
      <c r="AD478" s="5"/>
      <c r="AE478" s="5"/>
      <c r="AF478" s="5"/>
      <c r="AG478" s="5"/>
      <c r="AH478" s="5"/>
      <c r="AI478" s="71"/>
      <c r="AJ478" s="5"/>
      <c r="AK478" s="5"/>
      <c r="AL478" s="5"/>
      <c r="AM478" s="5"/>
      <c r="AN478" s="5"/>
      <c r="AO478" s="5"/>
      <c r="AP478" s="5"/>
      <c r="AQ478" s="5"/>
      <c r="AR478" s="5"/>
      <c r="AS478" s="71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71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</row>
    <row r="479" spans="1:115" ht="1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71"/>
      <c r="R479" s="5"/>
      <c r="S479" s="5"/>
      <c r="T479" s="5"/>
      <c r="U479" s="5"/>
      <c r="V479" s="5"/>
      <c r="W479" s="5"/>
      <c r="X479" s="5"/>
      <c r="Y479" s="71"/>
      <c r="Z479" s="5"/>
      <c r="AA479" s="5"/>
      <c r="AB479" s="5"/>
      <c r="AC479" s="5"/>
      <c r="AD479" s="5"/>
      <c r="AE479" s="5"/>
      <c r="AF479" s="5"/>
      <c r="AG479" s="5"/>
      <c r="AH479" s="5"/>
      <c r="AI479" s="71"/>
      <c r="AJ479" s="5"/>
      <c r="AK479" s="5"/>
      <c r="AL479" s="5"/>
      <c r="AM479" s="5"/>
      <c r="AN479" s="5"/>
      <c r="AO479" s="5"/>
      <c r="AP479" s="5"/>
      <c r="AQ479" s="5"/>
      <c r="AR479" s="5"/>
      <c r="AS479" s="71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71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</row>
    <row r="480" spans="1:115" ht="1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71"/>
      <c r="R480" s="5"/>
      <c r="S480" s="5"/>
      <c r="T480" s="5"/>
      <c r="U480" s="5"/>
      <c r="V480" s="5"/>
      <c r="W480" s="5"/>
      <c r="X480" s="5"/>
      <c r="Y480" s="71"/>
      <c r="Z480" s="5"/>
      <c r="AA480" s="5"/>
      <c r="AB480" s="5"/>
      <c r="AC480" s="5"/>
      <c r="AD480" s="5"/>
      <c r="AE480" s="5"/>
      <c r="AF480" s="5"/>
      <c r="AG480" s="5"/>
      <c r="AH480" s="5"/>
      <c r="AI480" s="71"/>
      <c r="AJ480" s="5"/>
      <c r="AK480" s="5"/>
      <c r="AL480" s="5"/>
      <c r="AM480" s="5"/>
      <c r="AN480" s="5"/>
      <c r="AO480" s="5"/>
      <c r="AP480" s="5"/>
      <c r="AQ480" s="5"/>
      <c r="AR480" s="5"/>
      <c r="AS480" s="71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71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</row>
    <row r="481" spans="1:115" ht="1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71"/>
      <c r="R481" s="5"/>
      <c r="S481" s="5"/>
      <c r="T481" s="5"/>
      <c r="U481" s="5"/>
      <c r="V481" s="5"/>
      <c r="W481" s="5"/>
      <c r="X481" s="5"/>
      <c r="Y481" s="71"/>
      <c r="Z481" s="5"/>
      <c r="AA481" s="5"/>
      <c r="AB481" s="5"/>
      <c r="AC481" s="5"/>
      <c r="AD481" s="5"/>
      <c r="AE481" s="5"/>
      <c r="AF481" s="5"/>
      <c r="AG481" s="5"/>
      <c r="AH481" s="5"/>
      <c r="AI481" s="71"/>
      <c r="AJ481" s="5"/>
      <c r="AK481" s="5"/>
      <c r="AL481" s="5"/>
      <c r="AM481" s="5"/>
      <c r="AN481" s="5"/>
      <c r="AO481" s="5"/>
      <c r="AP481" s="5"/>
      <c r="AQ481" s="5"/>
      <c r="AR481" s="5"/>
      <c r="AS481" s="71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71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</row>
    <row r="482" spans="1:115" ht="1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71"/>
      <c r="R482" s="5"/>
      <c r="S482" s="5"/>
      <c r="T482" s="5"/>
      <c r="U482" s="5"/>
      <c r="V482" s="5"/>
      <c r="W482" s="5"/>
      <c r="X482" s="5"/>
      <c r="Y482" s="71"/>
      <c r="Z482" s="5"/>
      <c r="AA482" s="5"/>
      <c r="AB482" s="5"/>
      <c r="AC482" s="5"/>
      <c r="AD482" s="5"/>
      <c r="AE482" s="5"/>
      <c r="AF482" s="5"/>
      <c r="AG482" s="5"/>
      <c r="AH482" s="5"/>
      <c r="AI482" s="71"/>
      <c r="AJ482" s="5"/>
      <c r="AK482" s="5"/>
      <c r="AL482" s="5"/>
      <c r="AM482" s="5"/>
      <c r="AN482" s="5"/>
      <c r="AO482" s="5"/>
      <c r="AP482" s="5"/>
      <c r="AQ482" s="5"/>
      <c r="AR482" s="5"/>
      <c r="AS482" s="71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71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</row>
    <row r="483" spans="1:115" ht="1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71"/>
      <c r="R483" s="5"/>
      <c r="S483" s="5"/>
      <c r="T483" s="5"/>
      <c r="U483" s="5"/>
      <c r="V483" s="5"/>
      <c r="W483" s="5"/>
      <c r="X483" s="5"/>
      <c r="Y483" s="71"/>
      <c r="Z483" s="5"/>
      <c r="AA483" s="5"/>
      <c r="AB483" s="5"/>
      <c r="AC483" s="5"/>
      <c r="AD483" s="5"/>
      <c r="AE483" s="5"/>
      <c r="AF483" s="5"/>
      <c r="AG483" s="5"/>
      <c r="AH483" s="5"/>
      <c r="AI483" s="71"/>
      <c r="AJ483" s="5"/>
      <c r="AK483" s="5"/>
      <c r="AL483" s="5"/>
      <c r="AM483" s="5"/>
      <c r="AN483" s="5"/>
      <c r="AO483" s="5"/>
      <c r="AP483" s="5"/>
      <c r="AQ483" s="5"/>
      <c r="AR483" s="5"/>
      <c r="AS483" s="71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71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</row>
    <row r="484" spans="1:115" ht="1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71"/>
      <c r="R484" s="5"/>
      <c r="S484" s="5"/>
      <c r="T484" s="5"/>
      <c r="U484" s="5"/>
      <c r="V484" s="5"/>
      <c r="W484" s="5"/>
      <c r="X484" s="5"/>
      <c r="Y484" s="71"/>
      <c r="Z484" s="5"/>
      <c r="AA484" s="5"/>
      <c r="AB484" s="5"/>
      <c r="AC484" s="5"/>
      <c r="AD484" s="5"/>
      <c r="AE484" s="5"/>
      <c r="AF484" s="5"/>
      <c r="AG484" s="5"/>
      <c r="AH484" s="5"/>
      <c r="AI484" s="71"/>
      <c r="AJ484" s="5"/>
      <c r="AK484" s="5"/>
      <c r="AL484" s="5"/>
      <c r="AM484" s="5"/>
      <c r="AN484" s="5"/>
      <c r="AO484" s="5"/>
      <c r="AP484" s="5"/>
      <c r="AQ484" s="5"/>
      <c r="AR484" s="5"/>
      <c r="AS484" s="71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71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</row>
    <row r="485" spans="1:115" ht="1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71"/>
      <c r="R485" s="5"/>
      <c r="S485" s="5"/>
      <c r="T485" s="5"/>
      <c r="U485" s="5"/>
      <c r="V485" s="5"/>
      <c r="W485" s="5"/>
      <c r="X485" s="5"/>
      <c r="Y485" s="71"/>
      <c r="Z485" s="5"/>
      <c r="AA485" s="5"/>
      <c r="AB485" s="5"/>
      <c r="AC485" s="5"/>
      <c r="AD485" s="5"/>
      <c r="AE485" s="5"/>
      <c r="AF485" s="5"/>
      <c r="AG485" s="5"/>
      <c r="AH485" s="5"/>
      <c r="AI485" s="71"/>
      <c r="AJ485" s="5"/>
      <c r="AK485" s="5"/>
      <c r="AL485" s="5"/>
      <c r="AM485" s="5"/>
      <c r="AN485" s="5"/>
      <c r="AO485" s="5"/>
      <c r="AP485" s="5"/>
      <c r="AQ485" s="5"/>
      <c r="AR485" s="5"/>
      <c r="AS485" s="71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71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</row>
    <row r="486" spans="1:115" ht="1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71"/>
      <c r="R486" s="5"/>
      <c r="S486" s="5"/>
      <c r="T486" s="5"/>
      <c r="U486" s="5"/>
      <c r="V486" s="5"/>
      <c r="W486" s="5"/>
      <c r="X486" s="5"/>
      <c r="Y486" s="71"/>
      <c r="Z486" s="5"/>
      <c r="AA486" s="5"/>
      <c r="AB486" s="5"/>
      <c r="AC486" s="5"/>
      <c r="AD486" s="5"/>
      <c r="AE486" s="5"/>
      <c r="AF486" s="5"/>
      <c r="AG486" s="5"/>
      <c r="AH486" s="5"/>
      <c r="AI486" s="71"/>
      <c r="AJ486" s="5"/>
      <c r="AK486" s="5"/>
      <c r="AL486" s="5"/>
      <c r="AM486" s="5"/>
      <c r="AN486" s="5"/>
      <c r="AO486" s="5"/>
      <c r="AP486" s="5"/>
      <c r="AQ486" s="5"/>
      <c r="AR486" s="5"/>
      <c r="AS486" s="71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71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</row>
    <row r="487" spans="1:115" ht="1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71"/>
      <c r="R487" s="5"/>
      <c r="S487" s="5"/>
      <c r="T487" s="5"/>
      <c r="U487" s="5"/>
      <c r="V487" s="5"/>
      <c r="W487" s="5"/>
      <c r="X487" s="5"/>
      <c r="Y487" s="71"/>
      <c r="Z487" s="5"/>
      <c r="AA487" s="5"/>
      <c r="AB487" s="5"/>
      <c r="AC487" s="5"/>
      <c r="AD487" s="5"/>
      <c r="AE487" s="5"/>
      <c r="AF487" s="5"/>
      <c r="AG487" s="5"/>
      <c r="AH487" s="5"/>
      <c r="AI487" s="71"/>
      <c r="AJ487" s="5"/>
      <c r="AK487" s="5"/>
      <c r="AL487" s="5"/>
      <c r="AM487" s="5"/>
      <c r="AN487" s="5"/>
      <c r="AO487" s="5"/>
      <c r="AP487" s="5"/>
      <c r="AQ487" s="5"/>
      <c r="AR487" s="5"/>
      <c r="AS487" s="71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71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</row>
    <row r="488" spans="1:115" ht="1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71"/>
      <c r="R488" s="5"/>
      <c r="S488" s="5"/>
      <c r="T488" s="5"/>
      <c r="U488" s="5"/>
      <c r="V488" s="5"/>
      <c r="W488" s="5"/>
      <c r="X488" s="5"/>
      <c r="Y488" s="71"/>
      <c r="Z488" s="5"/>
      <c r="AA488" s="5"/>
      <c r="AB488" s="5"/>
      <c r="AC488" s="5"/>
      <c r="AD488" s="5"/>
      <c r="AE488" s="5"/>
      <c r="AF488" s="5"/>
      <c r="AG488" s="5"/>
      <c r="AH488" s="5"/>
      <c r="AI488" s="71"/>
      <c r="AJ488" s="5"/>
      <c r="AK488" s="5"/>
      <c r="AL488" s="5"/>
      <c r="AM488" s="5"/>
      <c r="AN488" s="5"/>
      <c r="AO488" s="5"/>
      <c r="AP488" s="5"/>
      <c r="AQ488" s="5"/>
      <c r="AR488" s="5"/>
      <c r="AS488" s="71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71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</row>
    <row r="489" spans="1:115" ht="1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71"/>
      <c r="R489" s="5"/>
      <c r="S489" s="5"/>
      <c r="T489" s="5"/>
      <c r="U489" s="5"/>
      <c r="V489" s="5"/>
      <c r="W489" s="5"/>
      <c r="X489" s="5"/>
      <c r="Y489" s="71"/>
      <c r="Z489" s="5"/>
      <c r="AA489" s="5"/>
      <c r="AB489" s="5"/>
      <c r="AC489" s="5"/>
      <c r="AD489" s="5"/>
      <c r="AE489" s="5"/>
      <c r="AF489" s="5"/>
      <c r="AG489" s="5"/>
      <c r="AH489" s="5"/>
      <c r="AI489" s="71"/>
      <c r="AJ489" s="5"/>
      <c r="AK489" s="5"/>
      <c r="AL489" s="5"/>
      <c r="AM489" s="5"/>
      <c r="AN489" s="5"/>
      <c r="AO489" s="5"/>
      <c r="AP489" s="5"/>
      <c r="AQ489" s="5"/>
      <c r="AR489" s="5"/>
      <c r="AS489" s="71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71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</row>
    <row r="490" spans="1:115" ht="1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71"/>
      <c r="R490" s="5"/>
      <c r="S490" s="5"/>
      <c r="T490" s="5"/>
      <c r="U490" s="5"/>
      <c r="V490" s="5"/>
      <c r="W490" s="5"/>
      <c r="X490" s="5"/>
      <c r="Y490" s="71"/>
      <c r="Z490" s="5"/>
      <c r="AA490" s="5"/>
      <c r="AB490" s="5"/>
      <c r="AC490" s="5"/>
      <c r="AD490" s="5"/>
      <c r="AE490" s="5"/>
      <c r="AF490" s="5"/>
      <c r="AG490" s="5"/>
      <c r="AH490" s="5"/>
      <c r="AI490" s="71"/>
      <c r="AJ490" s="5"/>
      <c r="AK490" s="5"/>
      <c r="AL490" s="5"/>
      <c r="AM490" s="5"/>
      <c r="AN490" s="5"/>
      <c r="AO490" s="5"/>
      <c r="AP490" s="5"/>
      <c r="AQ490" s="5"/>
      <c r="AR490" s="5"/>
      <c r="AS490" s="71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71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</row>
    <row r="491" spans="1:115" ht="1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71"/>
      <c r="R491" s="5"/>
      <c r="S491" s="5"/>
      <c r="T491" s="5"/>
      <c r="U491" s="5"/>
      <c r="V491" s="5"/>
      <c r="W491" s="5"/>
      <c r="X491" s="5"/>
      <c r="Y491" s="71"/>
      <c r="Z491" s="5"/>
      <c r="AA491" s="5"/>
      <c r="AB491" s="5"/>
      <c r="AC491" s="5"/>
      <c r="AD491" s="5"/>
      <c r="AE491" s="5"/>
      <c r="AF491" s="5"/>
      <c r="AG491" s="5"/>
      <c r="AH491" s="5"/>
      <c r="AI491" s="71"/>
      <c r="AJ491" s="5"/>
      <c r="AK491" s="5"/>
      <c r="AL491" s="5"/>
      <c r="AM491" s="5"/>
      <c r="AN491" s="5"/>
      <c r="AO491" s="5"/>
      <c r="AP491" s="5"/>
      <c r="AQ491" s="5"/>
      <c r="AR491" s="5"/>
      <c r="AS491" s="71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71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</row>
    <row r="492" spans="1:115" ht="1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71"/>
      <c r="R492" s="5"/>
      <c r="S492" s="5"/>
      <c r="T492" s="5"/>
      <c r="U492" s="5"/>
      <c r="V492" s="5"/>
      <c r="W492" s="5"/>
      <c r="X492" s="5"/>
      <c r="Y492" s="71"/>
      <c r="Z492" s="5"/>
      <c r="AA492" s="5"/>
      <c r="AB492" s="5"/>
      <c r="AC492" s="5"/>
      <c r="AD492" s="5"/>
      <c r="AE492" s="5"/>
      <c r="AF492" s="5"/>
      <c r="AG492" s="5"/>
      <c r="AH492" s="5"/>
      <c r="AI492" s="71"/>
      <c r="AJ492" s="5"/>
      <c r="AK492" s="5"/>
      <c r="AL492" s="5"/>
      <c r="AM492" s="5"/>
      <c r="AN492" s="5"/>
      <c r="AO492" s="5"/>
      <c r="AP492" s="5"/>
      <c r="AQ492" s="5"/>
      <c r="AR492" s="5"/>
      <c r="AS492" s="71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71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</row>
    <row r="493" spans="1:115" ht="1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71"/>
      <c r="R493" s="5"/>
      <c r="S493" s="5"/>
      <c r="T493" s="5"/>
      <c r="U493" s="5"/>
      <c r="V493" s="5"/>
      <c r="W493" s="5"/>
      <c r="X493" s="5"/>
      <c r="Y493" s="71"/>
      <c r="Z493" s="5"/>
      <c r="AA493" s="5"/>
      <c r="AB493" s="5"/>
      <c r="AC493" s="5"/>
      <c r="AD493" s="5"/>
      <c r="AE493" s="5"/>
      <c r="AF493" s="5"/>
      <c r="AG493" s="5"/>
      <c r="AH493" s="5"/>
      <c r="AI493" s="71"/>
      <c r="AJ493" s="5"/>
      <c r="AK493" s="5"/>
      <c r="AL493" s="5"/>
      <c r="AM493" s="5"/>
      <c r="AN493" s="5"/>
      <c r="AO493" s="5"/>
      <c r="AP493" s="5"/>
      <c r="AQ493" s="5"/>
      <c r="AR493" s="5"/>
      <c r="AS493" s="71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71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</row>
    <row r="494" spans="1:115" ht="1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71"/>
      <c r="R494" s="5"/>
      <c r="S494" s="5"/>
      <c r="T494" s="5"/>
      <c r="U494" s="5"/>
      <c r="V494" s="5"/>
      <c r="W494" s="5"/>
      <c r="X494" s="5"/>
      <c r="Y494" s="71"/>
      <c r="Z494" s="5"/>
      <c r="AA494" s="5"/>
      <c r="AB494" s="5"/>
      <c r="AC494" s="5"/>
      <c r="AD494" s="5"/>
      <c r="AE494" s="5"/>
      <c r="AF494" s="5"/>
      <c r="AG494" s="5"/>
      <c r="AH494" s="5"/>
      <c r="AI494" s="71"/>
      <c r="AJ494" s="5"/>
      <c r="AK494" s="5"/>
      <c r="AL494" s="5"/>
      <c r="AM494" s="5"/>
      <c r="AN494" s="5"/>
      <c r="AO494" s="5"/>
      <c r="AP494" s="5"/>
      <c r="AQ494" s="5"/>
      <c r="AR494" s="5"/>
      <c r="AS494" s="71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71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</row>
    <row r="495" spans="1:115" ht="1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71"/>
      <c r="R495" s="5"/>
      <c r="S495" s="5"/>
      <c r="T495" s="5"/>
      <c r="U495" s="5"/>
      <c r="V495" s="5"/>
      <c r="W495" s="5"/>
      <c r="X495" s="5"/>
      <c r="Y495" s="71"/>
      <c r="Z495" s="5"/>
      <c r="AA495" s="5"/>
      <c r="AB495" s="5"/>
      <c r="AC495" s="5"/>
      <c r="AD495" s="5"/>
      <c r="AE495" s="5"/>
      <c r="AF495" s="5"/>
      <c r="AG495" s="5"/>
      <c r="AH495" s="5"/>
      <c r="AI495" s="71"/>
      <c r="AJ495" s="5"/>
      <c r="AK495" s="5"/>
      <c r="AL495" s="5"/>
      <c r="AM495" s="5"/>
      <c r="AN495" s="5"/>
      <c r="AO495" s="5"/>
      <c r="AP495" s="5"/>
      <c r="AQ495" s="5"/>
      <c r="AR495" s="5"/>
      <c r="AS495" s="71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71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</row>
    <row r="496" spans="1:115" ht="1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71"/>
      <c r="R496" s="5"/>
      <c r="S496" s="5"/>
      <c r="T496" s="5"/>
      <c r="U496" s="5"/>
      <c r="V496" s="5"/>
      <c r="W496" s="5"/>
      <c r="X496" s="5"/>
      <c r="Y496" s="71"/>
      <c r="Z496" s="5"/>
      <c r="AA496" s="5"/>
      <c r="AB496" s="5"/>
      <c r="AC496" s="5"/>
      <c r="AD496" s="5"/>
      <c r="AE496" s="5"/>
      <c r="AF496" s="5"/>
      <c r="AG496" s="5"/>
      <c r="AH496" s="5"/>
      <c r="AI496" s="71"/>
      <c r="AJ496" s="5"/>
      <c r="AK496" s="5"/>
      <c r="AL496" s="5"/>
      <c r="AM496" s="5"/>
      <c r="AN496" s="5"/>
      <c r="AO496" s="5"/>
      <c r="AP496" s="5"/>
      <c r="AQ496" s="5"/>
      <c r="AR496" s="5"/>
      <c r="AS496" s="71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71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</row>
    <row r="497" spans="1:115" ht="1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71"/>
      <c r="R497" s="5"/>
      <c r="S497" s="5"/>
      <c r="T497" s="5"/>
      <c r="U497" s="5"/>
      <c r="V497" s="5"/>
      <c r="W497" s="5"/>
      <c r="X497" s="5"/>
      <c r="Y497" s="71"/>
      <c r="Z497" s="5"/>
      <c r="AA497" s="5"/>
      <c r="AB497" s="5"/>
      <c r="AC497" s="5"/>
      <c r="AD497" s="5"/>
      <c r="AE497" s="5"/>
      <c r="AF497" s="5"/>
      <c r="AG497" s="5"/>
      <c r="AH497" s="5"/>
      <c r="AI497" s="71"/>
      <c r="AJ497" s="5"/>
      <c r="AK497" s="5"/>
      <c r="AL497" s="5"/>
      <c r="AM497" s="5"/>
      <c r="AN497" s="5"/>
      <c r="AO497" s="5"/>
      <c r="AP497" s="5"/>
      <c r="AQ497" s="5"/>
      <c r="AR497" s="5"/>
      <c r="AS497" s="71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71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</row>
    <row r="498" spans="1:115" ht="1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71"/>
      <c r="R498" s="5"/>
      <c r="S498" s="5"/>
      <c r="T498" s="5"/>
      <c r="U498" s="5"/>
      <c r="V498" s="5"/>
      <c r="W498" s="5"/>
      <c r="X498" s="5"/>
      <c r="Y498" s="71"/>
      <c r="Z498" s="5"/>
      <c r="AA498" s="5"/>
      <c r="AB498" s="5"/>
      <c r="AC498" s="5"/>
      <c r="AD498" s="5"/>
      <c r="AE498" s="5"/>
      <c r="AF498" s="5"/>
      <c r="AG498" s="5"/>
      <c r="AH498" s="5"/>
      <c r="AI498" s="71"/>
      <c r="AJ498" s="5"/>
      <c r="AK498" s="5"/>
      <c r="AL498" s="5"/>
      <c r="AM498" s="5"/>
      <c r="AN498" s="5"/>
      <c r="AO498" s="5"/>
      <c r="AP498" s="5"/>
      <c r="AQ498" s="5"/>
      <c r="AR498" s="5"/>
      <c r="AS498" s="71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71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</row>
    <row r="499" spans="1:115" ht="1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71"/>
      <c r="R499" s="5"/>
      <c r="S499" s="5"/>
      <c r="T499" s="5"/>
      <c r="U499" s="5"/>
      <c r="V499" s="5"/>
      <c r="W499" s="5"/>
      <c r="X499" s="5"/>
      <c r="Y499" s="71"/>
      <c r="Z499" s="5"/>
      <c r="AA499" s="5"/>
      <c r="AB499" s="5"/>
      <c r="AC499" s="5"/>
      <c r="AD499" s="5"/>
      <c r="AE499" s="5"/>
      <c r="AF499" s="5"/>
      <c r="AG499" s="5"/>
      <c r="AH499" s="5"/>
      <c r="AI499" s="71"/>
      <c r="AJ499" s="5"/>
      <c r="AK499" s="5"/>
      <c r="AL499" s="5"/>
      <c r="AM499" s="5"/>
      <c r="AN499" s="5"/>
      <c r="AO499" s="5"/>
      <c r="AP499" s="5"/>
      <c r="AQ499" s="5"/>
      <c r="AR499" s="5"/>
      <c r="AS499" s="71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71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</row>
    <row r="500" spans="1:115" ht="1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71"/>
      <c r="R500" s="5"/>
      <c r="S500" s="5"/>
      <c r="T500" s="5"/>
      <c r="U500" s="5"/>
      <c r="V500" s="5"/>
      <c r="W500" s="5"/>
      <c r="X500" s="5"/>
      <c r="Y500" s="71"/>
      <c r="Z500" s="5"/>
      <c r="AA500" s="5"/>
      <c r="AB500" s="5"/>
      <c r="AC500" s="5"/>
      <c r="AD500" s="5"/>
      <c r="AE500" s="5"/>
      <c r="AF500" s="5"/>
      <c r="AG500" s="5"/>
      <c r="AH500" s="5"/>
      <c r="AI500" s="71"/>
      <c r="AJ500" s="5"/>
      <c r="AK500" s="5"/>
      <c r="AL500" s="5"/>
      <c r="AM500" s="5"/>
      <c r="AN500" s="5"/>
      <c r="AO500" s="5"/>
      <c r="AP500" s="5"/>
      <c r="AQ500" s="5"/>
      <c r="AR500" s="5"/>
      <c r="AS500" s="71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71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</row>
    <row r="501" spans="1:115" ht="1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71"/>
      <c r="R501" s="5"/>
      <c r="S501" s="5"/>
      <c r="T501" s="5"/>
      <c r="U501" s="5"/>
      <c r="V501" s="5"/>
      <c r="W501" s="5"/>
      <c r="X501" s="5"/>
      <c r="Y501" s="71"/>
      <c r="Z501" s="5"/>
      <c r="AA501" s="5"/>
      <c r="AB501" s="5"/>
      <c r="AC501" s="5"/>
      <c r="AD501" s="5"/>
      <c r="AE501" s="5"/>
      <c r="AF501" s="5"/>
      <c r="AG501" s="5"/>
      <c r="AH501" s="5"/>
      <c r="AI501" s="71"/>
      <c r="AJ501" s="5"/>
      <c r="AK501" s="5"/>
      <c r="AL501" s="5"/>
      <c r="AM501" s="5"/>
      <c r="AN501" s="5"/>
      <c r="AO501" s="5"/>
      <c r="AP501" s="5"/>
      <c r="AQ501" s="5"/>
      <c r="AR501" s="5"/>
      <c r="AS501" s="71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71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</row>
    <row r="502" spans="1:115" ht="1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71"/>
      <c r="R502" s="5"/>
      <c r="S502" s="5"/>
      <c r="T502" s="5"/>
      <c r="U502" s="5"/>
      <c r="V502" s="5"/>
      <c r="W502" s="5"/>
      <c r="X502" s="5"/>
      <c r="Y502" s="71"/>
      <c r="Z502" s="5"/>
      <c r="AA502" s="5"/>
      <c r="AB502" s="5"/>
      <c r="AC502" s="5"/>
      <c r="AD502" s="5"/>
      <c r="AE502" s="5"/>
      <c r="AF502" s="5"/>
      <c r="AG502" s="5"/>
      <c r="AH502" s="5"/>
      <c r="AI502" s="71"/>
      <c r="AJ502" s="5"/>
      <c r="AK502" s="5"/>
      <c r="AL502" s="5"/>
      <c r="AM502" s="5"/>
      <c r="AN502" s="5"/>
      <c r="AO502" s="5"/>
      <c r="AP502" s="5"/>
      <c r="AQ502" s="5"/>
      <c r="AR502" s="5"/>
      <c r="AS502" s="71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71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</row>
    <row r="503" spans="1:115" ht="1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71"/>
      <c r="R503" s="5"/>
      <c r="S503" s="5"/>
      <c r="T503" s="5"/>
      <c r="U503" s="5"/>
      <c r="V503" s="5"/>
      <c r="W503" s="5"/>
      <c r="X503" s="5"/>
      <c r="Y503" s="71"/>
      <c r="Z503" s="5"/>
      <c r="AA503" s="5"/>
      <c r="AB503" s="5"/>
      <c r="AC503" s="5"/>
      <c r="AD503" s="5"/>
      <c r="AE503" s="5"/>
      <c r="AF503" s="5"/>
      <c r="AG503" s="5"/>
      <c r="AH503" s="5"/>
      <c r="AI503" s="71"/>
      <c r="AJ503" s="5"/>
      <c r="AK503" s="5"/>
      <c r="AL503" s="5"/>
      <c r="AM503" s="5"/>
      <c r="AN503" s="5"/>
      <c r="AO503" s="5"/>
      <c r="AP503" s="5"/>
      <c r="AQ503" s="5"/>
      <c r="AR503" s="5"/>
      <c r="AS503" s="71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71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</row>
    <row r="504" spans="1:115" ht="1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71"/>
      <c r="R504" s="5"/>
      <c r="S504" s="5"/>
      <c r="T504" s="5"/>
      <c r="U504" s="5"/>
      <c r="V504" s="5"/>
      <c r="W504" s="5"/>
      <c r="X504" s="5"/>
      <c r="Y504" s="71"/>
      <c r="Z504" s="5"/>
      <c r="AA504" s="5"/>
      <c r="AB504" s="5"/>
      <c r="AC504" s="5"/>
      <c r="AD504" s="5"/>
      <c r="AE504" s="5"/>
      <c r="AF504" s="5"/>
      <c r="AG504" s="5"/>
      <c r="AH504" s="5"/>
      <c r="AI504" s="71"/>
      <c r="AJ504" s="5"/>
      <c r="AK504" s="5"/>
      <c r="AL504" s="5"/>
      <c r="AM504" s="5"/>
      <c r="AN504" s="5"/>
      <c r="AO504" s="5"/>
      <c r="AP504" s="5"/>
      <c r="AQ504" s="5"/>
      <c r="AR504" s="5"/>
      <c r="AS504" s="71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71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</row>
    <row r="505" spans="1:115" ht="1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71"/>
      <c r="R505" s="5"/>
      <c r="S505" s="5"/>
      <c r="T505" s="5"/>
      <c r="U505" s="5"/>
      <c r="V505" s="5"/>
      <c r="W505" s="5"/>
      <c r="X505" s="5"/>
      <c r="Y505" s="71"/>
      <c r="Z505" s="5"/>
      <c r="AA505" s="5"/>
      <c r="AB505" s="5"/>
      <c r="AC505" s="5"/>
      <c r="AD505" s="5"/>
      <c r="AE505" s="5"/>
      <c r="AF505" s="5"/>
      <c r="AG505" s="5"/>
      <c r="AH505" s="5"/>
      <c r="AI505" s="71"/>
      <c r="AJ505" s="5"/>
      <c r="AK505" s="5"/>
      <c r="AL505" s="5"/>
      <c r="AM505" s="5"/>
      <c r="AN505" s="5"/>
      <c r="AO505" s="5"/>
      <c r="AP505" s="5"/>
      <c r="AQ505" s="5"/>
      <c r="AR505" s="5"/>
      <c r="AS505" s="71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71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</row>
    <row r="506" spans="1:115" ht="1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71"/>
      <c r="R506" s="5"/>
      <c r="S506" s="5"/>
      <c r="T506" s="5"/>
      <c r="U506" s="5"/>
      <c r="V506" s="5"/>
      <c r="W506" s="5"/>
      <c r="X506" s="5"/>
      <c r="Y506" s="71"/>
      <c r="Z506" s="5"/>
      <c r="AA506" s="5"/>
      <c r="AB506" s="5"/>
      <c r="AC506" s="5"/>
      <c r="AD506" s="5"/>
      <c r="AE506" s="5"/>
      <c r="AF506" s="5"/>
      <c r="AG506" s="5"/>
      <c r="AH506" s="5"/>
      <c r="AI506" s="71"/>
      <c r="AJ506" s="5"/>
      <c r="AK506" s="5"/>
      <c r="AL506" s="5"/>
      <c r="AM506" s="5"/>
      <c r="AN506" s="5"/>
      <c r="AO506" s="5"/>
      <c r="AP506" s="5"/>
      <c r="AQ506" s="5"/>
      <c r="AR506" s="5"/>
      <c r="AS506" s="71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71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</row>
    <row r="507" spans="1:115" ht="1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71"/>
      <c r="R507" s="5"/>
      <c r="S507" s="5"/>
      <c r="T507" s="5"/>
      <c r="U507" s="5"/>
      <c r="V507" s="5"/>
      <c r="W507" s="5"/>
      <c r="X507" s="5"/>
      <c r="Y507" s="71"/>
      <c r="Z507" s="5"/>
      <c r="AA507" s="5"/>
      <c r="AB507" s="5"/>
      <c r="AC507" s="5"/>
      <c r="AD507" s="5"/>
      <c r="AE507" s="5"/>
      <c r="AF507" s="5"/>
      <c r="AG507" s="5"/>
      <c r="AH507" s="5"/>
      <c r="AI507" s="71"/>
      <c r="AJ507" s="5"/>
      <c r="AK507" s="5"/>
      <c r="AL507" s="5"/>
      <c r="AM507" s="5"/>
      <c r="AN507" s="5"/>
      <c r="AO507" s="5"/>
      <c r="AP507" s="5"/>
      <c r="AQ507" s="5"/>
      <c r="AR507" s="5"/>
      <c r="AS507" s="71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71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</row>
    <row r="508" spans="1:115" ht="1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71"/>
      <c r="R508" s="5"/>
      <c r="S508" s="5"/>
      <c r="T508" s="5"/>
      <c r="U508" s="5"/>
      <c r="V508" s="5"/>
      <c r="W508" s="5"/>
      <c r="X508" s="5"/>
      <c r="Y508" s="71"/>
      <c r="Z508" s="5"/>
      <c r="AA508" s="5"/>
      <c r="AB508" s="5"/>
      <c r="AC508" s="5"/>
      <c r="AD508" s="5"/>
      <c r="AE508" s="5"/>
      <c r="AF508" s="5"/>
      <c r="AG508" s="5"/>
      <c r="AH508" s="5"/>
      <c r="AI508" s="71"/>
      <c r="AJ508" s="5"/>
      <c r="AK508" s="5"/>
      <c r="AL508" s="5"/>
      <c r="AM508" s="5"/>
      <c r="AN508" s="5"/>
      <c r="AO508" s="5"/>
      <c r="AP508" s="5"/>
      <c r="AQ508" s="5"/>
      <c r="AR508" s="5"/>
      <c r="AS508" s="71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71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</row>
    <row r="509" spans="1:115" ht="1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71"/>
      <c r="R509" s="5"/>
      <c r="S509" s="5"/>
      <c r="T509" s="5"/>
      <c r="U509" s="5"/>
      <c r="V509" s="5"/>
      <c r="W509" s="5"/>
      <c r="X509" s="5"/>
      <c r="Y509" s="71"/>
      <c r="Z509" s="5"/>
      <c r="AA509" s="5"/>
      <c r="AB509" s="5"/>
      <c r="AC509" s="5"/>
      <c r="AD509" s="5"/>
      <c r="AE509" s="5"/>
      <c r="AF509" s="5"/>
      <c r="AG509" s="5"/>
      <c r="AH509" s="5"/>
      <c r="AI509" s="71"/>
      <c r="AJ509" s="5"/>
      <c r="AK509" s="5"/>
      <c r="AL509" s="5"/>
      <c r="AM509" s="5"/>
      <c r="AN509" s="5"/>
      <c r="AO509" s="5"/>
      <c r="AP509" s="5"/>
      <c r="AQ509" s="5"/>
      <c r="AR509" s="5"/>
      <c r="AS509" s="71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71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</row>
    <row r="510" spans="1:115" ht="1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71"/>
      <c r="R510" s="5"/>
      <c r="S510" s="5"/>
      <c r="T510" s="5"/>
      <c r="U510" s="5"/>
      <c r="V510" s="5"/>
      <c r="W510" s="5"/>
      <c r="X510" s="5"/>
      <c r="Y510" s="71"/>
      <c r="Z510" s="5"/>
      <c r="AA510" s="5"/>
      <c r="AB510" s="5"/>
      <c r="AC510" s="5"/>
      <c r="AD510" s="5"/>
      <c r="AE510" s="5"/>
      <c r="AF510" s="5"/>
      <c r="AG510" s="5"/>
      <c r="AH510" s="5"/>
      <c r="AI510" s="71"/>
      <c r="AJ510" s="5"/>
      <c r="AK510" s="5"/>
      <c r="AL510" s="5"/>
      <c r="AM510" s="5"/>
      <c r="AN510" s="5"/>
      <c r="AO510" s="5"/>
      <c r="AP510" s="5"/>
      <c r="AQ510" s="5"/>
      <c r="AR510" s="5"/>
      <c r="AS510" s="71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71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</row>
    <row r="511" spans="1:115" ht="1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71"/>
      <c r="R511" s="5"/>
      <c r="S511" s="5"/>
      <c r="T511" s="5"/>
      <c r="U511" s="5"/>
      <c r="V511" s="5"/>
      <c r="W511" s="5"/>
      <c r="X511" s="5"/>
      <c r="Y511" s="71"/>
      <c r="Z511" s="5"/>
      <c r="AA511" s="5"/>
      <c r="AB511" s="5"/>
      <c r="AC511" s="5"/>
      <c r="AD511" s="5"/>
      <c r="AE511" s="5"/>
      <c r="AF511" s="5"/>
      <c r="AG511" s="5"/>
      <c r="AH511" s="5"/>
      <c r="AI511" s="71"/>
      <c r="AJ511" s="5"/>
      <c r="AK511" s="5"/>
      <c r="AL511" s="5"/>
      <c r="AM511" s="5"/>
      <c r="AN511" s="5"/>
      <c r="AO511" s="5"/>
      <c r="AP511" s="5"/>
      <c r="AQ511" s="5"/>
      <c r="AR511" s="5"/>
      <c r="AS511" s="71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71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</row>
    <row r="512" spans="1:115" ht="1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71"/>
      <c r="R512" s="5"/>
      <c r="S512" s="5"/>
      <c r="T512" s="5"/>
      <c r="U512" s="5"/>
      <c r="V512" s="5"/>
      <c r="W512" s="5"/>
      <c r="X512" s="5"/>
      <c r="Y512" s="71"/>
      <c r="Z512" s="5"/>
      <c r="AA512" s="5"/>
      <c r="AB512" s="5"/>
      <c r="AC512" s="5"/>
      <c r="AD512" s="5"/>
      <c r="AE512" s="5"/>
      <c r="AF512" s="5"/>
      <c r="AG512" s="5"/>
      <c r="AH512" s="5"/>
      <c r="AI512" s="71"/>
      <c r="AJ512" s="5"/>
      <c r="AK512" s="5"/>
      <c r="AL512" s="5"/>
      <c r="AM512" s="5"/>
      <c r="AN512" s="5"/>
      <c r="AO512" s="5"/>
      <c r="AP512" s="5"/>
      <c r="AQ512" s="5"/>
      <c r="AR512" s="5"/>
      <c r="AS512" s="71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71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</row>
    <row r="513" spans="1:115" ht="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71"/>
      <c r="R513" s="5"/>
      <c r="S513" s="5"/>
      <c r="T513" s="5"/>
      <c r="U513" s="5"/>
      <c r="V513" s="5"/>
      <c r="W513" s="5"/>
      <c r="X513" s="5"/>
      <c r="Y513" s="71"/>
      <c r="Z513" s="5"/>
      <c r="AA513" s="5"/>
      <c r="AB513" s="5"/>
      <c r="AC513" s="5"/>
      <c r="AD513" s="5"/>
      <c r="AE513" s="5"/>
      <c r="AF513" s="5"/>
      <c r="AG513" s="5"/>
      <c r="AH513" s="5"/>
      <c r="AI513" s="71"/>
      <c r="AJ513" s="5"/>
      <c r="AK513" s="5"/>
      <c r="AL513" s="5"/>
      <c r="AM513" s="5"/>
      <c r="AN513" s="5"/>
      <c r="AO513" s="5"/>
      <c r="AP513" s="5"/>
      <c r="AQ513" s="5"/>
      <c r="AR513" s="5"/>
      <c r="AS513" s="71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71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</row>
    <row r="514" spans="1:115" ht="1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71"/>
      <c r="R514" s="5"/>
      <c r="S514" s="5"/>
      <c r="T514" s="5"/>
      <c r="U514" s="5"/>
      <c r="V514" s="5"/>
      <c r="W514" s="5"/>
      <c r="X514" s="5"/>
      <c r="Y514" s="71"/>
      <c r="Z514" s="5"/>
      <c r="AA514" s="5"/>
      <c r="AB514" s="5"/>
      <c r="AC514" s="5"/>
      <c r="AD514" s="5"/>
      <c r="AE514" s="5"/>
      <c r="AF514" s="5"/>
      <c r="AG514" s="5"/>
      <c r="AH514" s="5"/>
      <c r="AI514" s="71"/>
      <c r="AJ514" s="5"/>
      <c r="AK514" s="5"/>
      <c r="AL514" s="5"/>
      <c r="AM514" s="5"/>
      <c r="AN514" s="5"/>
      <c r="AO514" s="5"/>
      <c r="AP514" s="5"/>
      <c r="AQ514" s="5"/>
      <c r="AR514" s="5"/>
      <c r="AS514" s="71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71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</row>
    <row r="515" spans="1:115" ht="1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71"/>
      <c r="R515" s="5"/>
      <c r="S515" s="5"/>
      <c r="T515" s="5"/>
      <c r="U515" s="5"/>
      <c r="V515" s="5"/>
      <c r="W515" s="5"/>
      <c r="X515" s="5"/>
      <c r="Y515" s="71"/>
      <c r="Z515" s="5"/>
      <c r="AA515" s="5"/>
      <c r="AB515" s="5"/>
      <c r="AC515" s="5"/>
      <c r="AD515" s="5"/>
      <c r="AE515" s="5"/>
      <c r="AF515" s="5"/>
      <c r="AG515" s="5"/>
      <c r="AH515" s="5"/>
      <c r="AI515" s="71"/>
      <c r="AJ515" s="5"/>
      <c r="AK515" s="5"/>
      <c r="AL515" s="5"/>
      <c r="AM515" s="5"/>
      <c r="AN515" s="5"/>
      <c r="AO515" s="5"/>
      <c r="AP515" s="5"/>
      <c r="AQ515" s="5"/>
      <c r="AR515" s="5"/>
      <c r="AS515" s="71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71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</row>
    <row r="516" spans="1:115" ht="1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71"/>
      <c r="R516" s="5"/>
      <c r="S516" s="5"/>
      <c r="T516" s="5"/>
      <c r="U516" s="5"/>
      <c r="V516" s="5"/>
      <c r="W516" s="5"/>
      <c r="X516" s="5"/>
      <c r="Y516" s="71"/>
      <c r="Z516" s="5"/>
      <c r="AA516" s="5"/>
      <c r="AB516" s="5"/>
      <c r="AC516" s="5"/>
      <c r="AD516" s="5"/>
      <c r="AE516" s="5"/>
      <c r="AF516" s="5"/>
      <c r="AG516" s="5"/>
      <c r="AH516" s="5"/>
      <c r="AI516" s="71"/>
      <c r="AJ516" s="5"/>
      <c r="AK516" s="5"/>
      <c r="AL516" s="5"/>
      <c r="AM516" s="5"/>
      <c r="AN516" s="5"/>
      <c r="AO516" s="5"/>
      <c r="AP516" s="5"/>
      <c r="AQ516" s="5"/>
      <c r="AR516" s="5"/>
      <c r="AS516" s="71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71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</row>
    <row r="517" spans="1:115" ht="1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71"/>
      <c r="R517" s="5"/>
      <c r="S517" s="5"/>
      <c r="T517" s="5"/>
      <c r="U517" s="5"/>
      <c r="V517" s="5"/>
      <c r="W517" s="5"/>
      <c r="X517" s="5"/>
      <c r="Y517" s="71"/>
      <c r="Z517" s="5"/>
      <c r="AA517" s="5"/>
      <c r="AB517" s="5"/>
      <c r="AC517" s="5"/>
      <c r="AD517" s="5"/>
      <c r="AE517" s="5"/>
      <c r="AF517" s="5"/>
      <c r="AG517" s="5"/>
      <c r="AH517" s="5"/>
      <c r="AI517" s="71"/>
      <c r="AJ517" s="5"/>
      <c r="AK517" s="5"/>
      <c r="AL517" s="5"/>
      <c r="AM517" s="5"/>
      <c r="AN517" s="5"/>
      <c r="AO517" s="5"/>
      <c r="AP517" s="5"/>
      <c r="AQ517" s="5"/>
      <c r="AR517" s="5"/>
      <c r="AS517" s="71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71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</row>
    <row r="518" spans="1:115" ht="1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71"/>
      <c r="R518" s="5"/>
      <c r="S518" s="5"/>
      <c r="T518" s="5"/>
      <c r="U518" s="5"/>
      <c r="V518" s="5"/>
      <c r="W518" s="5"/>
      <c r="X518" s="5"/>
      <c r="Y518" s="71"/>
      <c r="Z518" s="5"/>
      <c r="AA518" s="5"/>
      <c r="AB518" s="5"/>
      <c r="AC518" s="5"/>
      <c r="AD518" s="5"/>
      <c r="AE518" s="5"/>
      <c r="AF518" s="5"/>
      <c r="AG518" s="5"/>
      <c r="AH518" s="5"/>
      <c r="AI518" s="71"/>
      <c r="AJ518" s="5"/>
      <c r="AK518" s="5"/>
      <c r="AL518" s="5"/>
      <c r="AM518" s="5"/>
      <c r="AN518" s="5"/>
      <c r="AO518" s="5"/>
      <c r="AP518" s="5"/>
      <c r="AQ518" s="5"/>
      <c r="AR518" s="5"/>
      <c r="AS518" s="71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71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</row>
    <row r="519" spans="1:115" ht="1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71"/>
      <c r="R519" s="5"/>
      <c r="S519" s="5"/>
      <c r="T519" s="5"/>
      <c r="U519" s="5"/>
      <c r="V519" s="5"/>
      <c r="W519" s="5"/>
      <c r="X519" s="5"/>
      <c r="Y519" s="71"/>
      <c r="Z519" s="5"/>
      <c r="AA519" s="5"/>
      <c r="AB519" s="5"/>
      <c r="AC519" s="5"/>
      <c r="AD519" s="5"/>
      <c r="AE519" s="5"/>
      <c r="AF519" s="5"/>
      <c r="AG519" s="5"/>
      <c r="AH519" s="5"/>
      <c r="AI519" s="71"/>
      <c r="AJ519" s="5"/>
      <c r="AK519" s="5"/>
      <c r="AL519" s="5"/>
      <c r="AM519" s="5"/>
      <c r="AN519" s="5"/>
      <c r="AO519" s="5"/>
      <c r="AP519" s="5"/>
      <c r="AQ519" s="5"/>
      <c r="AR519" s="5"/>
      <c r="AS519" s="71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71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</row>
    <row r="520" spans="1:115" ht="1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71"/>
      <c r="R520" s="5"/>
      <c r="S520" s="5"/>
      <c r="T520" s="5"/>
      <c r="U520" s="5"/>
      <c r="V520" s="5"/>
      <c r="W520" s="5"/>
      <c r="X520" s="5"/>
      <c r="Y520" s="71"/>
      <c r="Z520" s="5"/>
      <c r="AA520" s="5"/>
      <c r="AB520" s="5"/>
      <c r="AC520" s="5"/>
      <c r="AD520" s="5"/>
      <c r="AE520" s="5"/>
      <c r="AF520" s="5"/>
      <c r="AG520" s="5"/>
      <c r="AH520" s="5"/>
      <c r="AI520" s="71"/>
      <c r="AJ520" s="5"/>
      <c r="AK520" s="5"/>
      <c r="AL520" s="5"/>
      <c r="AM520" s="5"/>
      <c r="AN520" s="5"/>
      <c r="AO520" s="5"/>
      <c r="AP520" s="5"/>
      <c r="AQ520" s="5"/>
      <c r="AR520" s="5"/>
      <c r="AS520" s="71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71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</row>
    <row r="521" spans="1:115" ht="1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71"/>
      <c r="R521" s="5"/>
      <c r="S521" s="5"/>
      <c r="T521" s="5"/>
      <c r="U521" s="5"/>
      <c r="V521" s="5"/>
      <c r="W521" s="5"/>
      <c r="X521" s="5"/>
      <c r="Y521" s="71"/>
      <c r="Z521" s="5"/>
      <c r="AA521" s="5"/>
      <c r="AB521" s="5"/>
      <c r="AC521" s="5"/>
      <c r="AD521" s="5"/>
      <c r="AE521" s="5"/>
      <c r="AF521" s="5"/>
      <c r="AG521" s="5"/>
      <c r="AH521" s="5"/>
      <c r="AI521" s="71"/>
      <c r="AJ521" s="5"/>
      <c r="AK521" s="5"/>
      <c r="AL521" s="5"/>
      <c r="AM521" s="5"/>
      <c r="AN521" s="5"/>
      <c r="AO521" s="5"/>
      <c r="AP521" s="5"/>
      <c r="AQ521" s="5"/>
      <c r="AR521" s="5"/>
      <c r="AS521" s="71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71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</row>
    <row r="522" spans="1:115" ht="1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71"/>
      <c r="R522" s="5"/>
      <c r="S522" s="5"/>
      <c r="T522" s="5"/>
      <c r="U522" s="5"/>
      <c r="V522" s="5"/>
      <c r="W522" s="5"/>
      <c r="X522" s="5"/>
      <c r="Y522" s="71"/>
      <c r="Z522" s="5"/>
      <c r="AA522" s="5"/>
      <c r="AB522" s="5"/>
      <c r="AC522" s="5"/>
      <c r="AD522" s="5"/>
      <c r="AE522" s="5"/>
      <c r="AF522" s="5"/>
      <c r="AG522" s="5"/>
      <c r="AH522" s="5"/>
      <c r="AI522" s="71"/>
      <c r="AJ522" s="5"/>
      <c r="AK522" s="5"/>
      <c r="AL522" s="5"/>
      <c r="AM522" s="5"/>
      <c r="AN522" s="5"/>
      <c r="AO522" s="5"/>
      <c r="AP522" s="5"/>
      <c r="AQ522" s="5"/>
      <c r="AR522" s="5"/>
      <c r="AS522" s="71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71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</row>
    <row r="523" spans="1:115" ht="1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71"/>
      <c r="R523" s="5"/>
      <c r="S523" s="5"/>
      <c r="T523" s="5"/>
      <c r="U523" s="5"/>
      <c r="V523" s="5"/>
      <c r="W523" s="5"/>
      <c r="X523" s="5"/>
      <c r="Y523" s="71"/>
      <c r="Z523" s="5"/>
      <c r="AA523" s="5"/>
      <c r="AB523" s="5"/>
      <c r="AC523" s="5"/>
      <c r="AD523" s="5"/>
      <c r="AE523" s="5"/>
      <c r="AF523" s="5"/>
      <c r="AG523" s="5"/>
      <c r="AH523" s="5"/>
      <c r="AI523" s="71"/>
      <c r="AJ523" s="5"/>
      <c r="AK523" s="5"/>
      <c r="AL523" s="5"/>
      <c r="AM523" s="5"/>
      <c r="AN523" s="5"/>
      <c r="AO523" s="5"/>
      <c r="AP523" s="5"/>
      <c r="AQ523" s="5"/>
      <c r="AR523" s="5"/>
      <c r="AS523" s="71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71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</row>
    <row r="524" spans="1:115" ht="1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71"/>
      <c r="R524" s="5"/>
      <c r="S524" s="5"/>
      <c r="T524" s="5"/>
      <c r="U524" s="5"/>
      <c r="V524" s="5"/>
      <c r="W524" s="5"/>
      <c r="X524" s="5"/>
      <c r="Y524" s="71"/>
      <c r="Z524" s="5"/>
      <c r="AA524" s="5"/>
      <c r="AB524" s="5"/>
      <c r="AC524" s="5"/>
      <c r="AD524" s="5"/>
      <c r="AE524" s="5"/>
      <c r="AF524" s="5"/>
      <c r="AG524" s="5"/>
      <c r="AH524" s="5"/>
      <c r="AI524" s="71"/>
      <c r="AJ524" s="5"/>
      <c r="AK524" s="5"/>
      <c r="AL524" s="5"/>
      <c r="AM524" s="5"/>
      <c r="AN524" s="5"/>
      <c r="AO524" s="5"/>
      <c r="AP524" s="5"/>
      <c r="AQ524" s="5"/>
      <c r="AR524" s="5"/>
      <c r="AS524" s="71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71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</row>
    <row r="525" spans="1:115" ht="1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71"/>
      <c r="R525" s="5"/>
      <c r="S525" s="5"/>
      <c r="T525" s="5"/>
      <c r="U525" s="5"/>
      <c r="V525" s="5"/>
      <c r="W525" s="5"/>
      <c r="X525" s="5"/>
      <c r="Y525" s="71"/>
      <c r="Z525" s="5"/>
      <c r="AA525" s="5"/>
      <c r="AB525" s="5"/>
      <c r="AC525" s="5"/>
      <c r="AD525" s="5"/>
      <c r="AE525" s="5"/>
      <c r="AF525" s="5"/>
      <c r="AG525" s="5"/>
      <c r="AH525" s="5"/>
      <c r="AI525" s="71"/>
      <c r="AJ525" s="5"/>
      <c r="AK525" s="5"/>
      <c r="AL525" s="5"/>
      <c r="AM525" s="5"/>
      <c r="AN525" s="5"/>
      <c r="AO525" s="5"/>
      <c r="AP525" s="5"/>
      <c r="AQ525" s="5"/>
      <c r="AR525" s="5"/>
      <c r="AS525" s="71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71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</row>
    <row r="526" spans="1:115" ht="1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71"/>
      <c r="R526" s="5"/>
      <c r="S526" s="5"/>
      <c r="T526" s="5"/>
      <c r="U526" s="5"/>
      <c r="V526" s="5"/>
      <c r="W526" s="5"/>
      <c r="X526" s="5"/>
      <c r="Y526" s="71"/>
      <c r="Z526" s="5"/>
      <c r="AA526" s="5"/>
      <c r="AB526" s="5"/>
      <c r="AC526" s="5"/>
      <c r="AD526" s="5"/>
      <c r="AE526" s="5"/>
      <c r="AF526" s="5"/>
      <c r="AG526" s="5"/>
      <c r="AH526" s="5"/>
      <c r="AI526" s="71"/>
      <c r="AJ526" s="5"/>
      <c r="AK526" s="5"/>
      <c r="AL526" s="5"/>
      <c r="AM526" s="5"/>
      <c r="AN526" s="5"/>
      <c r="AO526" s="5"/>
      <c r="AP526" s="5"/>
      <c r="AQ526" s="5"/>
      <c r="AR526" s="5"/>
      <c r="AS526" s="71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71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</row>
    <row r="527" spans="1:115" ht="1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71"/>
      <c r="R527" s="5"/>
      <c r="S527" s="5"/>
      <c r="T527" s="5"/>
      <c r="U527" s="5"/>
      <c r="V527" s="5"/>
      <c r="W527" s="5"/>
      <c r="X527" s="5"/>
      <c r="Y527" s="71"/>
      <c r="Z527" s="5"/>
      <c r="AA527" s="5"/>
      <c r="AB527" s="5"/>
      <c r="AC527" s="5"/>
      <c r="AD527" s="5"/>
      <c r="AE527" s="5"/>
      <c r="AF527" s="5"/>
      <c r="AG527" s="5"/>
      <c r="AH527" s="5"/>
      <c r="AI527" s="71"/>
      <c r="AJ527" s="5"/>
      <c r="AK527" s="5"/>
      <c r="AL527" s="5"/>
      <c r="AM527" s="5"/>
      <c r="AN527" s="5"/>
      <c r="AO527" s="5"/>
      <c r="AP527" s="5"/>
      <c r="AQ527" s="5"/>
      <c r="AR527" s="5"/>
      <c r="AS527" s="71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71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</row>
    <row r="528" spans="1:115" ht="1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71"/>
      <c r="R528" s="5"/>
      <c r="S528" s="5"/>
      <c r="T528" s="5"/>
      <c r="U528" s="5"/>
      <c r="V528" s="5"/>
      <c r="W528" s="5"/>
      <c r="X528" s="5"/>
      <c r="Y528" s="71"/>
      <c r="Z528" s="5"/>
      <c r="AA528" s="5"/>
      <c r="AB528" s="5"/>
      <c r="AC528" s="5"/>
      <c r="AD528" s="5"/>
      <c r="AE528" s="5"/>
      <c r="AF528" s="5"/>
      <c r="AG528" s="5"/>
      <c r="AH528" s="5"/>
      <c r="AI528" s="71"/>
      <c r="AJ528" s="5"/>
      <c r="AK528" s="5"/>
      <c r="AL528" s="5"/>
      <c r="AM528" s="5"/>
      <c r="AN528" s="5"/>
      <c r="AO528" s="5"/>
      <c r="AP528" s="5"/>
      <c r="AQ528" s="5"/>
      <c r="AR528" s="5"/>
      <c r="AS528" s="71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71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</row>
    <row r="529" spans="1:115" ht="1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71"/>
      <c r="R529" s="5"/>
      <c r="S529" s="5"/>
      <c r="T529" s="5"/>
      <c r="U529" s="5"/>
      <c r="V529" s="5"/>
      <c r="W529" s="5"/>
      <c r="X529" s="5"/>
      <c r="Y529" s="71"/>
      <c r="Z529" s="5"/>
      <c r="AA529" s="5"/>
      <c r="AB529" s="5"/>
      <c r="AC529" s="5"/>
      <c r="AD529" s="5"/>
      <c r="AE529" s="5"/>
      <c r="AF529" s="5"/>
      <c r="AG529" s="5"/>
      <c r="AH529" s="5"/>
      <c r="AI529" s="71"/>
      <c r="AJ529" s="5"/>
      <c r="AK529" s="5"/>
      <c r="AL529" s="5"/>
      <c r="AM529" s="5"/>
      <c r="AN529" s="5"/>
      <c r="AO529" s="5"/>
      <c r="AP529" s="5"/>
      <c r="AQ529" s="5"/>
      <c r="AR529" s="5"/>
      <c r="AS529" s="71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71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</row>
    <row r="530" spans="1:115" ht="1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71"/>
      <c r="R530" s="5"/>
      <c r="S530" s="5"/>
      <c r="T530" s="5"/>
      <c r="U530" s="5"/>
      <c r="V530" s="5"/>
      <c r="W530" s="5"/>
      <c r="X530" s="5"/>
      <c r="Y530" s="71"/>
      <c r="Z530" s="5"/>
      <c r="AA530" s="5"/>
      <c r="AB530" s="5"/>
      <c r="AC530" s="5"/>
      <c r="AD530" s="5"/>
      <c r="AE530" s="5"/>
      <c r="AF530" s="5"/>
      <c r="AG530" s="5"/>
      <c r="AH530" s="5"/>
      <c r="AI530" s="71"/>
      <c r="AJ530" s="5"/>
      <c r="AK530" s="5"/>
      <c r="AL530" s="5"/>
      <c r="AM530" s="5"/>
      <c r="AN530" s="5"/>
      <c r="AO530" s="5"/>
      <c r="AP530" s="5"/>
      <c r="AQ530" s="5"/>
      <c r="AR530" s="5"/>
      <c r="AS530" s="71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71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</row>
    <row r="531" spans="1:115" ht="1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71"/>
      <c r="R531" s="5"/>
      <c r="S531" s="5"/>
      <c r="T531" s="5"/>
      <c r="U531" s="5"/>
      <c r="V531" s="5"/>
      <c r="W531" s="5"/>
      <c r="X531" s="5"/>
      <c r="Y531" s="71"/>
      <c r="Z531" s="5"/>
      <c r="AA531" s="5"/>
      <c r="AB531" s="5"/>
      <c r="AC531" s="5"/>
      <c r="AD531" s="5"/>
      <c r="AE531" s="5"/>
      <c r="AF531" s="5"/>
      <c r="AG531" s="5"/>
      <c r="AH531" s="5"/>
      <c r="AI531" s="71"/>
      <c r="AJ531" s="5"/>
      <c r="AK531" s="5"/>
      <c r="AL531" s="5"/>
      <c r="AM531" s="5"/>
      <c r="AN531" s="5"/>
      <c r="AO531" s="5"/>
      <c r="AP531" s="5"/>
      <c r="AQ531" s="5"/>
      <c r="AR531" s="5"/>
      <c r="AS531" s="71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71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</row>
    <row r="532" spans="1:115" ht="1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71"/>
      <c r="R532" s="5"/>
      <c r="S532" s="5"/>
      <c r="T532" s="5"/>
      <c r="U532" s="5"/>
      <c r="V532" s="5"/>
      <c r="W532" s="5"/>
      <c r="X532" s="5"/>
      <c r="Y532" s="71"/>
      <c r="Z532" s="5"/>
      <c r="AA532" s="5"/>
      <c r="AB532" s="5"/>
      <c r="AC532" s="5"/>
      <c r="AD532" s="5"/>
      <c r="AE532" s="5"/>
      <c r="AF532" s="5"/>
      <c r="AG532" s="5"/>
      <c r="AH532" s="5"/>
      <c r="AI532" s="71"/>
      <c r="AJ532" s="5"/>
      <c r="AK532" s="5"/>
      <c r="AL532" s="5"/>
      <c r="AM532" s="5"/>
      <c r="AN532" s="5"/>
      <c r="AO532" s="5"/>
      <c r="AP532" s="5"/>
      <c r="AQ532" s="5"/>
      <c r="AR532" s="5"/>
      <c r="AS532" s="71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71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</row>
    <row r="533" spans="1:115" ht="1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71"/>
      <c r="R533" s="5"/>
      <c r="S533" s="5"/>
      <c r="T533" s="5"/>
      <c r="U533" s="5"/>
      <c r="V533" s="5"/>
      <c r="W533" s="5"/>
      <c r="X533" s="5"/>
      <c r="Y533" s="71"/>
      <c r="Z533" s="5"/>
      <c r="AA533" s="5"/>
      <c r="AB533" s="5"/>
      <c r="AC533" s="5"/>
      <c r="AD533" s="5"/>
      <c r="AE533" s="5"/>
      <c r="AF533" s="5"/>
      <c r="AG533" s="5"/>
      <c r="AH533" s="5"/>
      <c r="AI533" s="71"/>
      <c r="AJ533" s="5"/>
      <c r="AK533" s="5"/>
      <c r="AL533" s="5"/>
      <c r="AM533" s="5"/>
      <c r="AN533" s="5"/>
      <c r="AO533" s="5"/>
      <c r="AP533" s="5"/>
      <c r="AQ533" s="5"/>
      <c r="AR533" s="5"/>
      <c r="AS533" s="71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71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</row>
    <row r="534" spans="1:115" ht="1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71"/>
      <c r="R534" s="5"/>
      <c r="S534" s="5"/>
      <c r="T534" s="5"/>
      <c r="U534" s="5"/>
      <c r="V534" s="5"/>
      <c r="W534" s="5"/>
      <c r="X534" s="5"/>
      <c r="Y534" s="71"/>
      <c r="Z534" s="5"/>
      <c r="AA534" s="5"/>
      <c r="AB534" s="5"/>
      <c r="AC534" s="5"/>
      <c r="AD534" s="5"/>
      <c r="AE534" s="5"/>
      <c r="AF534" s="5"/>
      <c r="AG534" s="5"/>
      <c r="AH534" s="5"/>
      <c r="AI534" s="71"/>
      <c r="AJ534" s="5"/>
      <c r="AK534" s="5"/>
      <c r="AL534" s="5"/>
      <c r="AM534" s="5"/>
      <c r="AN534" s="5"/>
      <c r="AO534" s="5"/>
      <c r="AP534" s="5"/>
      <c r="AQ534" s="5"/>
      <c r="AR534" s="5"/>
      <c r="AS534" s="71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71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</row>
    <row r="535" spans="1:115" ht="1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71"/>
      <c r="R535" s="5"/>
      <c r="S535" s="5"/>
      <c r="T535" s="5"/>
      <c r="U535" s="5"/>
      <c r="V535" s="5"/>
      <c r="W535" s="5"/>
      <c r="X535" s="5"/>
      <c r="Y535" s="71"/>
      <c r="Z535" s="5"/>
      <c r="AA535" s="5"/>
      <c r="AB535" s="5"/>
      <c r="AC535" s="5"/>
      <c r="AD535" s="5"/>
      <c r="AE535" s="5"/>
      <c r="AF535" s="5"/>
      <c r="AG535" s="5"/>
      <c r="AH535" s="5"/>
      <c r="AI535" s="71"/>
      <c r="AJ535" s="5"/>
      <c r="AK535" s="5"/>
      <c r="AL535" s="5"/>
      <c r="AM535" s="5"/>
      <c r="AN535" s="5"/>
      <c r="AO535" s="5"/>
      <c r="AP535" s="5"/>
      <c r="AQ535" s="5"/>
      <c r="AR535" s="5"/>
      <c r="AS535" s="71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71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</row>
    <row r="536" spans="1:115" ht="1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71"/>
      <c r="R536" s="5"/>
      <c r="S536" s="5"/>
      <c r="T536" s="5"/>
      <c r="U536" s="5"/>
      <c r="V536" s="5"/>
      <c r="W536" s="5"/>
      <c r="X536" s="5"/>
      <c r="Y536" s="71"/>
      <c r="Z536" s="5"/>
      <c r="AA536" s="5"/>
      <c r="AB536" s="5"/>
      <c r="AC536" s="5"/>
      <c r="AD536" s="5"/>
      <c r="AE536" s="5"/>
      <c r="AF536" s="5"/>
      <c r="AG536" s="5"/>
      <c r="AH536" s="5"/>
      <c r="AI536" s="71"/>
      <c r="AJ536" s="5"/>
      <c r="AK536" s="5"/>
      <c r="AL536" s="5"/>
      <c r="AM536" s="5"/>
      <c r="AN536" s="5"/>
      <c r="AO536" s="5"/>
      <c r="AP536" s="5"/>
      <c r="AQ536" s="5"/>
      <c r="AR536" s="5"/>
      <c r="AS536" s="71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71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</row>
    <row r="537" spans="1:115" ht="1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71"/>
      <c r="R537" s="5"/>
      <c r="S537" s="5"/>
      <c r="T537" s="5"/>
      <c r="U537" s="5"/>
      <c r="V537" s="5"/>
      <c r="W537" s="5"/>
      <c r="X537" s="5"/>
      <c r="Y537" s="71"/>
      <c r="Z537" s="5"/>
      <c r="AA537" s="5"/>
      <c r="AB537" s="5"/>
      <c r="AC537" s="5"/>
      <c r="AD537" s="5"/>
      <c r="AE537" s="5"/>
      <c r="AF537" s="5"/>
      <c r="AG537" s="5"/>
      <c r="AH537" s="5"/>
      <c r="AI537" s="71"/>
      <c r="AJ537" s="5"/>
      <c r="AK537" s="5"/>
      <c r="AL537" s="5"/>
      <c r="AM537" s="5"/>
      <c r="AN537" s="5"/>
      <c r="AO537" s="5"/>
      <c r="AP537" s="5"/>
      <c r="AQ537" s="5"/>
      <c r="AR537" s="5"/>
      <c r="AS537" s="71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71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</row>
    <row r="538" spans="1:115" ht="1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71"/>
      <c r="R538" s="5"/>
      <c r="S538" s="5"/>
      <c r="T538" s="5"/>
      <c r="U538" s="5"/>
      <c r="V538" s="5"/>
      <c r="W538" s="5"/>
      <c r="X538" s="5"/>
      <c r="Y538" s="71"/>
      <c r="Z538" s="5"/>
      <c r="AA538" s="5"/>
      <c r="AB538" s="5"/>
      <c r="AC538" s="5"/>
      <c r="AD538" s="5"/>
      <c r="AE538" s="5"/>
      <c r="AF538" s="5"/>
      <c r="AG538" s="5"/>
      <c r="AH538" s="5"/>
      <c r="AI538" s="71"/>
      <c r="AJ538" s="5"/>
      <c r="AK538" s="5"/>
      <c r="AL538" s="5"/>
      <c r="AM538" s="5"/>
      <c r="AN538" s="5"/>
      <c r="AO538" s="5"/>
      <c r="AP538" s="5"/>
      <c r="AQ538" s="5"/>
      <c r="AR538" s="5"/>
      <c r="AS538" s="71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71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</row>
    <row r="539" spans="1:115" ht="1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71"/>
      <c r="R539" s="5"/>
      <c r="S539" s="5"/>
      <c r="T539" s="5"/>
      <c r="U539" s="5"/>
      <c r="V539" s="5"/>
      <c r="W539" s="5"/>
      <c r="X539" s="5"/>
      <c r="Y539" s="71"/>
      <c r="Z539" s="5"/>
      <c r="AA539" s="5"/>
      <c r="AB539" s="5"/>
      <c r="AC539" s="5"/>
      <c r="AD539" s="5"/>
      <c r="AE539" s="5"/>
      <c r="AF539" s="5"/>
      <c r="AG539" s="5"/>
      <c r="AH539" s="5"/>
      <c r="AI539" s="71"/>
      <c r="AJ539" s="5"/>
      <c r="AK539" s="5"/>
      <c r="AL539" s="5"/>
      <c r="AM539" s="5"/>
      <c r="AN539" s="5"/>
      <c r="AO539" s="5"/>
      <c r="AP539" s="5"/>
      <c r="AQ539" s="5"/>
      <c r="AR539" s="5"/>
      <c r="AS539" s="71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71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</row>
    <row r="540" spans="1:115" ht="1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71"/>
      <c r="R540" s="5"/>
      <c r="S540" s="5"/>
      <c r="T540" s="5"/>
      <c r="U540" s="5"/>
      <c r="V540" s="5"/>
      <c r="W540" s="5"/>
      <c r="X540" s="5"/>
      <c r="Y540" s="71"/>
      <c r="Z540" s="5"/>
      <c r="AA540" s="5"/>
      <c r="AB540" s="5"/>
      <c r="AC540" s="5"/>
      <c r="AD540" s="5"/>
      <c r="AE540" s="5"/>
      <c r="AF540" s="5"/>
      <c r="AG540" s="5"/>
      <c r="AH540" s="5"/>
      <c r="AI540" s="71"/>
      <c r="AJ540" s="5"/>
      <c r="AK540" s="5"/>
      <c r="AL540" s="5"/>
      <c r="AM540" s="5"/>
      <c r="AN540" s="5"/>
      <c r="AO540" s="5"/>
      <c r="AP540" s="5"/>
      <c r="AQ540" s="5"/>
      <c r="AR540" s="5"/>
      <c r="AS540" s="71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71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</row>
    <row r="541" spans="1:115" ht="1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71"/>
      <c r="R541" s="5"/>
      <c r="S541" s="5"/>
      <c r="T541" s="5"/>
      <c r="U541" s="5"/>
      <c r="V541" s="5"/>
      <c r="W541" s="5"/>
      <c r="X541" s="5"/>
      <c r="Y541" s="71"/>
      <c r="Z541" s="5"/>
      <c r="AA541" s="5"/>
      <c r="AB541" s="5"/>
      <c r="AC541" s="5"/>
      <c r="AD541" s="5"/>
      <c r="AE541" s="5"/>
      <c r="AF541" s="5"/>
      <c r="AG541" s="5"/>
      <c r="AH541" s="5"/>
      <c r="AI541" s="71"/>
      <c r="AJ541" s="5"/>
      <c r="AK541" s="5"/>
      <c r="AL541" s="5"/>
      <c r="AM541" s="5"/>
      <c r="AN541" s="5"/>
      <c r="AO541" s="5"/>
      <c r="AP541" s="5"/>
      <c r="AQ541" s="5"/>
      <c r="AR541" s="5"/>
      <c r="AS541" s="71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71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</row>
    <row r="542" spans="1:115" ht="1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71"/>
      <c r="R542" s="5"/>
      <c r="S542" s="5"/>
      <c r="T542" s="5"/>
      <c r="U542" s="5"/>
      <c r="V542" s="5"/>
      <c r="W542" s="5"/>
      <c r="X542" s="5"/>
      <c r="Y542" s="71"/>
      <c r="Z542" s="5"/>
      <c r="AA542" s="5"/>
      <c r="AB542" s="5"/>
      <c r="AC542" s="5"/>
      <c r="AD542" s="5"/>
      <c r="AE542" s="5"/>
      <c r="AF542" s="5"/>
      <c r="AG542" s="5"/>
      <c r="AH542" s="5"/>
      <c r="AI542" s="71"/>
      <c r="AJ542" s="5"/>
      <c r="AK542" s="5"/>
      <c r="AL542" s="5"/>
      <c r="AM542" s="5"/>
      <c r="AN542" s="5"/>
      <c r="AO542" s="5"/>
      <c r="AP542" s="5"/>
      <c r="AQ542" s="5"/>
      <c r="AR542" s="5"/>
      <c r="AS542" s="71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71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</row>
    <row r="543" spans="1:115" ht="1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71"/>
      <c r="R543" s="5"/>
      <c r="S543" s="5"/>
      <c r="T543" s="5"/>
      <c r="U543" s="5"/>
      <c r="V543" s="5"/>
      <c r="W543" s="5"/>
      <c r="X543" s="5"/>
      <c r="Y543" s="71"/>
      <c r="Z543" s="5"/>
      <c r="AA543" s="5"/>
      <c r="AB543" s="5"/>
      <c r="AC543" s="5"/>
      <c r="AD543" s="5"/>
      <c r="AE543" s="5"/>
      <c r="AF543" s="5"/>
      <c r="AG543" s="5"/>
      <c r="AH543" s="5"/>
      <c r="AI543" s="71"/>
      <c r="AJ543" s="5"/>
      <c r="AK543" s="5"/>
      <c r="AL543" s="5"/>
      <c r="AM543" s="5"/>
      <c r="AN543" s="5"/>
      <c r="AO543" s="5"/>
      <c r="AP543" s="5"/>
      <c r="AQ543" s="5"/>
      <c r="AR543" s="5"/>
      <c r="AS543" s="71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71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</row>
    <row r="544" spans="1:115" ht="1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71"/>
      <c r="R544" s="5"/>
      <c r="S544" s="5"/>
      <c r="T544" s="5"/>
      <c r="U544" s="5"/>
      <c r="V544" s="5"/>
      <c r="W544" s="5"/>
      <c r="X544" s="5"/>
      <c r="Y544" s="71"/>
      <c r="Z544" s="5"/>
      <c r="AA544" s="5"/>
      <c r="AB544" s="5"/>
      <c r="AC544" s="5"/>
      <c r="AD544" s="5"/>
      <c r="AE544" s="5"/>
      <c r="AF544" s="5"/>
      <c r="AG544" s="5"/>
      <c r="AH544" s="5"/>
      <c r="AI544" s="71"/>
      <c r="AJ544" s="5"/>
      <c r="AK544" s="5"/>
      <c r="AL544" s="5"/>
      <c r="AM544" s="5"/>
      <c r="AN544" s="5"/>
      <c r="AO544" s="5"/>
      <c r="AP544" s="5"/>
      <c r="AQ544" s="5"/>
      <c r="AR544" s="5"/>
      <c r="AS544" s="71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71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</row>
    <row r="545" spans="1:115" ht="1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71"/>
      <c r="R545" s="5"/>
      <c r="S545" s="5"/>
      <c r="T545" s="5"/>
      <c r="U545" s="5"/>
      <c r="V545" s="5"/>
      <c r="W545" s="5"/>
      <c r="X545" s="5"/>
      <c r="Y545" s="71"/>
      <c r="Z545" s="5"/>
      <c r="AA545" s="5"/>
      <c r="AB545" s="5"/>
      <c r="AC545" s="5"/>
      <c r="AD545" s="5"/>
      <c r="AE545" s="5"/>
      <c r="AF545" s="5"/>
      <c r="AG545" s="5"/>
      <c r="AH545" s="5"/>
      <c r="AI545" s="71"/>
      <c r="AJ545" s="5"/>
      <c r="AK545" s="5"/>
      <c r="AL545" s="5"/>
      <c r="AM545" s="5"/>
      <c r="AN545" s="5"/>
      <c r="AO545" s="5"/>
      <c r="AP545" s="5"/>
      <c r="AQ545" s="5"/>
      <c r="AR545" s="5"/>
      <c r="AS545" s="71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71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</row>
    <row r="546" spans="1:115" ht="1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71"/>
      <c r="R546" s="5"/>
      <c r="S546" s="5"/>
      <c r="T546" s="5"/>
      <c r="U546" s="5"/>
      <c r="V546" s="5"/>
      <c r="W546" s="5"/>
      <c r="X546" s="5"/>
      <c r="Y546" s="71"/>
      <c r="Z546" s="5"/>
      <c r="AA546" s="5"/>
      <c r="AB546" s="5"/>
      <c r="AC546" s="5"/>
      <c r="AD546" s="5"/>
      <c r="AE546" s="5"/>
      <c r="AF546" s="5"/>
      <c r="AG546" s="5"/>
      <c r="AH546" s="5"/>
      <c r="AI546" s="71"/>
      <c r="AJ546" s="5"/>
      <c r="AK546" s="5"/>
      <c r="AL546" s="5"/>
      <c r="AM546" s="5"/>
      <c r="AN546" s="5"/>
      <c r="AO546" s="5"/>
      <c r="AP546" s="5"/>
      <c r="AQ546" s="5"/>
      <c r="AR546" s="5"/>
      <c r="AS546" s="71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71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</row>
    <row r="547" spans="1:115" ht="1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71"/>
      <c r="R547" s="5"/>
      <c r="S547" s="5"/>
      <c r="T547" s="5"/>
      <c r="U547" s="5"/>
      <c r="V547" s="5"/>
      <c r="W547" s="5"/>
      <c r="X547" s="5"/>
      <c r="Y547" s="71"/>
      <c r="Z547" s="5"/>
      <c r="AA547" s="5"/>
      <c r="AB547" s="5"/>
      <c r="AC547" s="5"/>
      <c r="AD547" s="5"/>
      <c r="AE547" s="5"/>
      <c r="AF547" s="5"/>
      <c r="AG547" s="5"/>
      <c r="AH547" s="5"/>
      <c r="AI547" s="71"/>
      <c r="AJ547" s="5"/>
      <c r="AK547" s="5"/>
      <c r="AL547" s="5"/>
      <c r="AM547" s="5"/>
      <c r="AN547" s="5"/>
      <c r="AO547" s="5"/>
      <c r="AP547" s="5"/>
      <c r="AQ547" s="5"/>
      <c r="AR547" s="5"/>
      <c r="AS547" s="71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71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</row>
    <row r="548" spans="1:115" ht="1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71"/>
      <c r="R548" s="5"/>
      <c r="S548" s="5"/>
      <c r="T548" s="5"/>
      <c r="U548" s="5"/>
      <c r="V548" s="5"/>
      <c r="W548" s="5"/>
      <c r="X548" s="5"/>
      <c r="Y548" s="71"/>
      <c r="Z548" s="5"/>
      <c r="AA548" s="5"/>
      <c r="AB548" s="5"/>
      <c r="AC548" s="5"/>
      <c r="AD548" s="5"/>
      <c r="AE548" s="5"/>
      <c r="AF548" s="5"/>
      <c r="AG548" s="5"/>
      <c r="AH548" s="5"/>
      <c r="AI548" s="71"/>
      <c r="AJ548" s="5"/>
      <c r="AK548" s="5"/>
      <c r="AL548" s="5"/>
      <c r="AM548" s="5"/>
      <c r="AN548" s="5"/>
      <c r="AO548" s="5"/>
      <c r="AP548" s="5"/>
      <c r="AQ548" s="5"/>
      <c r="AR548" s="5"/>
      <c r="AS548" s="71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71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</row>
    <row r="549" spans="1:115" ht="1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71"/>
      <c r="R549" s="5"/>
      <c r="S549" s="5"/>
      <c r="T549" s="5"/>
      <c r="U549" s="5"/>
      <c r="V549" s="5"/>
      <c r="W549" s="5"/>
      <c r="X549" s="5"/>
      <c r="Y549" s="71"/>
      <c r="Z549" s="5"/>
      <c r="AA549" s="5"/>
      <c r="AB549" s="5"/>
      <c r="AC549" s="5"/>
      <c r="AD549" s="5"/>
      <c r="AE549" s="5"/>
      <c r="AF549" s="5"/>
      <c r="AG549" s="5"/>
      <c r="AH549" s="5"/>
      <c r="AI549" s="71"/>
      <c r="AJ549" s="5"/>
      <c r="AK549" s="5"/>
      <c r="AL549" s="5"/>
      <c r="AM549" s="5"/>
      <c r="AN549" s="5"/>
      <c r="AO549" s="5"/>
      <c r="AP549" s="5"/>
      <c r="AQ549" s="5"/>
      <c r="AR549" s="5"/>
      <c r="AS549" s="71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71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</row>
    <row r="550" spans="1:115" ht="1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71"/>
      <c r="R550" s="5"/>
      <c r="S550" s="5"/>
      <c r="T550" s="5"/>
      <c r="U550" s="5"/>
      <c r="V550" s="5"/>
      <c r="W550" s="5"/>
      <c r="X550" s="5"/>
      <c r="Y550" s="71"/>
      <c r="Z550" s="5"/>
      <c r="AA550" s="5"/>
      <c r="AB550" s="5"/>
      <c r="AC550" s="5"/>
      <c r="AD550" s="5"/>
      <c r="AE550" s="5"/>
      <c r="AF550" s="5"/>
      <c r="AG550" s="5"/>
      <c r="AH550" s="5"/>
      <c r="AI550" s="71"/>
      <c r="AJ550" s="5"/>
      <c r="AK550" s="5"/>
      <c r="AL550" s="5"/>
      <c r="AM550" s="5"/>
      <c r="AN550" s="5"/>
      <c r="AO550" s="5"/>
      <c r="AP550" s="5"/>
      <c r="AQ550" s="5"/>
      <c r="AR550" s="5"/>
      <c r="AS550" s="71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71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</row>
    <row r="551" spans="1:115" ht="1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71"/>
      <c r="R551" s="5"/>
      <c r="S551" s="5"/>
      <c r="T551" s="5"/>
      <c r="U551" s="5"/>
      <c r="V551" s="5"/>
      <c r="W551" s="5"/>
      <c r="X551" s="5"/>
      <c r="Y551" s="71"/>
      <c r="Z551" s="5"/>
      <c r="AA551" s="5"/>
      <c r="AB551" s="5"/>
      <c r="AC551" s="5"/>
      <c r="AD551" s="5"/>
      <c r="AE551" s="5"/>
      <c r="AF551" s="5"/>
      <c r="AG551" s="5"/>
      <c r="AH551" s="5"/>
      <c r="AI551" s="71"/>
      <c r="AJ551" s="5"/>
      <c r="AK551" s="5"/>
      <c r="AL551" s="5"/>
      <c r="AM551" s="5"/>
      <c r="AN551" s="5"/>
      <c r="AO551" s="5"/>
      <c r="AP551" s="5"/>
      <c r="AQ551" s="5"/>
      <c r="AR551" s="5"/>
      <c r="AS551" s="71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71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</row>
    <row r="552" spans="1:115" ht="1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71"/>
      <c r="R552" s="5"/>
      <c r="S552" s="5"/>
      <c r="T552" s="5"/>
      <c r="U552" s="5"/>
      <c r="V552" s="5"/>
      <c r="W552" s="5"/>
      <c r="X552" s="5"/>
      <c r="Y552" s="71"/>
      <c r="Z552" s="5"/>
      <c r="AA552" s="5"/>
      <c r="AB552" s="5"/>
      <c r="AC552" s="5"/>
      <c r="AD552" s="5"/>
      <c r="AE552" s="5"/>
      <c r="AF552" s="5"/>
      <c r="AG552" s="5"/>
      <c r="AH552" s="5"/>
      <c r="AI552" s="71"/>
      <c r="AJ552" s="5"/>
      <c r="AK552" s="5"/>
      <c r="AL552" s="5"/>
      <c r="AM552" s="5"/>
      <c r="AN552" s="5"/>
      <c r="AO552" s="5"/>
      <c r="AP552" s="5"/>
      <c r="AQ552" s="5"/>
      <c r="AR552" s="5"/>
      <c r="AS552" s="71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71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</row>
    <row r="553" spans="1:115" ht="1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71"/>
      <c r="R553" s="5"/>
      <c r="S553" s="5"/>
      <c r="T553" s="5"/>
      <c r="U553" s="5"/>
      <c r="V553" s="5"/>
      <c r="W553" s="5"/>
      <c r="X553" s="5"/>
      <c r="Y553" s="71"/>
      <c r="Z553" s="5"/>
      <c r="AA553" s="5"/>
      <c r="AB553" s="5"/>
      <c r="AC553" s="5"/>
      <c r="AD553" s="5"/>
      <c r="AE553" s="5"/>
      <c r="AF553" s="5"/>
      <c r="AG553" s="5"/>
      <c r="AH553" s="5"/>
      <c r="AI553" s="71"/>
      <c r="AJ553" s="5"/>
      <c r="AK553" s="5"/>
      <c r="AL553" s="5"/>
      <c r="AM553" s="5"/>
      <c r="AN553" s="5"/>
      <c r="AO553" s="5"/>
      <c r="AP553" s="5"/>
      <c r="AQ553" s="5"/>
      <c r="AR553" s="5"/>
      <c r="AS553" s="71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71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</row>
    <row r="554" spans="1:115" ht="1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71"/>
      <c r="R554" s="5"/>
      <c r="S554" s="5"/>
      <c r="T554" s="5"/>
      <c r="U554" s="5"/>
      <c r="V554" s="5"/>
      <c r="W554" s="5"/>
      <c r="X554" s="5"/>
      <c r="Y554" s="71"/>
      <c r="Z554" s="5"/>
      <c r="AA554" s="5"/>
      <c r="AB554" s="5"/>
      <c r="AC554" s="5"/>
      <c r="AD554" s="5"/>
      <c r="AE554" s="5"/>
      <c r="AF554" s="5"/>
      <c r="AG554" s="5"/>
      <c r="AH554" s="5"/>
      <c r="AI554" s="71"/>
      <c r="AJ554" s="5"/>
      <c r="AK554" s="5"/>
      <c r="AL554" s="5"/>
      <c r="AM554" s="5"/>
      <c r="AN554" s="5"/>
      <c r="AO554" s="5"/>
      <c r="AP554" s="5"/>
      <c r="AQ554" s="5"/>
      <c r="AR554" s="5"/>
      <c r="AS554" s="71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71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</row>
    <row r="555" spans="1:115" ht="1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71"/>
      <c r="R555" s="5"/>
      <c r="S555" s="5"/>
      <c r="T555" s="5"/>
      <c r="U555" s="5"/>
      <c r="V555" s="5"/>
      <c r="W555" s="5"/>
      <c r="X555" s="5"/>
      <c r="Y555" s="71"/>
      <c r="Z555" s="5"/>
      <c r="AA555" s="5"/>
      <c r="AB555" s="5"/>
      <c r="AC555" s="5"/>
      <c r="AD555" s="5"/>
      <c r="AE555" s="5"/>
      <c r="AF555" s="5"/>
      <c r="AG555" s="5"/>
      <c r="AH555" s="5"/>
      <c r="AI555" s="71"/>
      <c r="AJ555" s="5"/>
      <c r="AK555" s="5"/>
      <c r="AL555" s="5"/>
      <c r="AM555" s="5"/>
      <c r="AN555" s="5"/>
      <c r="AO555" s="5"/>
      <c r="AP555" s="5"/>
      <c r="AQ555" s="5"/>
      <c r="AR555" s="5"/>
      <c r="AS555" s="71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71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</row>
    <row r="556" spans="1:115" ht="1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71"/>
      <c r="R556" s="5"/>
      <c r="S556" s="5"/>
      <c r="T556" s="5"/>
      <c r="U556" s="5"/>
      <c r="V556" s="5"/>
      <c r="W556" s="5"/>
      <c r="X556" s="5"/>
      <c r="Y556" s="71"/>
      <c r="Z556" s="5"/>
      <c r="AA556" s="5"/>
      <c r="AB556" s="5"/>
      <c r="AC556" s="5"/>
      <c r="AD556" s="5"/>
      <c r="AE556" s="5"/>
      <c r="AF556" s="5"/>
      <c r="AG556" s="5"/>
      <c r="AH556" s="5"/>
      <c r="AI556" s="71"/>
      <c r="AJ556" s="5"/>
      <c r="AK556" s="5"/>
      <c r="AL556" s="5"/>
      <c r="AM556" s="5"/>
      <c r="AN556" s="5"/>
      <c r="AO556" s="5"/>
      <c r="AP556" s="5"/>
      <c r="AQ556" s="5"/>
      <c r="AR556" s="5"/>
      <c r="AS556" s="71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71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</row>
    <row r="557" spans="1:115" ht="1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71"/>
      <c r="R557" s="5"/>
      <c r="S557" s="5"/>
      <c r="T557" s="5"/>
      <c r="U557" s="5"/>
      <c r="V557" s="5"/>
      <c r="W557" s="5"/>
      <c r="X557" s="5"/>
      <c r="Y557" s="71"/>
      <c r="Z557" s="5"/>
      <c r="AA557" s="5"/>
      <c r="AB557" s="5"/>
      <c r="AC557" s="5"/>
      <c r="AD557" s="5"/>
      <c r="AE557" s="5"/>
      <c r="AF557" s="5"/>
      <c r="AG557" s="5"/>
      <c r="AH557" s="5"/>
      <c r="AI557" s="71"/>
      <c r="AJ557" s="5"/>
      <c r="AK557" s="5"/>
      <c r="AL557" s="5"/>
      <c r="AM557" s="5"/>
      <c r="AN557" s="5"/>
      <c r="AO557" s="5"/>
      <c r="AP557" s="5"/>
      <c r="AQ557" s="5"/>
      <c r="AR557" s="5"/>
      <c r="AS557" s="71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71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</row>
    <row r="558" spans="1:115" ht="1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71"/>
      <c r="R558" s="5"/>
      <c r="S558" s="5"/>
      <c r="T558" s="5"/>
      <c r="U558" s="5"/>
      <c r="V558" s="5"/>
      <c r="W558" s="5"/>
      <c r="X558" s="5"/>
      <c r="Y558" s="71"/>
      <c r="Z558" s="5"/>
      <c r="AA558" s="5"/>
      <c r="AB558" s="5"/>
      <c r="AC558" s="5"/>
      <c r="AD558" s="5"/>
      <c r="AE558" s="5"/>
      <c r="AF558" s="5"/>
      <c r="AG558" s="5"/>
      <c r="AH558" s="5"/>
      <c r="AI558" s="71"/>
      <c r="AJ558" s="5"/>
      <c r="AK558" s="5"/>
      <c r="AL558" s="5"/>
      <c r="AM558" s="5"/>
      <c r="AN558" s="5"/>
      <c r="AO558" s="5"/>
      <c r="AP558" s="5"/>
      <c r="AQ558" s="5"/>
      <c r="AR558" s="5"/>
      <c r="AS558" s="71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71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</row>
    <row r="559" spans="1:115" ht="1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71"/>
      <c r="R559" s="5"/>
      <c r="S559" s="5"/>
      <c r="T559" s="5"/>
      <c r="U559" s="5"/>
      <c r="V559" s="5"/>
      <c r="W559" s="5"/>
      <c r="X559" s="5"/>
      <c r="Y559" s="71"/>
      <c r="Z559" s="5"/>
      <c r="AA559" s="5"/>
      <c r="AB559" s="5"/>
      <c r="AC559" s="5"/>
      <c r="AD559" s="5"/>
      <c r="AE559" s="5"/>
      <c r="AF559" s="5"/>
      <c r="AG559" s="5"/>
      <c r="AH559" s="5"/>
      <c r="AI559" s="71"/>
      <c r="AJ559" s="5"/>
      <c r="AK559" s="5"/>
      <c r="AL559" s="5"/>
      <c r="AM559" s="5"/>
      <c r="AN559" s="5"/>
      <c r="AO559" s="5"/>
      <c r="AP559" s="5"/>
      <c r="AQ559" s="5"/>
      <c r="AR559" s="5"/>
      <c r="AS559" s="71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71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</row>
    <row r="560" spans="1:115" ht="1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71"/>
      <c r="R560" s="5"/>
      <c r="S560" s="5"/>
      <c r="T560" s="5"/>
      <c r="U560" s="5"/>
      <c r="V560" s="5"/>
      <c r="W560" s="5"/>
      <c r="X560" s="5"/>
      <c r="Y560" s="71"/>
      <c r="Z560" s="5"/>
      <c r="AA560" s="5"/>
      <c r="AB560" s="5"/>
      <c r="AC560" s="5"/>
      <c r="AD560" s="5"/>
      <c r="AE560" s="5"/>
      <c r="AF560" s="5"/>
      <c r="AG560" s="5"/>
      <c r="AH560" s="5"/>
      <c r="AI560" s="71"/>
      <c r="AJ560" s="5"/>
      <c r="AK560" s="5"/>
      <c r="AL560" s="5"/>
      <c r="AM560" s="5"/>
      <c r="AN560" s="5"/>
      <c r="AO560" s="5"/>
      <c r="AP560" s="5"/>
      <c r="AQ560" s="5"/>
      <c r="AR560" s="5"/>
      <c r="AS560" s="71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71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</row>
    <row r="561" spans="1:115" ht="1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71"/>
      <c r="R561" s="5"/>
      <c r="S561" s="5"/>
      <c r="T561" s="5"/>
      <c r="U561" s="5"/>
      <c r="V561" s="5"/>
      <c r="W561" s="5"/>
      <c r="X561" s="5"/>
      <c r="Y561" s="71"/>
      <c r="Z561" s="5"/>
      <c r="AA561" s="5"/>
      <c r="AB561" s="5"/>
      <c r="AC561" s="5"/>
      <c r="AD561" s="5"/>
      <c r="AE561" s="5"/>
      <c r="AF561" s="5"/>
      <c r="AG561" s="5"/>
      <c r="AH561" s="5"/>
      <c r="AI561" s="71"/>
      <c r="AJ561" s="5"/>
      <c r="AK561" s="5"/>
      <c r="AL561" s="5"/>
      <c r="AM561" s="5"/>
      <c r="AN561" s="5"/>
      <c r="AO561" s="5"/>
      <c r="AP561" s="5"/>
      <c r="AQ561" s="5"/>
      <c r="AR561" s="5"/>
      <c r="AS561" s="71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71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</row>
    <row r="562" spans="1:115" ht="1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71"/>
      <c r="R562" s="5"/>
      <c r="S562" s="5"/>
      <c r="T562" s="5"/>
      <c r="U562" s="5"/>
      <c r="V562" s="5"/>
      <c r="W562" s="5"/>
      <c r="X562" s="5"/>
      <c r="Y562" s="71"/>
      <c r="Z562" s="5"/>
      <c r="AA562" s="5"/>
      <c r="AB562" s="5"/>
      <c r="AC562" s="5"/>
      <c r="AD562" s="5"/>
      <c r="AE562" s="5"/>
      <c r="AF562" s="5"/>
      <c r="AG562" s="5"/>
      <c r="AH562" s="5"/>
      <c r="AI562" s="71"/>
      <c r="AJ562" s="5"/>
      <c r="AK562" s="5"/>
      <c r="AL562" s="5"/>
      <c r="AM562" s="5"/>
      <c r="AN562" s="5"/>
      <c r="AO562" s="5"/>
      <c r="AP562" s="5"/>
      <c r="AQ562" s="5"/>
      <c r="AR562" s="5"/>
      <c r="AS562" s="71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71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</row>
    <row r="563" spans="1:115" ht="1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71"/>
      <c r="R563" s="5"/>
      <c r="S563" s="5"/>
      <c r="T563" s="5"/>
      <c r="U563" s="5"/>
      <c r="V563" s="5"/>
      <c r="W563" s="5"/>
      <c r="X563" s="5"/>
      <c r="Y563" s="71"/>
      <c r="Z563" s="5"/>
      <c r="AA563" s="5"/>
      <c r="AB563" s="5"/>
      <c r="AC563" s="5"/>
      <c r="AD563" s="5"/>
      <c r="AE563" s="5"/>
      <c r="AF563" s="5"/>
      <c r="AG563" s="5"/>
      <c r="AH563" s="5"/>
      <c r="AI563" s="71"/>
      <c r="AJ563" s="5"/>
      <c r="AK563" s="5"/>
      <c r="AL563" s="5"/>
      <c r="AM563" s="5"/>
      <c r="AN563" s="5"/>
      <c r="AO563" s="5"/>
      <c r="AP563" s="5"/>
      <c r="AQ563" s="5"/>
      <c r="AR563" s="5"/>
      <c r="AS563" s="71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71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</row>
    <row r="564" spans="1:115" ht="1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71"/>
      <c r="R564" s="5"/>
      <c r="S564" s="5"/>
      <c r="T564" s="5"/>
      <c r="U564" s="5"/>
      <c r="V564" s="5"/>
      <c r="W564" s="5"/>
      <c r="X564" s="5"/>
      <c r="Y564" s="71"/>
      <c r="Z564" s="5"/>
      <c r="AA564" s="5"/>
      <c r="AB564" s="5"/>
      <c r="AC564" s="5"/>
      <c r="AD564" s="5"/>
      <c r="AE564" s="5"/>
      <c r="AF564" s="5"/>
      <c r="AG564" s="5"/>
      <c r="AH564" s="5"/>
      <c r="AI564" s="71"/>
      <c r="AJ564" s="5"/>
      <c r="AK564" s="5"/>
      <c r="AL564" s="5"/>
      <c r="AM564" s="5"/>
      <c r="AN564" s="5"/>
      <c r="AO564" s="5"/>
      <c r="AP564" s="5"/>
      <c r="AQ564" s="5"/>
      <c r="AR564" s="5"/>
      <c r="AS564" s="71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71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</row>
    <row r="565" spans="1:115" ht="1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71"/>
      <c r="R565" s="5"/>
      <c r="S565" s="5"/>
      <c r="T565" s="5"/>
      <c r="U565" s="5"/>
      <c r="V565" s="5"/>
      <c r="W565" s="5"/>
      <c r="X565" s="5"/>
      <c r="Y565" s="71"/>
      <c r="Z565" s="5"/>
      <c r="AA565" s="5"/>
      <c r="AB565" s="5"/>
      <c r="AC565" s="5"/>
      <c r="AD565" s="5"/>
      <c r="AE565" s="5"/>
      <c r="AF565" s="5"/>
      <c r="AG565" s="5"/>
      <c r="AH565" s="5"/>
      <c r="AI565" s="71"/>
      <c r="AJ565" s="5"/>
      <c r="AK565" s="5"/>
      <c r="AL565" s="5"/>
      <c r="AM565" s="5"/>
      <c r="AN565" s="5"/>
      <c r="AO565" s="5"/>
      <c r="AP565" s="5"/>
      <c r="AQ565" s="5"/>
      <c r="AR565" s="5"/>
      <c r="AS565" s="71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71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</row>
    <row r="566" spans="1:115" ht="1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71"/>
      <c r="R566" s="5"/>
      <c r="S566" s="5"/>
      <c r="T566" s="5"/>
      <c r="U566" s="5"/>
      <c r="V566" s="5"/>
      <c r="W566" s="5"/>
      <c r="X566" s="5"/>
      <c r="Y566" s="71"/>
      <c r="Z566" s="5"/>
      <c r="AA566" s="5"/>
      <c r="AB566" s="5"/>
      <c r="AC566" s="5"/>
      <c r="AD566" s="5"/>
      <c r="AE566" s="5"/>
      <c r="AF566" s="5"/>
      <c r="AG566" s="5"/>
      <c r="AH566" s="5"/>
      <c r="AI566" s="71"/>
      <c r="AJ566" s="5"/>
      <c r="AK566" s="5"/>
      <c r="AL566" s="5"/>
      <c r="AM566" s="5"/>
      <c r="AN566" s="5"/>
      <c r="AO566" s="5"/>
      <c r="AP566" s="5"/>
      <c r="AQ566" s="5"/>
      <c r="AR566" s="5"/>
      <c r="AS566" s="71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71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</row>
    <row r="567" spans="1:115" ht="1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71"/>
      <c r="R567" s="5"/>
      <c r="S567" s="5"/>
      <c r="T567" s="5"/>
      <c r="U567" s="5"/>
      <c r="V567" s="5"/>
      <c r="W567" s="5"/>
      <c r="X567" s="5"/>
      <c r="Y567" s="71"/>
      <c r="Z567" s="5"/>
      <c r="AA567" s="5"/>
      <c r="AB567" s="5"/>
      <c r="AC567" s="5"/>
      <c r="AD567" s="5"/>
      <c r="AE567" s="5"/>
      <c r="AF567" s="5"/>
      <c r="AG567" s="5"/>
      <c r="AH567" s="5"/>
      <c r="AI567" s="71"/>
      <c r="AJ567" s="5"/>
      <c r="AK567" s="5"/>
      <c r="AL567" s="5"/>
      <c r="AM567" s="5"/>
      <c r="AN567" s="5"/>
      <c r="AO567" s="5"/>
      <c r="AP567" s="5"/>
      <c r="AQ567" s="5"/>
      <c r="AR567" s="5"/>
      <c r="AS567" s="71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71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</row>
    <row r="568" spans="1:115" ht="1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71"/>
      <c r="R568" s="5"/>
      <c r="S568" s="5"/>
      <c r="T568" s="5"/>
      <c r="U568" s="5"/>
      <c r="V568" s="5"/>
      <c r="W568" s="5"/>
      <c r="X568" s="5"/>
      <c r="Y568" s="71"/>
      <c r="Z568" s="5"/>
      <c r="AA568" s="5"/>
      <c r="AB568" s="5"/>
      <c r="AC568" s="5"/>
      <c r="AD568" s="5"/>
      <c r="AE568" s="5"/>
      <c r="AF568" s="5"/>
      <c r="AG568" s="5"/>
      <c r="AH568" s="5"/>
      <c r="AI568" s="71"/>
      <c r="AJ568" s="5"/>
      <c r="AK568" s="5"/>
      <c r="AL568" s="5"/>
      <c r="AM568" s="5"/>
      <c r="AN568" s="5"/>
      <c r="AO568" s="5"/>
      <c r="AP568" s="5"/>
      <c r="AQ568" s="5"/>
      <c r="AR568" s="5"/>
      <c r="AS568" s="71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71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</row>
    <row r="569" spans="1:115" ht="1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71"/>
      <c r="R569" s="5"/>
      <c r="S569" s="5"/>
      <c r="T569" s="5"/>
      <c r="U569" s="5"/>
      <c r="V569" s="5"/>
      <c r="W569" s="5"/>
      <c r="X569" s="5"/>
      <c r="Y569" s="71"/>
      <c r="Z569" s="5"/>
      <c r="AA569" s="5"/>
      <c r="AB569" s="5"/>
      <c r="AC569" s="5"/>
      <c r="AD569" s="5"/>
      <c r="AE569" s="5"/>
      <c r="AF569" s="5"/>
      <c r="AG569" s="5"/>
      <c r="AH569" s="5"/>
      <c r="AI569" s="71"/>
      <c r="AJ569" s="5"/>
      <c r="AK569" s="5"/>
      <c r="AL569" s="5"/>
      <c r="AM569" s="5"/>
      <c r="AN569" s="5"/>
      <c r="AO569" s="5"/>
      <c r="AP569" s="5"/>
      <c r="AQ569" s="5"/>
      <c r="AR569" s="5"/>
      <c r="AS569" s="71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71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</row>
    <row r="570" spans="1:115" ht="1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71"/>
      <c r="R570" s="5"/>
      <c r="S570" s="5"/>
      <c r="T570" s="5"/>
      <c r="U570" s="5"/>
      <c r="V570" s="5"/>
      <c r="W570" s="5"/>
      <c r="X570" s="5"/>
      <c r="Y570" s="71"/>
      <c r="Z570" s="5"/>
      <c r="AA570" s="5"/>
      <c r="AB570" s="5"/>
      <c r="AC570" s="5"/>
      <c r="AD570" s="5"/>
      <c r="AE570" s="5"/>
      <c r="AF570" s="5"/>
      <c r="AG570" s="5"/>
      <c r="AH570" s="5"/>
      <c r="AI570" s="71"/>
      <c r="AJ570" s="5"/>
      <c r="AK570" s="5"/>
      <c r="AL570" s="5"/>
      <c r="AM570" s="5"/>
      <c r="AN570" s="5"/>
      <c r="AO570" s="5"/>
      <c r="AP570" s="5"/>
      <c r="AQ570" s="5"/>
      <c r="AR570" s="5"/>
      <c r="AS570" s="71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71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</row>
    <row r="571" spans="1:115" ht="1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71"/>
      <c r="R571" s="5"/>
      <c r="S571" s="5"/>
      <c r="T571" s="5"/>
      <c r="U571" s="5"/>
      <c r="V571" s="5"/>
      <c r="W571" s="5"/>
      <c r="X571" s="5"/>
      <c r="Y571" s="71"/>
      <c r="Z571" s="5"/>
      <c r="AA571" s="5"/>
      <c r="AB571" s="5"/>
      <c r="AC571" s="5"/>
      <c r="AD571" s="5"/>
      <c r="AE571" s="5"/>
      <c r="AF571" s="5"/>
      <c r="AG571" s="5"/>
      <c r="AH571" s="5"/>
      <c r="AI571" s="71"/>
      <c r="AJ571" s="5"/>
      <c r="AK571" s="5"/>
      <c r="AL571" s="5"/>
      <c r="AM571" s="5"/>
      <c r="AN571" s="5"/>
      <c r="AO571" s="5"/>
      <c r="AP571" s="5"/>
      <c r="AQ571" s="5"/>
      <c r="AR571" s="5"/>
      <c r="AS571" s="71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71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</row>
    <row r="572" spans="1:115" ht="1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71"/>
      <c r="R572" s="5"/>
      <c r="S572" s="5"/>
      <c r="T572" s="5"/>
      <c r="U572" s="5"/>
      <c r="V572" s="5"/>
      <c r="W572" s="5"/>
      <c r="X572" s="5"/>
      <c r="Y572" s="71"/>
      <c r="Z572" s="5"/>
      <c r="AA572" s="5"/>
      <c r="AB572" s="5"/>
      <c r="AC572" s="5"/>
      <c r="AD572" s="5"/>
      <c r="AE572" s="5"/>
      <c r="AF572" s="5"/>
      <c r="AG572" s="5"/>
      <c r="AH572" s="5"/>
      <c r="AI572" s="71"/>
      <c r="AJ572" s="5"/>
      <c r="AK572" s="5"/>
      <c r="AL572" s="5"/>
      <c r="AM572" s="5"/>
      <c r="AN572" s="5"/>
      <c r="AO572" s="5"/>
      <c r="AP572" s="5"/>
      <c r="AQ572" s="5"/>
      <c r="AR572" s="5"/>
      <c r="AS572" s="71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71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</row>
    <row r="573" spans="1:115" ht="1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71"/>
      <c r="R573" s="5"/>
      <c r="S573" s="5"/>
      <c r="T573" s="5"/>
      <c r="U573" s="5"/>
      <c r="V573" s="5"/>
      <c r="W573" s="5"/>
      <c r="X573" s="5"/>
      <c r="Y573" s="71"/>
      <c r="Z573" s="5"/>
      <c r="AA573" s="5"/>
      <c r="AB573" s="5"/>
      <c r="AC573" s="5"/>
      <c r="AD573" s="5"/>
      <c r="AE573" s="5"/>
      <c r="AF573" s="5"/>
      <c r="AG573" s="5"/>
      <c r="AH573" s="5"/>
      <c r="AI573" s="71"/>
      <c r="AJ573" s="5"/>
      <c r="AK573" s="5"/>
      <c r="AL573" s="5"/>
      <c r="AM573" s="5"/>
      <c r="AN573" s="5"/>
      <c r="AO573" s="5"/>
      <c r="AP573" s="5"/>
      <c r="AQ573" s="5"/>
      <c r="AR573" s="5"/>
      <c r="AS573" s="71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71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</row>
    <row r="574" spans="1:115" ht="1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71"/>
      <c r="R574" s="5"/>
      <c r="S574" s="5"/>
      <c r="T574" s="5"/>
      <c r="U574" s="5"/>
      <c r="V574" s="5"/>
      <c r="W574" s="5"/>
      <c r="X574" s="5"/>
      <c r="Y574" s="71"/>
      <c r="Z574" s="5"/>
      <c r="AA574" s="5"/>
      <c r="AB574" s="5"/>
      <c r="AC574" s="5"/>
      <c r="AD574" s="5"/>
      <c r="AE574" s="5"/>
      <c r="AF574" s="5"/>
      <c r="AG574" s="5"/>
      <c r="AH574" s="5"/>
      <c r="AI574" s="71"/>
      <c r="AJ574" s="5"/>
      <c r="AK574" s="5"/>
      <c r="AL574" s="5"/>
      <c r="AM574" s="5"/>
      <c r="AN574" s="5"/>
      <c r="AO574" s="5"/>
      <c r="AP574" s="5"/>
      <c r="AQ574" s="5"/>
      <c r="AR574" s="5"/>
      <c r="AS574" s="71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71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</row>
    <row r="575" spans="1:115" ht="1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71"/>
      <c r="R575" s="5"/>
      <c r="S575" s="5"/>
      <c r="T575" s="5"/>
      <c r="U575" s="5"/>
      <c r="V575" s="5"/>
      <c r="W575" s="5"/>
      <c r="X575" s="5"/>
      <c r="Y575" s="71"/>
      <c r="Z575" s="5"/>
      <c r="AA575" s="5"/>
      <c r="AB575" s="5"/>
      <c r="AC575" s="5"/>
      <c r="AD575" s="5"/>
      <c r="AE575" s="5"/>
      <c r="AF575" s="5"/>
      <c r="AG575" s="5"/>
      <c r="AH575" s="5"/>
      <c r="AI575" s="71"/>
      <c r="AJ575" s="5"/>
      <c r="AK575" s="5"/>
      <c r="AL575" s="5"/>
      <c r="AM575" s="5"/>
      <c r="AN575" s="5"/>
      <c r="AO575" s="5"/>
      <c r="AP575" s="5"/>
      <c r="AQ575" s="5"/>
      <c r="AR575" s="5"/>
      <c r="AS575" s="71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71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</row>
    <row r="576" spans="1:115" ht="1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71"/>
      <c r="R576" s="5"/>
      <c r="S576" s="5"/>
      <c r="T576" s="5"/>
      <c r="U576" s="5"/>
      <c r="V576" s="5"/>
      <c r="W576" s="5"/>
      <c r="X576" s="5"/>
      <c r="Y576" s="71"/>
      <c r="Z576" s="5"/>
      <c r="AA576" s="5"/>
      <c r="AB576" s="5"/>
      <c r="AC576" s="5"/>
      <c r="AD576" s="5"/>
      <c r="AE576" s="5"/>
      <c r="AF576" s="5"/>
      <c r="AG576" s="5"/>
      <c r="AH576" s="5"/>
      <c r="AI576" s="71"/>
      <c r="AJ576" s="5"/>
      <c r="AK576" s="5"/>
      <c r="AL576" s="5"/>
      <c r="AM576" s="5"/>
      <c r="AN576" s="5"/>
      <c r="AO576" s="5"/>
      <c r="AP576" s="5"/>
      <c r="AQ576" s="5"/>
      <c r="AR576" s="5"/>
      <c r="AS576" s="71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71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</row>
    <row r="577" spans="1:115" ht="1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71"/>
      <c r="R577" s="5"/>
      <c r="S577" s="5"/>
      <c r="T577" s="5"/>
      <c r="U577" s="5"/>
      <c r="V577" s="5"/>
      <c r="W577" s="5"/>
      <c r="X577" s="5"/>
      <c r="Y577" s="71"/>
      <c r="Z577" s="5"/>
      <c r="AA577" s="5"/>
      <c r="AB577" s="5"/>
      <c r="AC577" s="5"/>
      <c r="AD577" s="5"/>
      <c r="AE577" s="5"/>
      <c r="AF577" s="5"/>
      <c r="AG577" s="5"/>
      <c r="AH577" s="5"/>
      <c r="AI577" s="71"/>
      <c r="AJ577" s="5"/>
      <c r="AK577" s="5"/>
      <c r="AL577" s="5"/>
      <c r="AM577" s="5"/>
      <c r="AN577" s="5"/>
      <c r="AO577" s="5"/>
      <c r="AP577" s="5"/>
      <c r="AQ577" s="5"/>
      <c r="AR577" s="5"/>
      <c r="AS577" s="71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71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</row>
    <row r="578" spans="1:115" ht="1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71"/>
      <c r="R578" s="5"/>
      <c r="S578" s="5"/>
      <c r="T578" s="5"/>
      <c r="U578" s="5"/>
      <c r="V578" s="5"/>
      <c r="W578" s="5"/>
      <c r="X578" s="5"/>
      <c r="Y578" s="71"/>
      <c r="Z578" s="5"/>
      <c r="AA578" s="5"/>
      <c r="AB578" s="5"/>
      <c r="AC578" s="5"/>
      <c r="AD578" s="5"/>
      <c r="AE578" s="5"/>
      <c r="AF578" s="5"/>
      <c r="AG578" s="5"/>
      <c r="AH578" s="5"/>
      <c r="AI578" s="71"/>
      <c r="AJ578" s="5"/>
      <c r="AK578" s="5"/>
      <c r="AL578" s="5"/>
      <c r="AM578" s="5"/>
      <c r="AN578" s="5"/>
      <c r="AO578" s="5"/>
      <c r="AP578" s="5"/>
      <c r="AQ578" s="5"/>
      <c r="AR578" s="5"/>
      <c r="AS578" s="71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71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</row>
    <row r="579" spans="1:115" ht="1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71"/>
      <c r="R579" s="5"/>
      <c r="S579" s="5"/>
      <c r="T579" s="5"/>
      <c r="U579" s="5"/>
      <c r="V579" s="5"/>
      <c r="W579" s="5"/>
      <c r="X579" s="5"/>
      <c r="Y579" s="71"/>
      <c r="Z579" s="5"/>
      <c r="AA579" s="5"/>
      <c r="AB579" s="5"/>
      <c r="AC579" s="5"/>
      <c r="AD579" s="5"/>
      <c r="AE579" s="5"/>
      <c r="AF579" s="5"/>
      <c r="AG579" s="5"/>
      <c r="AH579" s="5"/>
      <c r="AI579" s="71"/>
      <c r="AJ579" s="5"/>
      <c r="AK579" s="5"/>
      <c r="AL579" s="5"/>
      <c r="AM579" s="5"/>
      <c r="AN579" s="5"/>
      <c r="AO579" s="5"/>
      <c r="AP579" s="5"/>
      <c r="AQ579" s="5"/>
      <c r="AR579" s="5"/>
      <c r="AS579" s="71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71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</row>
    <row r="580" spans="1:115" ht="1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71"/>
      <c r="R580" s="5"/>
      <c r="S580" s="5"/>
      <c r="T580" s="5"/>
      <c r="U580" s="5"/>
      <c r="V580" s="5"/>
      <c r="W580" s="5"/>
      <c r="X580" s="5"/>
      <c r="Y580" s="71"/>
      <c r="Z580" s="5"/>
      <c r="AA580" s="5"/>
      <c r="AB580" s="5"/>
      <c r="AC580" s="5"/>
      <c r="AD580" s="5"/>
      <c r="AE580" s="5"/>
      <c r="AF580" s="5"/>
      <c r="AG580" s="5"/>
      <c r="AH580" s="5"/>
      <c r="AI580" s="71"/>
      <c r="AJ580" s="5"/>
      <c r="AK580" s="5"/>
      <c r="AL580" s="5"/>
      <c r="AM580" s="5"/>
      <c r="AN580" s="5"/>
      <c r="AO580" s="5"/>
      <c r="AP580" s="5"/>
      <c r="AQ580" s="5"/>
      <c r="AR580" s="5"/>
      <c r="AS580" s="71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71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</row>
    <row r="581" spans="1:115" ht="1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71"/>
      <c r="R581" s="5"/>
      <c r="S581" s="5"/>
      <c r="T581" s="5"/>
      <c r="U581" s="5"/>
      <c r="V581" s="5"/>
      <c r="W581" s="5"/>
      <c r="X581" s="5"/>
      <c r="Y581" s="71"/>
      <c r="Z581" s="5"/>
      <c r="AA581" s="5"/>
      <c r="AB581" s="5"/>
      <c r="AC581" s="5"/>
      <c r="AD581" s="5"/>
      <c r="AE581" s="5"/>
      <c r="AF581" s="5"/>
      <c r="AG581" s="5"/>
      <c r="AH581" s="5"/>
      <c r="AI581" s="71"/>
      <c r="AJ581" s="5"/>
      <c r="AK581" s="5"/>
      <c r="AL581" s="5"/>
      <c r="AM581" s="5"/>
      <c r="AN581" s="5"/>
      <c r="AO581" s="5"/>
      <c r="AP581" s="5"/>
      <c r="AQ581" s="5"/>
      <c r="AR581" s="5"/>
      <c r="AS581" s="71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71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</row>
    <row r="582" spans="1:115" ht="1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71"/>
      <c r="R582" s="5"/>
      <c r="S582" s="5"/>
      <c r="T582" s="5"/>
      <c r="U582" s="5"/>
      <c r="V582" s="5"/>
      <c r="W582" s="5"/>
      <c r="X582" s="5"/>
      <c r="Y582" s="71"/>
      <c r="Z582" s="5"/>
      <c r="AA582" s="5"/>
      <c r="AB582" s="5"/>
      <c r="AC582" s="5"/>
      <c r="AD582" s="5"/>
      <c r="AE582" s="5"/>
      <c r="AF582" s="5"/>
      <c r="AG582" s="5"/>
      <c r="AH582" s="5"/>
      <c r="AI582" s="71"/>
      <c r="AJ582" s="5"/>
      <c r="AK582" s="5"/>
      <c r="AL582" s="5"/>
      <c r="AM582" s="5"/>
      <c r="AN582" s="5"/>
      <c r="AO582" s="5"/>
      <c r="AP582" s="5"/>
      <c r="AQ582" s="5"/>
      <c r="AR582" s="5"/>
      <c r="AS582" s="71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71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</row>
    <row r="583" spans="1:115" ht="1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71"/>
      <c r="R583" s="5"/>
      <c r="S583" s="5"/>
      <c r="T583" s="5"/>
      <c r="U583" s="5"/>
      <c r="V583" s="5"/>
      <c r="W583" s="5"/>
      <c r="X583" s="5"/>
      <c r="Y583" s="71"/>
      <c r="Z583" s="5"/>
      <c r="AA583" s="5"/>
      <c r="AB583" s="5"/>
      <c r="AC583" s="5"/>
      <c r="AD583" s="5"/>
      <c r="AE583" s="5"/>
      <c r="AF583" s="5"/>
      <c r="AG583" s="5"/>
      <c r="AH583" s="5"/>
      <c r="AI583" s="71"/>
      <c r="AJ583" s="5"/>
      <c r="AK583" s="5"/>
      <c r="AL583" s="5"/>
      <c r="AM583" s="5"/>
      <c r="AN583" s="5"/>
      <c r="AO583" s="5"/>
      <c r="AP583" s="5"/>
      <c r="AQ583" s="5"/>
      <c r="AR583" s="5"/>
      <c r="AS583" s="71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71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</row>
    <row r="584" spans="1:115" ht="1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71"/>
      <c r="R584" s="5"/>
      <c r="S584" s="5"/>
      <c r="T584" s="5"/>
      <c r="U584" s="5"/>
      <c r="V584" s="5"/>
      <c r="W584" s="5"/>
      <c r="X584" s="5"/>
      <c r="Y584" s="71"/>
      <c r="Z584" s="5"/>
      <c r="AA584" s="5"/>
      <c r="AB584" s="5"/>
      <c r="AC584" s="5"/>
      <c r="AD584" s="5"/>
      <c r="AE584" s="5"/>
      <c r="AF584" s="5"/>
      <c r="AG584" s="5"/>
      <c r="AH584" s="5"/>
      <c r="AI584" s="71"/>
      <c r="AJ584" s="5"/>
      <c r="AK584" s="5"/>
      <c r="AL584" s="5"/>
      <c r="AM584" s="5"/>
      <c r="AN584" s="5"/>
      <c r="AO584" s="5"/>
      <c r="AP584" s="5"/>
      <c r="AQ584" s="5"/>
      <c r="AR584" s="5"/>
      <c r="AS584" s="71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71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</row>
    <row r="585" spans="1:115" ht="1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71"/>
      <c r="R585" s="5"/>
      <c r="S585" s="5"/>
      <c r="T585" s="5"/>
      <c r="U585" s="5"/>
      <c r="V585" s="5"/>
      <c r="W585" s="5"/>
      <c r="X585" s="5"/>
      <c r="Y585" s="71"/>
      <c r="Z585" s="5"/>
      <c r="AA585" s="5"/>
      <c r="AB585" s="5"/>
      <c r="AC585" s="5"/>
      <c r="AD585" s="5"/>
      <c r="AE585" s="5"/>
      <c r="AF585" s="5"/>
      <c r="AG585" s="5"/>
      <c r="AH585" s="5"/>
      <c r="AI585" s="71"/>
      <c r="AJ585" s="5"/>
      <c r="AK585" s="5"/>
      <c r="AL585" s="5"/>
      <c r="AM585" s="5"/>
      <c r="AN585" s="5"/>
      <c r="AO585" s="5"/>
      <c r="AP585" s="5"/>
      <c r="AQ585" s="5"/>
      <c r="AR585" s="5"/>
      <c r="AS585" s="71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71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</row>
    <row r="586" spans="1:115" ht="1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71"/>
      <c r="R586" s="5"/>
      <c r="S586" s="5"/>
      <c r="T586" s="5"/>
      <c r="U586" s="5"/>
      <c r="V586" s="5"/>
      <c r="W586" s="5"/>
      <c r="X586" s="5"/>
      <c r="Y586" s="71"/>
      <c r="Z586" s="5"/>
      <c r="AA586" s="5"/>
      <c r="AB586" s="5"/>
      <c r="AC586" s="5"/>
      <c r="AD586" s="5"/>
      <c r="AE586" s="5"/>
      <c r="AF586" s="5"/>
      <c r="AG586" s="5"/>
      <c r="AH586" s="5"/>
      <c r="AI586" s="71"/>
      <c r="AJ586" s="5"/>
      <c r="AK586" s="5"/>
      <c r="AL586" s="5"/>
      <c r="AM586" s="5"/>
      <c r="AN586" s="5"/>
      <c r="AO586" s="5"/>
      <c r="AP586" s="5"/>
      <c r="AQ586" s="5"/>
      <c r="AR586" s="5"/>
      <c r="AS586" s="71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71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</row>
    <row r="587" spans="1:115" ht="1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71"/>
      <c r="R587" s="5"/>
      <c r="S587" s="5"/>
      <c r="T587" s="5"/>
      <c r="U587" s="5"/>
      <c r="V587" s="5"/>
      <c r="W587" s="5"/>
      <c r="X587" s="5"/>
      <c r="Y587" s="71"/>
      <c r="Z587" s="5"/>
      <c r="AA587" s="5"/>
      <c r="AB587" s="5"/>
      <c r="AC587" s="5"/>
      <c r="AD587" s="5"/>
      <c r="AE587" s="5"/>
      <c r="AF587" s="5"/>
      <c r="AG587" s="5"/>
      <c r="AH587" s="5"/>
      <c r="AI587" s="71"/>
      <c r="AJ587" s="5"/>
      <c r="AK587" s="5"/>
      <c r="AL587" s="5"/>
      <c r="AM587" s="5"/>
      <c r="AN587" s="5"/>
      <c r="AO587" s="5"/>
      <c r="AP587" s="5"/>
      <c r="AQ587" s="5"/>
      <c r="AR587" s="5"/>
      <c r="AS587" s="71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71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</row>
    <row r="588" spans="1:115" ht="1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71"/>
      <c r="R588" s="5"/>
      <c r="S588" s="5"/>
      <c r="T588" s="5"/>
      <c r="U588" s="5"/>
      <c r="V588" s="5"/>
      <c r="W588" s="5"/>
      <c r="X588" s="5"/>
      <c r="Y588" s="71"/>
      <c r="Z588" s="5"/>
      <c r="AA588" s="5"/>
      <c r="AB588" s="5"/>
      <c r="AC588" s="5"/>
      <c r="AD588" s="5"/>
      <c r="AE588" s="5"/>
      <c r="AF588" s="5"/>
      <c r="AG588" s="5"/>
      <c r="AH588" s="5"/>
      <c r="AI588" s="71"/>
      <c r="AJ588" s="5"/>
      <c r="AK588" s="5"/>
      <c r="AL588" s="5"/>
      <c r="AM588" s="5"/>
      <c r="AN588" s="5"/>
      <c r="AO588" s="5"/>
      <c r="AP588" s="5"/>
      <c r="AQ588" s="5"/>
      <c r="AR588" s="5"/>
      <c r="AS588" s="71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71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</row>
    <row r="589" spans="1:115" ht="1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71"/>
      <c r="R589" s="5"/>
      <c r="S589" s="5"/>
      <c r="T589" s="5"/>
      <c r="U589" s="5"/>
      <c r="V589" s="5"/>
      <c r="W589" s="5"/>
      <c r="X589" s="5"/>
      <c r="Y589" s="71"/>
      <c r="Z589" s="5"/>
      <c r="AA589" s="5"/>
      <c r="AB589" s="5"/>
      <c r="AC589" s="5"/>
      <c r="AD589" s="5"/>
      <c r="AE589" s="5"/>
      <c r="AF589" s="5"/>
      <c r="AG589" s="5"/>
      <c r="AH589" s="5"/>
      <c r="AI589" s="71"/>
      <c r="AJ589" s="5"/>
      <c r="AK589" s="5"/>
      <c r="AL589" s="5"/>
      <c r="AM589" s="5"/>
      <c r="AN589" s="5"/>
      <c r="AO589" s="5"/>
      <c r="AP589" s="5"/>
      <c r="AQ589" s="5"/>
      <c r="AR589" s="5"/>
      <c r="AS589" s="71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71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</row>
    <row r="590" spans="1:115" ht="1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71"/>
      <c r="R590" s="5"/>
      <c r="S590" s="5"/>
      <c r="T590" s="5"/>
      <c r="U590" s="5"/>
      <c r="V590" s="5"/>
      <c r="W590" s="5"/>
      <c r="X590" s="5"/>
      <c r="Y590" s="71"/>
      <c r="Z590" s="5"/>
      <c r="AA590" s="5"/>
      <c r="AB590" s="5"/>
      <c r="AC590" s="5"/>
      <c r="AD590" s="5"/>
      <c r="AE590" s="5"/>
      <c r="AF590" s="5"/>
      <c r="AG590" s="5"/>
      <c r="AH590" s="5"/>
      <c r="AI590" s="71"/>
      <c r="AJ590" s="5"/>
      <c r="AK590" s="5"/>
      <c r="AL590" s="5"/>
      <c r="AM590" s="5"/>
      <c r="AN590" s="5"/>
      <c r="AO590" s="5"/>
      <c r="AP590" s="5"/>
      <c r="AQ590" s="5"/>
      <c r="AR590" s="5"/>
      <c r="AS590" s="71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71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</row>
    <row r="591" spans="1:115" ht="1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71"/>
      <c r="R591" s="5"/>
      <c r="S591" s="5"/>
      <c r="T591" s="5"/>
      <c r="U591" s="5"/>
      <c r="V591" s="5"/>
      <c r="W591" s="5"/>
      <c r="X591" s="5"/>
      <c r="Y591" s="71"/>
      <c r="Z591" s="5"/>
      <c r="AA591" s="5"/>
      <c r="AB591" s="5"/>
      <c r="AC591" s="5"/>
      <c r="AD591" s="5"/>
      <c r="AE591" s="5"/>
      <c r="AF591" s="5"/>
      <c r="AG591" s="5"/>
      <c r="AH591" s="5"/>
      <c r="AI591" s="71"/>
      <c r="AJ591" s="5"/>
      <c r="AK591" s="5"/>
      <c r="AL591" s="5"/>
      <c r="AM591" s="5"/>
      <c r="AN591" s="5"/>
      <c r="AO591" s="5"/>
      <c r="AP591" s="5"/>
      <c r="AQ591" s="5"/>
      <c r="AR591" s="5"/>
      <c r="AS591" s="71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71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</row>
    <row r="592" spans="1:115" ht="1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71"/>
      <c r="R592" s="5"/>
      <c r="S592" s="5"/>
      <c r="T592" s="5"/>
      <c r="U592" s="5"/>
      <c r="V592" s="5"/>
      <c r="W592" s="5"/>
      <c r="X592" s="5"/>
      <c r="Y592" s="71"/>
      <c r="Z592" s="5"/>
      <c r="AA592" s="5"/>
      <c r="AB592" s="5"/>
      <c r="AC592" s="5"/>
      <c r="AD592" s="5"/>
      <c r="AE592" s="5"/>
      <c r="AF592" s="5"/>
      <c r="AG592" s="5"/>
      <c r="AH592" s="5"/>
      <c r="AI592" s="71"/>
      <c r="AJ592" s="5"/>
      <c r="AK592" s="5"/>
      <c r="AL592" s="5"/>
      <c r="AM592" s="5"/>
      <c r="AN592" s="5"/>
      <c r="AO592" s="5"/>
      <c r="AP592" s="5"/>
      <c r="AQ592" s="5"/>
      <c r="AR592" s="5"/>
      <c r="AS592" s="71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71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</row>
    <row r="593" spans="1:115" ht="1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71"/>
      <c r="R593" s="5"/>
      <c r="S593" s="5"/>
      <c r="T593" s="5"/>
      <c r="U593" s="5"/>
      <c r="V593" s="5"/>
      <c r="W593" s="5"/>
      <c r="X593" s="5"/>
      <c r="Y593" s="71"/>
      <c r="Z593" s="5"/>
      <c r="AA593" s="5"/>
      <c r="AB593" s="5"/>
      <c r="AC593" s="5"/>
      <c r="AD593" s="5"/>
      <c r="AE593" s="5"/>
      <c r="AF593" s="5"/>
      <c r="AG593" s="5"/>
      <c r="AH593" s="5"/>
      <c r="AI593" s="71"/>
      <c r="AJ593" s="5"/>
      <c r="AK593" s="5"/>
      <c r="AL593" s="5"/>
      <c r="AM593" s="5"/>
      <c r="AN593" s="5"/>
      <c r="AO593" s="5"/>
      <c r="AP593" s="5"/>
      <c r="AQ593" s="5"/>
      <c r="AR593" s="5"/>
      <c r="AS593" s="71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71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</row>
    <row r="594" spans="1:115" ht="1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71"/>
      <c r="R594" s="5"/>
      <c r="S594" s="5"/>
      <c r="T594" s="5"/>
      <c r="U594" s="5"/>
      <c r="V594" s="5"/>
      <c r="W594" s="5"/>
      <c r="X594" s="5"/>
      <c r="Y594" s="71"/>
      <c r="Z594" s="5"/>
      <c r="AA594" s="5"/>
      <c r="AB594" s="5"/>
      <c r="AC594" s="5"/>
      <c r="AD594" s="5"/>
      <c r="AE594" s="5"/>
      <c r="AF594" s="5"/>
      <c r="AG594" s="5"/>
      <c r="AH594" s="5"/>
      <c r="AI594" s="71"/>
      <c r="AJ594" s="5"/>
      <c r="AK594" s="5"/>
      <c r="AL594" s="5"/>
      <c r="AM594" s="5"/>
      <c r="AN594" s="5"/>
      <c r="AO594" s="5"/>
      <c r="AP594" s="5"/>
      <c r="AQ594" s="5"/>
      <c r="AR594" s="5"/>
      <c r="AS594" s="71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71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</row>
    <row r="595" spans="1:115" ht="1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71"/>
      <c r="R595" s="5"/>
      <c r="S595" s="5"/>
      <c r="T595" s="5"/>
      <c r="U595" s="5"/>
      <c r="V595" s="5"/>
      <c r="W595" s="5"/>
      <c r="X595" s="5"/>
      <c r="Y595" s="71"/>
      <c r="Z595" s="5"/>
      <c r="AA595" s="5"/>
      <c r="AB595" s="5"/>
      <c r="AC595" s="5"/>
      <c r="AD595" s="5"/>
      <c r="AE595" s="5"/>
      <c r="AF595" s="5"/>
      <c r="AG595" s="5"/>
      <c r="AH595" s="5"/>
      <c r="AI595" s="71"/>
      <c r="AJ595" s="5"/>
      <c r="AK595" s="5"/>
      <c r="AL595" s="5"/>
      <c r="AM595" s="5"/>
      <c r="AN595" s="5"/>
      <c r="AO595" s="5"/>
      <c r="AP595" s="5"/>
      <c r="AQ595" s="5"/>
      <c r="AR595" s="5"/>
      <c r="AS595" s="71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71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</row>
    <row r="596" spans="1:115" ht="1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71"/>
      <c r="R596" s="5"/>
      <c r="S596" s="5"/>
      <c r="T596" s="5"/>
      <c r="U596" s="5"/>
      <c r="V596" s="5"/>
      <c r="W596" s="5"/>
      <c r="X596" s="5"/>
      <c r="Y596" s="71"/>
      <c r="Z596" s="5"/>
      <c r="AA596" s="5"/>
      <c r="AB596" s="5"/>
      <c r="AC596" s="5"/>
      <c r="AD596" s="5"/>
      <c r="AE596" s="5"/>
      <c r="AF596" s="5"/>
      <c r="AG596" s="5"/>
      <c r="AH596" s="5"/>
      <c r="AI596" s="71"/>
      <c r="AJ596" s="5"/>
      <c r="AK596" s="5"/>
      <c r="AL596" s="5"/>
      <c r="AM596" s="5"/>
      <c r="AN596" s="5"/>
      <c r="AO596" s="5"/>
      <c r="AP596" s="5"/>
      <c r="AQ596" s="5"/>
      <c r="AR596" s="5"/>
      <c r="AS596" s="71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71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</row>
    <row r="597" spans="1:115" ht="1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71"/>
      <c r="R597" s="5"/>
      <c r="S597" s="5"/>
      <c r="T597" s="5"/>
      <c r="U597" s="5"/>
      <c r="V597" s="5"/>
      <c r="W597" s="5"/>
      <c r="X597" s="5"/>
      <c r="Y597" s="71"/>
      <c r="Z597" s="5"/>
      <c r="AA597" s="5"/>
      <c r="AB597" s="5"/>
      <c r="AC597" s="5"/>
      <c r="AD597" s="5"/>
      <c r="AE597" s="5"/>
      <c r="AF597" s="5"/>
      <c r="AG597" s="5"/>
      <c r="AH597" s="5"/>
      <c r="AI597" s="71"/>
      <c r="AJ597" s="5"/>
      <c r="AK597" s="5"/>
      <c r="AL597" s="5"/>
      <c r="AM597" s="5"/>
      <c r="AN597" s="5"/>
      <c r="AO597" s="5"/>
      <c r="AP597" s="5"/>
      <c r="AQ597" s="5"/>
      <c r="AR597" s="5"/>
      <c r="AS597" s="71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71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</row>
    <row r="598" spans="1:115" ht="1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71"/>
      <c r="R598" s="5"/>
      <c r="S598" s="5"/>
      <c r="T598" s="5"/>
      <c r="U598" s="5"/>
      <c r="V598" s="5"/>
      <c r="W598" s="5"/>
      <c r="X598" s="5"/>
      <c r="Y598" s="71"/>
      <c r="Z598" s="5"/>
      <c r="AA598" s="5"/>
      <c r="AB598" s="5"/>
      <c r="AC598" s="5"/>
      <c r="AD598" s="5"/>
      <c r="AE598" s="5"/>
      <c r="AF598" s="5"/>
      <c r="AG598" s="5"/>
      <c r="AH598" s="5"/>
      <c r="AI598" s="71"/>
      <c r="AJ598" s="5"/>
      <c r="AK598" s="5"/>
      <c r="AL598" s="5"/>
      <c r="AM598" s="5"/>
      <c r="AN598" s="5"/>
      <c r="AO598" s="5"/>
      <c r="AP598" s="5"/>
      <c r="AQ598" s="5"/>
      <c r="AR598" s="5"/>
      <c r="AS598" s="71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71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</row>
    <row r="599" spans="1:115" ht="1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71"/>
      <c r="R599" s="5"/>
      <c r="S599" s="5"/>
      <c r="T599" s="5"/>
      <c r="U599" s="5"/>
      <c r="V599" s="5"/>
      <c r="W599" s="5"/>
      <c r="X599" s="5"/>
      <c r="Y599" s="71"/>
      <c r="Z599" s="5"/>
      <c r="AA599" s="5"/>
      <c r="AB599" s="5"/>
      <c r="AC599" s="5"/>
      <c r="AD599" s="5"/>
      <c r="AE599" s="5"/>
      <c r="AF599" s="5"/>
      <c r="AG599" s="5"/>
      <c r="AH599" s="5"/>
      <c r="AI599" s="71"/>
      <c r="AJ599" s="5"/>
      <c r="AK599" s="5"/>
      <c r="AL599" s="5"/>
      <c r="AM599" s="5"/>
      <c r="AN599" s="5"/>
      <c r="AO599" s="5"/>
      <c r="AP599" s="5"/>
      <c r="AQ599" s="5"/>
      <c r="AR599" s="5"/>
      <c r="AS599" s="71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71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</row>
    <row r="600" spans="1:115" ht="1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71"/>
      <c r="R600" s="5"/>
      <c r="S600" s="5"/>
      <c r="T600" s="5"/>
      <c r="U600" s="5"/>
      <c r="V600" s="5"/>
      <c r="W600" s="5"/>
      <c r="X600" s="5"/>
      <c r="Y600" s="71"/>
      <c r="Z600" s="5"/>
      <c r="AA600" s="5"/>
      <c r="AB600" s="5"/>
      <c r="AC600" s="5"/>
      <c r="AD600" s="5"/>
      <c r="AE600" s="5"/>
      <c r="AF600" s="5"/>
      <c r="AG600" s="5"/>
      <c r="AH600" s="5"/>
      <c r="AI600" s="71"/>
      <c r="AJ600" s="5"/>
      <c r="AK600" s="5"/>
      <c r="AL600" s="5"/>
      <c r="AM600" s="5"/>
      <c r="AN600" s="5"/>
      <c r="AO600" s="5"/>
      <c r="AP600" s="5"/>
      <c r="AQ600" s="5"/>
      <c r="AR600" s="5"/>
      <c r="AS600" s="71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71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</row>
    <row r="601" spans="1:115" ht="1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71"/>
      <c r="R601" s="5"/>
      <c r="S601" s="5"/>
      <c r="T601" s="5"/>
      <c r="U601" s="5"/>
      <c r="V601" s="5"/>
      <c r="W601" s="5"/>
      <c r="X601" s="5"/>
      <c r="Y601" s="71"/>
      <c r="Z601" s="5"/>
      <c r="AA601" s="5"/>
      <c r="AB601" s="5"/>
      <c r="AC601" s="5"/>
      <c r="AD601" s="5"/>
      <c r="AE601" s="5"/>
      <c r="AF601" s="5"/>
      <c r="AG601" s="5"/>
      <c r="AH601" s="5"/>
      <c r="AI601" s="71"/>
      <c r="AJ601" s="5"/>
      <c r="AK601" s="5"/>
      <c r="AL601" s="5"/>
      <c r="AM601" s="5"/>
      <c r="AN601" s="5"/>
      <c r="AO601" s="5"/>
      <c r="AP601" s="5"/>
      <c r="AQ601" s="5"/>
      <c r="AR601" s="5"/>
      <c r="AS601" s="71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71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</row>
    <row r="602" spans="1:115" ht="1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71"/>
      <c r="R602" s="5"/>
      <c r="S602" s="5"/>
      <c r="T602" s="5"/>
      <c r="U602" s="5"/>
      <c r="V602" s="5"/>
      <c r="W602" s="5"/>
      <c r="X602" s="5"/>
      <c r="Y602" s="71"/>
      <c r="Z602" s="5"/>
      <c r="AA602" s="5"/>
      <c r="AB602" s="5"/>
      <c r="AC602" s="5"/>
      <c r="AD602" s="5"/>
      <c r="AE602" s="5"/>
      <c r="AF602" s="5"/>
      <c r="AG602" s="5"/>
      <c r="AH602" s="5"/>
      <c r="AI602" s="71"/>
      <c r="AJ602" s="5"/>
      <c r="AK602" s="5"/>
      <c r="AL602" s="5"/>
      <c r="AM602" s="5"/>
      <c r="AN602" s="5"/>
      <c r="AO602" s="5"/>
      <c r="AP602" s="5"/>
      <c r="AQ602" s="5"/>
      <c r="AR602" s="5"/>
      <c r="AS602" s="71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71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</row>
    <row r="603" spans="1:115" ht="1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71"/>
      <c r="R603" s="5"/>
      <c r="S603" s="5"/>
      <c r="T603" s="5"/>
      <c r="U603" s="5"/>
      <c r="V603" s="5"/>
      <c r="W603" s="5"/>
      <c r="X603" s="5"/>
      <c r="Y603" s="71"/>
      <c r="Z603" s="5"/>
      <c r="AA603" s="5"/>
      <c r="AB603" s="5"/>
      <c r="AC603" s="5"/>
      <c r="AD603" s="5"/>
      <c r="AE603" s="5"/>
      <c r="AF603" s="5"/>
      <c r="AG603" s="5"/>
      <c r="AH603" s="5"/>
      <c r="AI603" s="71"/>
      <c r="AJ603" s="5"/>
      <c r="AK603" s="5"/>
      <c r="AL603" s="5"/>
      <c r="AM603" s="5"/>
      <c r="AN603" s="5"/>
      <c r="AO603" s="5"/>
      <c r="AP603" s="5"/>
      <c r="AQ603" s="5"/>
      <c r="AR603" s="5"/>
      <c r="AS603" s="71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71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</row>
    <row r="604" spans="1:115" ht="1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71"/>
      <c r="R604" s="5"/>
      <c r="S604" s="5"/>
      <c r="T604" s="5"/>
      <c r="U604" s="5"/>
      <c r="V604" s="5"/>
      <c r="W604" s="5"/>
      <c r="X604" s="5"/>
      <c r="Y604" s="71"/>
      <c r="Z604" s="5"/>
      <c r="AA604" s="5"/>
      <c r="AB604" s="5"/>
      <c r="AC604" s="5"/>
      <c r="AD604" s="5"/>
      <c r="AE604" s="5"/>
      <c r="AF604" s="5"/>
      <c r="AG604" s="5"/>
      <c r="AH604" s="5"/>
      <c r="AI604" s="71"/>
      <c r="AJ604" s="5"/>
      <c r="AK604" s="5"/>
      <c r="AL604" s="5"/>
      <c r="AM604" s="5"/>
      <c r="AN604" s="5"/>
      <c r="AO604" s="5"/>
      <c r="AP604" s="5"/>
      <c r="AQ604" s="5"/>
      <c r="AR604" s="5"/>
      <c r="AS604" s="71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71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</row>
    <row r="605" spans="1:115" ht="1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71"/>
      <c r="R605" s="5"/>
      <c r="S605" s="5"/>
      <c r="T605" s="5"/>
      <c r="U605" s="5"/>
      <c r="V605" s="5"/>
      <c r="W605" s="5"/>
      <c r="X605" s="5"/>
      <c r="Y605" s="71"/>
      <c r="Z605" s="5"/>
      <c r="AA605" s="5"/>
      <c r="AB605" s="5"/>
      <c r="AC605" s="5"/>
      <c r="AD605" s="5"/>
      <c r="AE605" s="5"/>
      <c r="AF605" s="5"/>
      <c r="AG605" s="5"/>
      <c r="AH605" s="5"/>
      <c r="AI605" s="71"/>
      <c r="AJ605" s="5"/>
      <c r="AK605" s="5"/>
      <c r="AL605" s="5"/>
      <c r="AM605" s="5"/>
      <c r="AN605" s="5"/>
      <c r="AO605" s="5"/>
      <c r="AP605" s="5"/>
      <c r="AQ605" s="5"/>
      <c r="AR605" s="5"/>
      <c r="AS605" s="71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71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</row>
    <row r="606" spans="1:115" ht="1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71"/>
      <c r="R606" s="5"/>
      <c r="S606" s="5"/>
      <c r="T606" s="5"/>
      <c r="U606" s="5"/>
      <c r="V606" s="5"/>
      <c r="W606" s="5"/>
      <c r="X606" s="5"/>
      <c r="Y606" s="71"/>
      <c r="Z606" s="5"/>
      <c r="AA606" s="5"/>
      <c r="AB606" s="5"/>
      <c r="AC606" s="5"/>
      <c r="AD606" s="5"/>
      <c r="AE606" s="5"/>
      <c r="AF606" s="5"/>
      <c r="AG606" s="5"/>
      <c r="AH606" s="5"/>
      <c r="AI606" s="71"/>
      <c r="AJ606" s="5"/>
      <c r="AK606" s="5"/>
      <c r="AL606" s="5"/>
      <c r="AM606" s="5"/>
      <c r="AN606" s="5"/>
      <c r="AO606" s="5"/>
      <c r="AP606" s="5"/>
      <c r="AQ606" s="5"/>
      <c r="AR606" s="5"/>
      <c r="AS606" s="71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71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</row>
    <row r="607" spans="1:115" ht="1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71"/>
      <c r="R607" s="5"/>
      <c r="S607" s="5"/>
      <c r="T607" s="5"/>
      <c r="U607" s="5"/>
      <c r="V607" s="5"/>
      <c r="W607" s="5"/>
      <c r="X607" s="5"/>
      <c r="Y607" s="71"/>
      <c r="Z607" s="5"/>
      <c r="AA607" s="5"/>
      <c r="AB607" s="5"/>
      <c r="AC607" s="5"/>
      <c r="AD607" s="5"/>
      <c r="AE607" s="5"/>
      <c r="AF607" s="5"/>
      <c r="AG607" s="5"/>
      <c r="AH607" s="5"/>
      <c r="AI607" s="71"/>
      <c r="AJ607" s="5"/>
      <c r="AK607" s="5"/>
      <c r="AL607" s="5"/>
      <c r="AM607" s="5"/>
      <c r="AN607" s="5"/>
      <c r="AO607" s="5"/>
      <c r="AP607" s="5"/>
      <c r="AQ607" s="5"/>
      <c r="AR607" s="5"/>
      <c r="AS607" s="71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71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</row>
    <row r="608" spans="1:115" ht="1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71"/>
      <c r="R608" s="5"/>
      <c r="S608" s="5"/>
      <c r="T608" s="5"/>
      <c r="U608" s="5"/>
      <c r="V608" s="5"/>
      <c r="W608" s="5"/>
      <c r="X608" s="5"/>
      <c r="Y608" s="71"/>
      <c r="Z608" s="5"/>
      <c r="AA608" s="5"/>
      <c r="AB608" s="5"/>
      <c r="AC608" s="5"/>
      <c r="AD608" s="5"/>
      <c r="AE608" s="5"/>
      <c r="AF608" s="5"/>
      <c r="AG608" s="5"/>
      <c r="AH608" s="5"/>
      <c r="AI608" s="71"/>
      <c r="AJ608" s="5"/>
      <c r="AK608" s="5"/>
      <c r="AL608" s="5"/>
      <c r="AM608" s="5"/>
      <c r="AN608" s="5"/>
      <c r="AO608" s="5"/>
      <c r="AP608" s="5"/>
      <c r="AQ608" s="5"/>
      <c r="AR608" s="5"/>
      <c r="AS608" s="71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71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</row>
    <row r="609" spans="1:115" ht="1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71"/>
      <c r="R609" s="5"/>
      <c r="S609" s="5"/>
      <c r="T609" s="5"/>
      <c r="U609" s="5"/>
      <c r="V609" s="5"/>
      <c r="W609" s="5"/>
      <c r="X609" s="5"/>
      <c r="Y609" s="71"/>
      <c r="Z609" s="5"/>
      <c r="AA609" s="5"/>
      <c r="AB609" s="5"/>
      <c r="AC609" s="5"/>
      <c r="AD609" s="5"/>
      <c r="AE609" s="5"/>
      <c r="AF609" s="5"/>
      <c r="AG609" s="5"/>
      <c r="AH609" s="5"/>
      <c r="AI609" s="71"/>
      <c r="AJ609" s="5"/>
      <c r="AK609" s="5"/>
      <c r="AL609" s="5"/>
      <c r="AM609" s="5"/>
      <c r="AN609" s="5"/>
      <c r="AO609" s="5"/>
      <c r="AP609" s="5"/>
      <c r="AQ609" s="5"/>
      <c r="AR609" s="5"/>
      <c r="AS609" s="71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71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</row>
    <row r="610" spans="1:115" ht="1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71"/>
      <c r="R610" s="5"/>
      <c r="S610" s="5"/>
      <c r="T610" s="5"/>
      <c r="U610" s="5"/>
      <c r="V610" s="5"/>
      <c r="W610" s="5"/>
      <c r="X610" s="5"/>
      <c r="Y610" s="71"/>
      <c r="Z610" s="5"/>
      <c r="AA610" s="5"/>
      <c r="AB610" s="5"/>
      <c r="AC610" s="5"/>
      <c r="AD610" s="5"/>
      <c r="AE610" s="5"/>
      <c r="AF610" s="5"/>
      <c r="AG610" s="5"/>
      <c r="AH610" s="5"/>
      <c r="AI610" s="71"/>
      <c r="AJ610" s="5"/>
      <c r="AK610" s="5"/>
      <c r="AL610" s="5"/>
      <c r="AM610" s="5"/>
      <c r="AN610" s="5"/>
      <c r="AO610" s="5"/>
      <c r="AP610" s="5"/>
      <c r="AQ610" s="5"/>
      <c r="AR610" s="5"/>
      <c r="AS610" s="71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71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</row>
    <row r="611" spans="1:115" ht="1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71"/>
      <c r="R611" s="5"/>
      <c r="S611" s="5"/>
      <c r="T611" s="5"/>
      <c r="U611" s="5"/>
      <c r="V611" s="5"/>
      <c r="W611" s="5"/>
      <c r="X611" s="5"/>
      <c r="Y611" s="71"/>
      <c r="Z611" s="5"/>
      <c r="AA611" s="5"/>
      <c r="AB611" s="5"/>
      <c r="AC611" s="5"/>
      <c r="AD611" s="5"/>
      <c r="AE611" s="5"/>
      <c r="AF611" s="5"/>
      <c r="AG611" s="5"/>
      <c r="AH611" s="5"/>
      <c r="AI611" s="71"/>
      <c r="AJ611" s="5"/>
      <c r="AK611" s="5"/>
      <c r="AL611" s="5"/>
      <c r="AM611" s="5"/>
      <c r="AN611" s="5"/>
      <c r="AO611" s="5"/>
      <c r="AP611" s="5"/>
      <c r="AQ611" s="5"/>
      <c r="AR611" s="5"/>
      <c r="AS611" s="71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71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</row>
    <row r="612" spans="1:115" ht="1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71"/>
      <c r="R612" s="5"/>
      <c r="S612" s="5"/>
      <c r="T612" s="5"/>
      <c r="U612" s="5"/>
      <c r="V612" s="5"/>
      <c r="W612" s="5"/>
      <c r="X612" s="5"/>
      <c r="Y612" s="71"/>
      <c r="Z612" s="5"/>
      <c r="AA612" s="5"/>
      <c r="AB612" s="5"/>
      <c r="AC612" s="5"/>
      <c r="AD612" s="5"/>
      <c r="AE612" s="5"/>
      <c r="AF612" s="5"/>
      <c r="AG612" s="5"/>
      <c r="AH612" s="5"/>
      <c r="AI612" s="71"/>
      <c r="AJ612" s="5"/>
      <c r="AK612" s="5"/>
      <c r="AL612" s="5"/>
      <c r="AM612" s="5"/>
      <c r="AN612" s="5"/>
      <c r="AO612" s="5"/>
      <c r="AP612" s="5"/>
      <c r="AQ612" s="5"/>
      <c r="AR612" s="5"/>
      <c r="AS612" s="71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71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</row>
    <row r="613" spans="1:115" ht="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71"/>
      <c r="R613" s="5"/>
      <c r="S613" s="5"/>
      <c r="T613" s="5"/>
      <c r="U613" s="5"/>
      <c r="V613" s="5"/>
      <c r="W613" s="5"/>
      <c r="X613" s="5"/>
      <c r="Y613" s="71"/>
      <c r="Z613" s="5"/>
      <c r="AA613" s="5"/>
      <c r="AB613" s="5"/>
      <c r="AC613" s="5"/>
      <c r="AD613" s="5"/>
      <c r="AE613" s="5"/>
      <c r="AF613" s="5"/>
      <c r="AG613" s="5"/>
      <c r="AH613" s="5"/>
      <c r="AI613" s="71"/>
      <c r="AJ613" s="5"/>
      <c r="AK613" s="5"/>
      <c r="AL613" s="5"/>
      <c r="AM613" s="5"/>
      <c r="AN613" s="5"/>
      <c r="AO613" s="5"/>
      <c r="AP613" s="5"/>
      <c r="AQ613" s="5"/>
      <c r="AR613" s="5"/>
      <c r="AS613" s="71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71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</row>
    <row r="614" spans="1:115" ht="1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71"/>
      <c r="R614" s="5"/>
      <c r="S614" s="5"/>
      <c r="T614" s="5"/>
      <c r="U614" s="5"/>
      <c r="V614" s="5"/>
      <c r="W614" s="5"/>
      <c r="X614" s="5"/>
      <c r="Y614" s="71"/>
      <c r="Z614" s="5"/>
      <c r="AA614" s="5"/>
      <c r="AB614" s="5"/>
      <c r="AC614" s="5"/>
      <c r="AD614" s="5"/>
      <c r="AE614" s="5"/>
      <c r="AF614" s="5"/>
      <c r="AG614" s="5"/>
      <c r="AH614" s="5"/>
      <c r="AI614" s="71"/>
      <c r="AJ614" s="5"/>
      <c r="AK614" s="5"/>
      <c r="AL614" s="5"/>
      <c r="AM614" s="5"/>
      <c r="AN614" s="5"/>
      <c r="AO614" s="5"/>
      <c r="AP614" s="5"/>
      <c r="AQ614" s="5"/>
      <c r="AR614" s="5"/>
      <c r="AS614" s="71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71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</row>
    <row r="615" spans="1:115" ht="1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71"/>
      <c r="R615" s="5"/>
      <c r="S615" s="5"/>
      <c r="T615" s="5"/>
      <c r="U615" s="5"/>
      <c r="V615" s="5"/>
      <c r="W615" s="5"/>
      <c r="X615" s="5"/>
      <c r="Y615" s="71"/>
      <c r="Z615" s="5"/>
      <c r="AA615" s="5"/>
      <c r="AB615" s="5"/>
      <c r="AC615" s="5"/>
      <c r="AD615" s="5"/>
      <c r="AE615" s="5"/>
      <c r="AF615" s="5"/>
      <c r="AG615" s="5"/>
      <c r="AH615" s="5"/>
      <c r="AI615" s="71"/>
      <c r="AJ615" s="5"/>
      <c r="AK615" s="5"/>
      <c r="AL615" s="5"/>
      <c r="AM615" s="5"/>
      <c r="AN615" s="5"/>
      <c r="AO615" s="5"/>
      <c r="AP615" s="5"/>
      <c r="AQ615" s="5"/>
      <c r="AR615" s="5"/>
      <c r="AS615" s="71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71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</row>
    <row r="616" spans="1:115" ht="1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71"/>
      <c r="R616" s="5"/>
      <c r="S616" s="5"/>
      <c r="T616" s="5"/>
      <c r="U616" s="5"/>
      <c r="V616" s="5"/>
      <c r="W616" s="5"/>
      <c r="X616" s="5"/>
      <c r="Y616" s="71"/>
      <c r="Z616" s="5"/>
      <c r="AA616" s="5"/>
      <c r="AB616" s="5"/>
      <c r="AC616" s="5"/>
      <c r="AD616" s="5"/>
      <c r="AE616" s="5"/>
      <c r="AF616" s="5"/>
      <c r="AG616" s="5"/>
      <c r="AH616" s="5"/>
      <c r="AI616" s="71"/>
      <c r="AJ616" s="5"/>
      <c r="AK616" s="5"/>
      <c r="AL616" s="5"/>
      <c r="AM616" s="5"/>
      <c r="AN616" s="5"/>
      <c r="AO616" s="5"/>
      <c r="AP616" s="5"/>
      <c r="AQ616" s="5"/>
      <c r="AR616" s="5"/>
      <c r="AS616" s="71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71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</row>
    <row r="617" spans="1:115" ht="1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71"/>
      <c r="R617" s="5"/>
      <c r="S617" s="5"/>
      <c r="T617" s="5"/>
      <c r="U617" s="5"/>
      <c r="V617" s="5"/>
      <c r="W617" s="5"/>
      <c r="X617" s="5"/>
      <c r="Y617" s="71"/>
      <c r="Z617" s="5"/>
      <c r="AA617" s="5"/>
      <c r="AB617" s="5"/>
      <c r="AC617" s="5"/>
      <c r="AD617" s="5"/>
      <c r="AE617" s="5"/>
      <c r="AF617" s="5"/>
      <c r="AG617" s="5"/>
      <c r="AH617" s="5"/>
      <c r="AI617" s="71"/>
      <c r="AJ617" s="5"/>
      <c r="AK617" s="5"/>
      <c r="AL617" s="5"/>
      <c r="AM617" s="5"/>
      <c r="AN617" s="5"/>
      <c r="AO617" s="5"/>
      <c r="AP617" s="5"/>
      <c r="AQ617" s="5"/>
      <c r="AR617" s="5"/>
      <c r="AS617" s="71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71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</row>
    <row r="618" spans="1:115" ht="1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71"/>
      <c r="R618" s="5"/>
      <c r="S618" s="5"/>
      <c r="T618" s="5"/>
      <c r="U618" s="5"/>
      <c r="V618" s="5"/>
      <c r="W618" s="5"/>
      <c r="X618" s="5"/>
      <c r="Y618" s="71"/>
      <c r="Z618" s="5"/>
      <c r="AA618" s="5"/>
      <c r="AB618" s="5"/>
      <c r="AC618" s="5"/>
      <c r="AD618" s="5"/>
      <c r="AE618" s="5"/>
      <c r="AF618" s="5"/>
      <c r="AG618" s="5"/>
      <c r="AH618" s="5"/>
      <c r="AI618" s="71"/>
      <c r="AJ618" s="5"/>
      <c r="AK618" s="5"/>
      <c r="AL618" s="5"/>
      <c r="AM618" s="5"/>
      <c r="AN618" s="5"/>
      <c r="AO618" s="5"/>
      <c r="AP618" s="5"/>
      <c r="AQ618" s="5"/>
      <c r="AR618" s="5"/>
      <c r="AS618" s="71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71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</row>
    <row r="619" spans="1:115" ht="1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71"/>
      <c r="R619" s="5"/>
      <c r="S619" s="5"/>
      <c r="T619" s="5"/>
      <c r="U619" s="5"/>
      <c r="V619" s="5"/>
      <c r="W619" s="5"/>
      <c r="X619" s="5"/>
      <c r="Y619" s="71"/>
      <c r="Z619" s="5"/>
      <c r="AA619" s="5"/>
      <c r="AB619" s="5"/>
      <c r="AC619" s="5"/>
      <c r="AD619" s="5"/>
      <c r="AE619" s="5"/>
      <c r="AF619" s="5"/>
      <c r="AG619" s="5"/>
      <c r="AH619" s="5"/>
      <c r="AI619" s="71"/>
      <c r="AJ619" s="5"/>
      <c r="AK619" s="5"/>
      <c r="AL619" s="5"/>
      <c r="AM619" s="5"/>
      <c r="AN619" s="5"/>
      <c r="AO619" s="5"/>
      <c r="AP619" s="5"/>
      <c r="AQ619" s="5"/>
      <c r="AR619" s="5"/>
      <c r="AS619" s="71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71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</row>
    <row r="620" spans="1:115" ht="1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71"/>
      <c r="R620" s="5"/>
      <c r="S620" s="5"/>
      <c r="T620" s="5"/>
      <c r="U620" s="5"/>
      <c r="V620" s="5"/>
      <c r="W620" s="5"/>
      <c r="X620" s="5"/>
      <c r="Y620" s="71"/>
      <c r="Z620" s="5"/>
      <c r="AA620" s="5"/>
      <c r="AB620" s="5"/>
      <c r="AC620" s="5"/>
      <c r="AD620" s="5"/>
      <c r="AE620" s="5"/>
      <c r="AF620" s="5"/>
      <c r="AG620" s="5"/>
      <c r="AH620" s="5"/>
      <c r="AI620" s="71"/>
      <c r="AJ620" s="5"/>
      <c r="AK620" s="5"/>
      <c r="AL620" s="5"/>
      <c r="AM620" s="5"/>
      <c r="AN620" s="5"/>
      <c r="AO620" s="5"/>
      <c r="AP620" s="5"/>
      <c r="AQ620" s="5"/>
      <c r="AR620" s="5"/>
      <c r="AS620" s="71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71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</row>
    <row r="621" spans="1:115" ht="1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71"/>
      <c r="R621" s="5"/>
      <c r="S621" s="5"/>
      <c r="T621" s="5"/>
      <c r="U621" s="5"/>
      <c r="V621" s="5"/>
      <c r="W621" s="5"/>
      <c r="X621" s="5"/>
      <c r="Y621" s="71"/>
      <c r="Z621" s="5"/>
      <c r="AA621" s="5"/>
      <c r="AB621" s="5"/>
      <c r="AC621" s="5"/>
      <c r="AD621" s="5"/>
      <c r="AE621" s="5"/>
      <c r="AF621" s="5"/>
      <c r="AG621" s="5"/>
      <c r="AH621" s="5"/>
      <c r="AI621" s="71"/>
      <c r="AJ621" s="5"/>
      <c r="AK621" s="5"/>
      <c r="AL621" s="5"/>
      <c r="AM621" s="5"/>
      <c r="AN621" s="5"/>
      <c r="AO621" s="5"/>
      <c r="AP621" s="5"/>
      <c r="AQ621" s="5"/>
      <c r="AR621" s="5"/>
      <c r="AS621" s="71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71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</row>
    <row r="622" spans="1:115" ht="1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71"/>
      <c r="R622" s="5"/>
      <c r="S622" s="5"/>
      <c r="T622" s="5"/>
      <c r="U622" s="5"/>
      <c r="V622" s="5"/>
      <c r="W622" s="5"/>
      <c r="X622" s="5"/>
      <c r="Y622" s="71"/>
      <c r="Z622" s="5"/>
      <c r="AA622" s="5"/>
      <c r="AB622" s="5"/>
      <c r="AC622" s="5"/>
      <c r="AD622" s="5"/>
      <c r="AE622" s="5"/>
      <c r="AF622" s="5"/>
      <c r="AG622" s="5"/>
      <c r="AH622" s="5"/>
      <c r="AI622" s="71"/>
      <c r="AJ622" s="5"/>
      <c r="AK622" s="5"/>
      <c r="AL622" s="5"/>
      <c r="AM622" s="5"/>
      <c r="AN622" s="5"/>
      <c r="AO622" s="5"/>
      <c r="AP622" s="5"/>
      <c r="AQ622" s="5"/>
      <c r="AR622" s="5"/>
      <c r="AS622" s="71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71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</row>
    <row r="623" spans="1:115" ht="1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71"/>
      <c r="R623" s="5"/>
      <c r="S623" s="5"/>
      <c r="T623" s="5"/>
      <c r="U623" s="5"/>
      <c r="V623" s="5"/>
      <c r="W623" s="5"/>
      <c r="X623" s="5"/>
      <c r="Y623" s="71"/>
      <c r="Z623" s="5"/>
      <c r="AA623" s="5"/>
      <c r="AB623" s="5"/>
      <c r="AC623" s="5"/>
      <c r="AD623" s="5"/>
      <c r="AE623" s="5"/>
      <c r="AF623" s="5"/>
      <c r="AG623" s="5"/>
      <c r="AH623" s="5"/>
      <c r="AI623" s="71"/>
      <c r="AJ623" s="5"/>
      <c r="AK623" s="5"/>
      <c r="AL623" s="5"/>
      <c r="AM623" s="5"/>
      <c r="AN623" s="5"/>
      <c r="AO623" s="5"/>
      <c r="AP623" s="5"/>
      <c r="AQ623" s="5"/>
      <c r="AR623" s="5"/>
      <c r="AS623" s="71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71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</row>
    <row r="624" spans="1:115" ht="1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71"/>
      <c r="R624" s="5"/>
      <c r="S624" s="5"/>
      <c r="T624" s="5"/>
      <c r="U624" s="5"/>
      <c r="V624" s="5"/>
      <c r="W624" s="5"/>
      <c r="X624" s="5"/>
      <c r="Y624" s="71"/>
      <c r="Z624" s="5"/>
      <c r="AA624" s="5"/>
      <c r="AB624" s="5"/>
      <c r="AC624" s="5"/>
      <c r="AD624" s="5"/>
      <c r="AE624" s="5"/>
      <c r="AF624" s="5"/>
      <c r="AG624" s="5"/>
      <c r="AH624" s="5"/>
      <c r="AI624" s="71"/>
      <c r="AJ624" s="5"/>
      <c r="AK624" s="5"/>
      <c r="AL624" s="5"/>
      <c r="AM624" s="5"/>
      <c r="AN624" s="5"/>
      <c r="AO624" s="5"/>
      <c r="AP624" s="5"/>
      <c r="AQ624" s="5"/>
      <c r="AR624" s="5"/>
      <c r="AS624" s="71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71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</row>
    <row r="625" spans="1:115" ht="1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71"/>
      <c r="R625" s="5"/>
      <c r="S625" s="5"/>
      <c r="T625" s="5"/>
      <c r="U625" s="5"/>
      <c r="V625" s="5"/>
      <c r="W625" s="5"/>
      <c r="X625" s="5"/>
      <c r="Y625" s="71"/>
      <c r="Z625" s="5"/>
      <c r="AA625" s="5"/>
      <c r="AB625" s="5"/>
      <c r="AC625" s="5"/>
      <c r="AD625" s="5"/>
      <c r="AE625" s="5"/>
      <c r="AF625" s="5"/>
      <c r="AG625" s="5"/>
      <c r="AH625" s="5"/>
      <c r="AI625" s="71"/>
      <c r="AJ625" s="5"/>
      <c r="AK625" s="5"/>
      <c r="AL625" s="5"/>
      <c r="AM625" s="5"/>
      <c r="AN625" s="5"/>
      <c r="AO625" s="5"/>
      <c r="AP625" s="5"/>
      <c r="AQ625" s="5"/>
      <c r="AR625" s="5"/>
      <c r="AS625" s="71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71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</row>
    <row r="626" spans="1:115" ht="1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71"/>
      <c r="R626" s="5"/>
      <c r="S626" s="5"/>
      <c r="T626" s="5"/>
      <c r="U626" s="5"/>
      <c r="V626" s="5"/>
      <c r="W626" s="5"/>
      <c r="X626" s="5"/>
      <c r="Y626" s="71"/>
      <c r="Z626" s="5"/>
      <c r="AA626" s="5"/>
      <c r="AB626" s="5"/>
      <c r="AC626" s="5"/>
      <c r="AD626" s="5"/>
      <c r="AE626" s="5"/>
      <c r="AF626" s="5"/>
      <c r="AG626" s="5"/>
      <c r="AH626" s="5"/>
      <c r="AI626" s="71"/>
      <c r="AJ626" s="5"/>
      <c r="AK626" s="5"/>
      <c r="AL626" s="5"/>
      <c r="AM626" s="5"/>
      <c r="AN626" s="5"/>
      <c r="AO626" s="5"/>
      <c r="AP626" s="5"/>
      <c r="AQ626" s="5"/>
      <c r="AR626" s="5"/>
      <c r="AS626" s="71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71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</row>
    <row r="627" spans="1:115" ht="1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71"/>
      <c r="R627" s="5"/>
      <c r="S627" s="5"/>
      <c r="T627" s="5"/>
      <c r="U627" s="5"/>
      <c r="V627" s="5"/>
      <c r="W627" s="5"/>
      <c r="X627" s="5"/>
      <c r="Y627" s="71"/>
      <c r="Z627" s="5"/>
      <c r="AA627" s="5"/>
      <c r="AB627" s="5"/>
      <c r="AC627" s="5"/>
      <c r="AD627" s="5"/>
      <c r="AE627" s="5"/>
      <c r="AF627" s="5"/>
      <c r="AG627" s="5"/>
      <c r="AH627" s="5"/>
      <c r="AI627" s="71"/>
      <c r="AJ627" s="5"/>
      <c r="AK627" s="5"/>
      <c r="AL627" s="5"/>
      <c r="AM627" s="5"/>
      <c r="AN627" s="5"/>
      <c r="AO627" s="5"/>
      <c r="AP627" s="5"/>
      <c r="AQ627" s="5"/>
      <c r="AR627" s="5"/>
      <c r="AS627" s="71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71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</row>
    <row r="628" spans="1:115" ht="1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71"/>
      <c r="R628" s="5"/>
      <c r="S628" s="5"/>
      <c r="T628" s="5"/>
      <c r="U628" s="5"/>
      <c r="V628" s="5"/>
      <c r="W628" s="5"/>
      <c r="X628" s="5"/>
      <c r="Y628" s="71"/>
      <c r="Z628" s="5"/>
      <c r="AA628" s="5"/>
      <c r="AB628" s="5"/>
      <c r="AC628" s="5"/>
      <c r="AD628" s="5"/>
      <c r="AE628" s="5"/>
      <c r="AF628" s="5"/>
      <c r="AG628" s="5"/>
      <c r="AH628" s="5"/>
      <c r="AI628" s="71"/>
      <c r="AJ628" s="5"/>
      <c r="AK628" s="5"/>
      <c r="AL628" s="5"/>
      <c r="AM628" s="5"/>
      <c r="AN628" s="5"/>
      <c r="AO628" s="5"/>
      <c r="AP628" s="5"/>
      <c r="AQ628" s="5"/>
      <c r="AR628" s="5"/>
      <c r="AS628" s="71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71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</row>
    <row r="629" spans="1:115" ht="1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71"/>
      <c r="R629" s="5"/>
      <c r="S629" s="5"/>
      <c r="T629" s="5"/>
      <c r="U629" s="5"/>
      <c r="V629" s="5"/>
      <c r="W629" s="5"/>
      <c r="X629" s="5"/>
      <c r="Y629" s="71"/>
      <c r="Z629" s="5"/>
      <c r="AA629" s="5"/>
      <c r="AB629" s="5"/>
      <c r="AC629" s="5"/>
      <c r="AD629" s="5"/>
      <c r="AE629" s="5"/>
      <c r="AF629" s="5"/>
      <c r="AG629" s="5"/>
      <c r="AH629" s="5"/>
      <c r="AI629" s="71"/>
      <c r="AJ629" s="5"/>
      <c r="AK629" s="5"/>
      <c r="AL629" s="5"/>
      <c r="AM629" s="5"/>
      <c r="AN629" s="5"/>
      <c r="AO629" s="5"/>
      <c r="AP629" s="5"/>
      <c r="AQ629" s="5"/>
      <c r="AR629" s="5"/>
      <c r="AS629" s="71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71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</row>
    <row r="630" spans="1:115" ht="1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71"/>
      <c r="R630" s="5"/>
      <c r="S630" s="5"/>
      <c r="T630" s="5"/>
      <c r="U630" s="5"/>
      <c r="V630" s="5"/>
      <c r="W630" s="5"/>
      <c r="X630" s="5"/>
      <c r="Y630" s="71"/>
      <c r="Z630" s="5"/>
      <c r="AA630" s="5"/>
      <c r="AB630" s="5"/>
      <c r="AC630" s="5"/>
      <c r="AD630" s="5"/>
      <c r="AE630" s="5"/>
      <c r="AF630" s="5"/>
      <c r="AG630" s="5"/>
      <c r="AH630" s="5"/>
      <c r="AI630" s="71"/>
      <c r="AJ630" s="5"/>
      <c r="AK630" s="5"/>
      <c r="AL630" s="5"/>
      <c r="AM630" s="5"/>
      <c r="AN630" s="5"/>
      <c r="AO630" s="5"/>
      <c r="AP630" s="5"/>
      <c r="AQ630" s="5"/>
      <c r="AR630" s="5"/>
      <c r="AS630" s="71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71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</row>
    <row r="631" spans="1:115" ht="1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71"/>
      <c r="R631" s="5"/>
      <c r="S631" s="5"/>
      <c r="T631" s="5"/>
      <c r="U631" s="5"/>
      <c r="V631" s="5"/>
      <c r="W631" s="5"/>
      <c r="X631" s="5"/>
      <c r="Y631" s="71"/>
      <c r="Z631" s="5"/>
      <c r="AA631" s="5"/>
      <c r="AB631" s="5"/>
      <c r="AC631" s="5"/>
      <c r="AD631" s="5"/>
      <c r="AE631" s="5"/>
      <c r="AF631" s="5"/>
      <c r="AG631" s="5"/>
      <c r="AH631" s="5"/>
      <c r="AI631" s="71"/>
      <c r="AJ631" s="5"/>
      <c r="AK631" s="5"/>
      <c r="AL631" s="5"/>
      <c r="AM631" s="5"/>
      <c r="AN631" s="5"/>
      <c r="AO631" s="5"/>
      <c r="AP631" s="5"/>
      <c r="AQ631" s="5"/>
      <c r="AR631" s="5"/>
      <c r="AS631" s="71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71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</row>
    <row r="632" spans="1:115" ht="1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71"/>
      <c r="R632" s="5"/>
      <c r="S632" s="5"/>
      <c r="T632" s="5"/>
      <c r="U632" s="5"/>
      <c r="V632" s="5"/>
      <c r="W632" s="5"/>
      <c r="X632" s="5"/>
      <c r="Y632" s="71"/>
      <c r="Z632" s="5"/>
      <c r="AA632" s="5"/>
      <c r="AB632" s="5"/>
      <c r="AC632" s="5"/>
      <c r="AD632" s="5"/>
      <c r="AE632" s="5"/>
      <c r="AF632" s="5"/>
      <c r="AG632" s="5"/>
      <c r="AH632" s="5"/>
      <c r="AI632" s="71"/>
      <c r="AJ632" s="5"/>
      <c r="AK632" s="5"/>
      <c r="AL632" s="5"/>
      <c r="AM632" s="5"/>
      <c r="AN632" s="5"/>
      <c r="AO632" s="5"/>
      <c r="AP632" s="5"/>
      <c r="AQ632" s="5"/>
      <c r="AR632" s="5"/>
      <c r="AS632" s="71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71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</row>
    <row r="633" spans="1:115" ht="1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71"/>
      <c r="R633" s="5"/>
      <c r="S633" s="5"/>
      <c r="T633" s="5"/>
      <c r="U633" s="5"/>
      <c r="V633" s="5"/>
      <c r="W633" s="5"/>
      <c r="X633" s="5"/>
      <c r="Y633" s="71"/>
      <c r="Z633" s="5"/>
      <c r="AA633" s="5"/>
      <c r="AB633" s="5"/>
      <c r="AC633" s="5"/>
      <c r="AD633" s="5"/>
      <c r="AE633" s="5"/>
      <c r="AF633" s="5"/>
      <c r="AG633" s="5"/>
      <c r="AH633" s="5"/>
      <c r="AI633" s="71"/>
      <c r="AJ633" s="5"/>
      <c r="AK633" s="5"/>
      <c r="AL633" s="5"/>
      <c r="AM633" s="5"/>
      <c r="AN633" s="5"/>
      <c r="AO633" s="5"/>
      <c r="AP633" s="5"/>
      <c r="AQ633" s="5"/>
      <c r="AR633" s="5"/>
      <c r="AS633" s="71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71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</row>
    <row r="634" spans="1:115" ht="1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71"/>
      <c r="R634" s="5"/>
      <c r="S634" s="5"/>
      <c r="T634" s="5"/>
      <c r="U634" s="5"/>
      <c r="V634" s="5"/>
      <c r="W634" s="5"/>
      <c r="X634" s="5"/>
      <c r="Y634" s="71"/>
      <c r="Z634" s="5"/>
      <c r="AA634" s="5"/>
      <c r="AB634" s="5"/>
      <c r="AC634" s="5"/>
      <c r="AD634" s="5"/>
      <c r="AE634" s="5"/>
      <c r="AF634" s="5"/>
      <c r="AG634" s="5"/>
      <c r="AH634" s="5"/>
      <c r="AI634" s="71"/>
      <c r="AJ634" s="5"/>
      <c r="AK634" s="5"/>
      <c r="AL634" s="5"/>
      <c r="AM634" s="5"/>
      <c r="AN634" s="5"/>
      <c r="AO634" s="5"/>
      <c r="AP634" s="5"/>
      <c r="AQ634" s="5"/>
      <c r="AR634" s="5"/>
      <c r="AS634" s="71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71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</row>
    <row r="635" spans="1:115" ht="1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71"/>
      <c r="R635" s="5"/>
      <c r="S635" s="5"/>
      <c r="T635" s="5"/>
      <c r="U635" s="5"/>
      <c r="V635" s="5"/>
      <c r="W635" s="5"/>
      <c r="X635" s="5"/>
      <c r="Y635" s="71"/>
      <c r="Z635" s="5"/>
      <c r="AA635" s="5"/>
      <c r="AB635" s="5"/>
      <c r="AC635" s="5"/>
      <c r="AD635" s="5"/>
      <c r="AE635" s="5"/>
      <c r="AF635" s="5"/>
      <c r="AG635" s="5"/>
      <c r="AH635" s="5"/>
      <c r="AI635" s="71"/>
      <c r="AJ635" s="5"/>
      <c r="AK635" s="5"/>
      <c r="AL635" s="5"/>
      <c r="AM635" s="5"/>
      <c r="AN635" s="5"/>
      <c r="AO635" s="5"/>
      <c r="AP635" s="5"/>
      <c r="AQ635" s="5"/>
      <c r="AR635" s="5"/>
      <c r="AS635" s="71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71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</row>
    <row r="636" spans="1:115" ht="1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71"/>
      <c r="R636" s="5"/>
      <c r="S636" s="5"/>
      <c r="T636" s="5"/>
      <c r="U636" s="5"/>
      <c r="V636" s="5"/>
      <c r="W636" s="5"/>
      <c r="X636" s="5"/>
      <c r="Y636" s="71"/>
      <c r="Z636" s="5"/>
      <c r="AA636" s="5"/>
      <c r="AB636" s="5"/>
      <c r="AC636" s="5"/>
      <c r="AD636" s="5"/>
      <c r="AE636" s="5"/>
      <c r="AF636" s="5"/>
      <c r="AG636" s="5"/>
      <c r="AH636" s="5"/>
      <c r="AI636" s="71"/>
      <c r="AJ636" s="5"/>
      <c r="AK636" s="5"/>
      <c r="AL636" s="5"/>
      <c r="AM636" s="5"/>
      <c r="AN636" s="5"/>
      <c r="AO636" s="5"/>
      <c r="AP636" s="5"/>
      <c r="AQ636" s="5"/>
      <c r="AR636" s="5"/>
      <c r="AS636" s="71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71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</row>
    <row r="637" spans="1:115" ht="1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71"/>
      <c r="R637" s="5"/>
      <c r="S637" s="5"/>
      <c r="T637" s="5"/>
      <c r="U637" s="5"/>
      <c r="V637" s="5"/>
      <c r="W637" s="5"/>
      <c r="X637" s="5"/>
      <c r="Y637" s="71"/>
      <c r="Z637" s="5"/>
      <c r="AA637" s="5"/>
      <c r="AB637" s="5"/>
      <c r="AC637" s="5"/>
      <c r="AD637" s="5"/>
      <c r="AE637" s="5"/>
      <c r="AF637" s="5"/>
      <c r="AG637" s="5"/>
      <c r="AH637" s="5"/>
      <c r="AI637" s="71"/>
      <c r="AJ637" s="5"/>
      <c r="AK637" s="5"/>
      <c r="AL637" s="5"/>
      <c r="AM637" s="5"/>
      <c r="AN637" s="5"/>
      <c r="AO637" s="5"/>
      <c r="AP637" s="5"/>
      <c r="AQ637" s="5"/>
      <c r="AR637" s="5"/>
      <c r="AS637" s="71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71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</row>
    <row r="638" spans="1:115" ht="1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71"/>
      <c r="R638" s="5"/>
      <c r="S638" s="5"/>
      <c r="T638" s="5"/>
      <c r="U638" s="5"/>
      <c r="V638" s="5"/>
      <c r="W638" s="5"/>
      <c r="X638" s="5"/>
      <c r="Y638" s="71"/>
      <c r="Z638" s="5"/>
      <c r="AA638" s="5"/>
      <c r="AB638" s="5"/>
      <c r="AC638" s="5"/>
      <c r="AD638" s="5"/>
      <c r="AE638" s="5"/>
      <c r="AF638" s="5"/>
      <c r="AG638" s="5"/>
      <c r="AH638" s="5"/>
      <c r="AI638" s="71"/>
      <c r="AJ638" s="5"/>
      <c r="AK638" s="5"/>
      <c r="AL638" s="5"/>
      <c r="AM638" s="5"/>
      <c r="AN638" s="5"/>
      <c r="AO638" s="5"/>
      <c r="AP638" s="5"/>
      <c r="AQ638" s="5"/>
      <c r="AR638" s="5"/>
      <c r="AS638" s="71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71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</row>
    <row r="639" spans="1:115" ht="1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71"/>
      <c r="R639" s="5"/>
      <c r="S639" s="5"/>
      <c r="T639" s="5"/>
      <c r="U639" s="5"/>
      <c r="V639" s="5"/>
      <c r="W639" s="5"/>
      <c r="X639" s="5"/>
      <c r="Y639" s="71"/>
      <c r="Z639" s="5"/>
      <c r="AA639" s="5"/>
      <c r="AB639" s="5"/>
      <c r="AC639" s="5"/>
      <c r="AD639" s="5"/>
      <c r="AE639" s="5"/>
      <c r="AF639" s="5"/>
      <c r="AG639" s="5"/>
      <c r="AH639" s="5"/>
      <c r="AI639" s="71"/>
      <c r="AJ639" s="5"/>
      <c r="AK639" s="5"/>
      <c r="AL639" s="5"/>
      <c r="AM639" s="5"/>
      <c r="AN639" s="5"/>
      <c r="AO639" s="5"/>
      <c r="AP639" s="5"/>
      <c r="AQ639" s="5"/>
      <c r="AR639" s="5"/>
      <c r="AS639" s="71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71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</row>
    <row r="640" spans="1:115" ht="1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71"/>
      <c r="R640" s="5"/>
      <c r="S640" s="5"/>
      <c r="T640" s="5"/>
      <c r="U640" s="5"/>
      <c r="V640" s="5"/>
      <c r="W640" s="5"/>
      <c r="X640" s="5"/>
      <c r="Y640" s="71"/>
      <c r="Z640" s="5"/>
      <c r="AA640" s="5"/>
      <c r="AB640" s="5"/>
      <c r="AC640" s="5"/>
      <c r="AD640" s="5"/>
      <c r="AE640" s="5"/>
      <c r="AF640" s="5"/>
      <c r="AG640" s="5"/>
      <c r="AH640" s="5"/>
      <c r="AI640" s="71"/>
      <c r="AJ640" s="5"/>
      <c r="AK640" s="5"/>
      <c r="AL640" s="5"/>
      <c r="AM640" s="5"/>
      <c r="AN640" s="5"/>
      <c r="AO640" s="5"/>
      <c r="AP640" s="5"/>
      <c r="AQ640" s="5"/>
      <c r="AR640" s="5"/>
      <c r="AS640" s="71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71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</row>
    <row r="641" spans="1:115" ht="1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71"/>
      <c r="R641" s="5"/>
      <c r="S641" s="5"/>
      <c r="T641" s="5"/>
      <c r="U641" s="5"/>
      <c r="V641" s="5"/>
      <c r="W641" s="5"/>
      <c r="X641" s="5"/>
      <c r="Y641" s="71"/>
      <c r="Z641" s="5"/>
      <c r="AA641" s="5"/>
      <c r="AB641" s="5"/>
      <c r="AC641" s="5"/>
      <c r="AD641" s="5"/>
      <c r="AE641" s="5"/>
      <c r="AF641" s="5"/>
      <c r="AG641" s="5"/>
      <c r="AH641" s="5"/>
      <c r="AI641" s="71"/>
      <c r="AJ641" s="5"/>
      <c r="AK641" s="5"/>
      <c r="AL641" s="5"/>
      <c r="AM641" s="5"/>
      <c r="AN641" s="5"/>
      <c r="AO641" s="5"/>
      <c r="AP641" s="5"/>
      <c r="AQ641" s="5"/>
      <c r="AR641" s="5"/>
      <c r="AS641" s="71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71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</row>
    <row r="642" spans="1:115" ht="1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71"/>
      <c r="R642" s="5"/>
      <c r="S642" s="5"/>
      <c r="T642" s="5"/>
      <c r="U642" s="5"/>
      <c r="V642" s="5"/>
      <c r="W642" s="5"/>
      <c r="X642" s="5"/>
      <c r="Y642" s="71"/>
      <c r="Z642" s="5"/>
      <c r="AA642" s="5"/>
      <c r="AB642" s="5"/>
      <c r="AC642" s="5"/>
      <c r="AD642" s="5"/>
      <c r="AE642" s="5"/>
      <c r="AF642" s="5"/>
      <c r="AG642" s="5"/>
      <c r="AH642" s="5"/>
      <c r="AI642" s="71"/>
      <c r="AJ642" s="5"/>
      <c r="AK642" s="5"/>
      <c r="AL642" s="5"/>
      <c r="AM642" s="5"/>
      <c r="AN642" s="5"/>
      <c r="AO642" s="5"/>
      <c r="AP642" s="5"/>
      <c r="AQ642" s="5"/>
      <c r="AR642" s="5"/>
      <c r="AS642" s="71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71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</row>
    <row r="643" spans="1:115" ht="1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71"/>
      <c r="R643" s="5"/>
      <c r="S643" s="5"/>
      <c r="T643" s="5"/>
      <c r="U643" s="5"/>
      <c r="V643" s="5"/>
      <c r="W643" s="5"/>
      <c r="X643" s="5"/>
      <c r="Y643" s="71"/>
      <c r="Z643" s="5"/>
      <c r="AA643" s="5"/>
      <c r="AB643" s="5"/>
      <c r="AC643" s="5"/>
      <c r="AD643" s="5"/>
      <c r="AE643" s="5"/>
      <c r="AF643" s="5"/>
      <c r="AG643" s="5"/>
      <c r="AH643" s="5"/>
      <c r="AI643" s="71"/>
      <c r="AJ643" s="5"/>
      <c r="AK643" s="5"/>
      <c r="AL643" s="5"/>
      <c r="AM643" s="5"/>
      <c r="AN643" s="5"/>
      <c r="AO643" s="5"/>
      <c r="AP643" s="5"/>
      <c r="AQ643" s="5"/>
      <c r="AR643" s="5"/>
      <c r="AS643" s="71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71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</row>
    <row r="644" spans="1:115" ht="1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71"/>
      <c r="R644" s="5"/>
      <c r="S644" s="5"/>
      <c r="T644" s="5"/>
      <c r="U644" s="5"/>
      <c r="V644" s="5"/>
      <c r="W644" s="5"/>
      <c r="X644" s="5"/>
      <c r="Y644" s="71"/>
      <c r="Z644" s="5"/>
      <c r="AA644" s="5"/>
      <c r="AB644" s="5"/>
      <c r="AC644" s="5"/>
      <c r="AD644" s="5"/>
      <c r="AE644" s="5"/>
      <c r="AF644" s="5"/>
      <c r="AG644" s="5"/>
      <c r="AH644" s="5"/>
      <c r="AI644" s="71"/>
      <c r="AJ644" s="5"/>
      <c r="AK644" s="5"/>
      <c r="AL644" s="5"/>
      <c r="AM644" s="5"/>
      <c r="AN644" s="5"/>
      <c r="AO644" s="5"/>
      <c r="AP644" s="5"/>
      <c r="AQ644" s="5"/>
      <c r="AR644" s="5"/>
      <c r="AS644" s="71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71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</row>
    <row r="645" spans="1:115" ht="1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71"/>
      <c r="R645" s="5"/>
      <c r="S645" s="5"/>
      <c r="T645" s="5"/>
      <c r="U645" s="5"/>
      <c r="V645" s="5"/>
      <c r="W645" s="5"/>
      <c r="X645" s="5"/>
      <c r="Y645" s="71"/>
      <c r="Z645" s="5"/>
      <c r="AA645" s="5"/>
      <c r="AB645" s="5"/>
      <c r="AC645" s="5"/>
      <c r="AD645" s="5"/>
      <c r="AE645" s="5"/>
      <c r="AF645" s="5"/>
      <c r="AG645" s="5"/>
      <c r="AH645" s="5"/>
      <c r="AI645" s="71"/>
      <c r="AJ645" s="5"/>
      <c r="AK645" s="5"/>
      <c r="AL645" s="5"/>
      <c r="AM645" s="5"/>
      <c r="AN645" s="5"/>
      <c r="AO645" s="5"/>
      <c r="AP645" s="5"/>
      <c r="AQ645" s="5"/>
      <c r="AR645" s="5"/>
      <c r="AS645" s="71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71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</row>
    <row r="646" spans="1:115" ht="1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71"/>
      <c r="R646" s="5"/>
      <c r="S646" s="5"/>
      <c r="T646" s="5"/>
      <c r="U646" s="5"/>
      <c r="V646" s="5"/>
      <c r="W646" s="5"/>
      <c r="X646" s="5"/>
      <c r="Y646" s="71"/>
      <c r="Z646" s="5"/>
      <c r="AA646" s="5"/>
      <c r="AB646" s="5"/>
      <c r="AC646" s="5"/>
      <c r="AD646" s="5"/>
      <c r="AE646" s="5"/>
      <c r="AF646" s="5"/>
      <c r="AG646" s="5"/>
      <c r="AH646" s="5"/>
      <c r="AI646" s="71"/>
      <c r="AJ646" s="5"/>
      <c r="AK646" s="5"/>
      <c r="AL646" s="5"/>
      <c r="AM646" s="5"/>
      <c r="AN646" s="5"/>
      <c r="AO646" s="5"/>
      <c r="AP646" s="5"/>
      <c r="AQ646" s="5"/>
      <c r="AR646" s="5"/>
      <c r="AS646" s="71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71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</row>
    <row r="647" spans="1:115" ht="1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71"/>
      <c r="R647" s="5"/>
      <c r="S647" s="5"/>
      <c r="T647" s="5"/>
      <c r="U647" s="5"/>
      <c r="V647" s="5"/>
      <c r="W647" s="5"/>
      <c r="X647" s="5"/>
      <c r="Y647" s="71"/>
      <c r="Z647" s="5"/>
      <c r="AA647" s="5"/>
      <c r="AB647" s="5"/>
      <c r="AC647" s="5"/>
      <c r="AD647" s="5"/>
      <c r="AE647" s="5"/>
      <c r="AF647" s="5"/>
      <c r="AG647" s="5"/>
      <c r="AH647" s="5"/>
      <c r="AI647" s="71"/>
      <c r="AJ647" s="5"/>
      <c r="AK647" s="5"/>
      <c r="AL647" s="5"/>
      <c r="AM647" s="5"/>
      <c r="AN647" s="5"/>
      <c r="AO647" s="5"/>
      <c r="AP647" s="5"/>
      <c r="AQ647" s="5"/>
      <c r="AR647" s="5"/>
      <c r="AS647" s="71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71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</row>
    <row r="648" spans="1:115" ht="1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71"/>
      <c r="R648" s="5"/>
      <c r="S648" s="5"/>
      <c r="T648" s="5"/>
      <c r="U648" s="5"/>
      <c r="V648" s="5"/>
      <c r="W648" s="5"/>
      <c r="X648" s="5"/>
      <c r="Y648" s="71"/>
      <c r="Z648" s="5"/>
      <c r="AA648" s="5"/>
      <c r="AB648" s="5"/>
      <c r="AC648" s="5"/>
      <c r="AD648" s="5"/>
      <c r="AE648" s="5"/>
      <c r="AF648" s="5"/>
      <c r="AG648" s="5"/>
      <c r="AH648" s="5"/>
      <c r="AI648" s="71"/>
      <c r="AJ648" s="5"/>
      <c r="AK648" s="5"/>
      <c r="AL648" s="5"/>
      <c r="AM648" s="5"/>
      <c r="AN648" s="5"/>
      <c r="AO648" s="5"/>
      <c r="AP648" s="5"/>
      <c r="AQ648" s="5"/>
      <c r="AR648" s="5"/>
      <c r="AS648" s="71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71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</row>
    <row r="649" spans="1:115" ht="1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71"/>
      <c r="R649" s="5"/>
      <c r="S649" s="5"/>
      <c r="T649" s="5"/>
      <c r="U649" s="5"/>
      <c r="V649" s="5"/>
      <c r="W649" s="5"/>
      <c r="X649" s="5"/>
      <c r="Y649" s="71"/>
      <c r="Z649" s="5"/>
      <c r="AA649" s="5"/>
      <c r="AB649" s="5"/>
      <c r="AC649" s="5"/>
      <c r="AD649" s="5"/>
      <c r="AE649" s="5"/>
      <c r="AF649" s="5"/>
      <c r="AG649" s="5"/>
      <c r="AH649" s="5"/>
      <c r="AI649" s="71"/>
      <c r="AJ649" s="5"/>
      <c r="AK649" s="5"/>
      <c r="AL649" s="5"/>
      <c r="AM649" s="5"/>
      <c r="AN649" s="5"/>
      <c r="AO649" s="5"/>
      <c r="AP649" s="5"/>
      <c r="AQ649" s="5"/>
      <c r="AR649" s="5"/>
      <c r="AS649" s="71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71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</row>
    <row r="650" spans="1:115" ht="1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71"/>
      <c r="R650" s="5"/>
      <c r="S650" s="5"/>
      <c r="T650" s="5"/>
      <c r="U650" s="5"/>
      <c r="V650" s="5"/>
      <c r="W650" s="5"/>
      <c r="X650" s="5"/>
      <c r="Y650" s="71"/>
      <c r="Z650" s="5"/>
      <c r="AA650" s="5"/>
      <c r="AB650" s="5"/>
      <c r="AC650" s="5"/>
      <c r="AD650" s="5"/>
      <c r="AE650" s="5"/>
      <c r="AF650" s="5"/>
      <c r="AG650" s="5"/>
      <c r="AH650" s="5"/>
      <c r="AI650" s="71"/>
      <c r="AJ650" s="5"/>
      <c r="AK650" s="5"/>
      <c r="AL650" s="5"/>
      <c r="AM650" s="5"/>
      <c r="AN650" s="5"/>
      <c r="AO650" s="5"/>
      <c r="AP650" s="5"/>
      <c r="AQ650" s="5"/>
      <c r="AR650" s="5"/>
      <c r="AS650" s="71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71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</row>
    <row r="651" spans="1:115" ht="1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71"/>
      <c r="R651" s="5"/>
      <c r="S651" s="5"/>
      <c r="T651" s="5"/>
      <c r="U651" s="5"/>
      <c r="V651" s="5"/>
      <c r="W651" s="5"/>
      <c r="X651" s="5"/>
      <c r="Y651" s="71"/>
      <c r="Z651" s="5"/>
      <c r="AA651" s="5"/>
      <c r="AB651" s="5"/>
      <c r="AC651" s="5"/>
      <c r="AD651" s="5"/>
      <c r="AE651" s="5"/>
      <c r="AF651" s="5"/>
      <c r="AG651" s="5"/>
      <c r="AH651" s="5"/>
      <c r="AI651" s="71"/>
      <c r="AJ651" s="5"/>
      <c r="AK651" s="5"/>
      <c r="AL651" s="5"/>
      <c r="AM651" s="5"/>
      <c r="AN651" s="5"/>
      <c r="AO651" s="5"/>
      <c r="AP651" s="5"/>
      <c r="AQ651" s="5"/>
      <c r="AR651" s="5"/>
      <c r="AS651" s="71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71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</row>
    <row r="652" spans="1:115" ht="1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71"/>
      <c r="R652" s="5"/>
      <c r="S652" s="5"/>
      <c r="T652" s="5"/>
      <c r="U652" s="5"/>
      <c r="V652" s="5"/>
      <c r="W652" s="5"/>
      <c r="X652" s="5"/>
      <c r="Y652" s="71"/>
      <c r="Z652" s="5"/>
      <c r="AA652" s="5"/>
      <c r="AB652" s="5"/>
      <c r="AC652" s="5"/>
      <c r="AD652" s="5"/>
      <c r="AE652" s="5"/>
      <c r="AF652" s="5"/>
      <c r="AG652" s="5"/>
      <c r="AH652" s="5"/>
      <c r="AI652" s="71"/>
      <c r="AJ652" s="5"/>
      <c r="AK652" s="5"/>
      <c r="AL652" s="5"/>
      <c r="AM652" s="5"/>
      <c r="AN652" s="5"/>
      <c r="AO652" s="5"/>
      <c r="AP652" s="5"/>
      <c r="AQ652" s="5"/>
      <c r="AR652" s="5"/>
      <c r="AS652" s="71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71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</row>
    <row r="653" spans="1:115" ht="1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71"/>
      <c r="R653" s="5"/>
      <c r="S653" s="5"/>
      <c r="T653" s="5"/>
      <c r="U653" s="5"/>
      <c r="V653" s="5"/>
      <c r="W653" s="5"/>
      <c r="X653" s="5"/>
      <c r="Y653" s="71"/>
      <c r="Z653" s="5"/>
      <c r="AA653" s="5"/>
      <c r="AB653" s="5"/>
      <c r="AC653" s="5"/>
      <c r="AD653" s="5"/>
      <c r="AE653" s="5"/>
      <c r="AF653" s="5"/>
      <c r="AG653" s="5"/>
      <c r="AH653" s="5"/>
      <c r="AI653" s="71"/>
      <c r="AJ653" s="5"/>
      <c r="AK653" s="5"/>
      <c r="AL653" s="5"/>
      <c r="AM653" s="5"/>
      <c r="AN653" s="5"/>
      <c r="AO653" s="5"/>
      <c r="AP653" s="5"/>
      <c r="AQ653" s="5"/>
      <c r="AR653" s="5"/>
      <c r="AS653" s="71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71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</row>
    <row r="654" spans="1:115" ht="1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71"/>
      <c r="R654" s="5"/>
      <c r="S654" s="5"/>
      <c r="T654" s="5"/>
      <c r="U654" s="5"/>
      <c r="V654" s="5"/>
      <c r="W654" s="5"/>
      <c r="X654" s="5"/>
      <c r="Y654" s="71"/>
      <c r="Z654" s="5"/>
      <c r="AA654" s="5"/>
      <c r="AB654" s="5"/>
      <c r="AC654" s="5"/>
      <c r="AD654" s="5"/>
      <c r="AE654" s="5"/>
      <c r="AF654" s="5"/>
      <c r="AG654" s="5"/>
      <c r="AH654" s="5"/>
      <c r="AI654" s="71"/>
      <c r="AJ654" s="5"/>
      <c r="AK654" s="5"/>
      <c r="AL654" s="5"/>
      <c r="AM654" s="5"/>
      <c r="AN654" s="5"/>
      <c r="AO654" s="5"/>
      <c r="AP654" s="5"/>
      <c r="AQ654" s="5"/>
      <c r="AR654" s="5"/>
      <c r="AS654" s="71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71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</row>
    <row r="655" spans="1:115" ht="1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71"/>
      <c r="R655" s="5"/>
      <c r="S655" s="5"/>
      <c r="T655" s="5"/>
      <c r="U655" s="5"/>
      <c r="V655" s="5"/>
      <c r="W655" s="5"/>
      <c r="X655" s="5"/>
      <c r="Y655" s="71"/>
      <c r="Z655" s="5"/>
      <c r="AA655" s="5"/>
      <c r="AB655" s="5"/>
      <c r="AC655" s="5"/>
      <c r="AD655" s="5"/>
      <c r="AE655" s="5"/>
      <c r="AF655" s="5"/>
      <c r="AG655" s="5"/>
      <c r="AH655" s="5"/>
      <c r="AI655" s="71"/>
      <c r="AJ655" s="5"/>
      <c r="AK655" s="5"/>
      <c r="AL655" s="5"/>
      <c r="AM655" s="5"/>
      <c r="AN655" s="5"/>
      <c r="AO655" s="5"/>
      <c r="AP655" s="5"/>
      <c r="AQ655" s="5"/>
      <c r="AR655" s="5"/>
      <c r="AS655" s="71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71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</row>
    <row r="656" spans="1:115" ht="1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71"/>
      <c r="R656" s="5"/>
      <c r="S656" s="5"/>
      <c r="T656" s="5"/>
      <c r="U656" s="5"/>
      <c r="V656" s="5"/>
      <c r="W656" s="5"/>
      <c r="X656" s="5"/>
      <c r="Y656" s="71"/>
      <c r="Z656" s="5"/>
      <c r="AA656" s="5"/>
      <c r="AB656" s="5"/>
      <c r="AC656" s="5"/>
      <c r="AD656" s="5"/>
      <c r="AE656" s="5"/>
      <c r="AF656" s="5"/>
      <c r="AG656" s="5"/>
      <c r="AH656" s="5"/>
      <c r="AI656" s="71"/>
      <c r="AJ656" s="5"/>
      <c r="AK656" s="5"/>
      <c r="AL656" s="5"/>
      <c r="AM656" s="5"/>
      <c r="AN656" s="5"/>
      <c r="AO656" s="5"/>
      <c r="AP656" s="5"/>
      <c r="AQ656" s="5"/>
      <c r="AR656" s="5"/>
      <c r="AS656" s="71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71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</row>
    <row r="657" spans="1:115" ht="1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71"/>
      <c r="R657" s="5"/>
      <c r="S657" s="5"/>
      <c r="T657" s="5"/>
      <c r="U657" s="5"/>
      <c r="V657" s="5"/>
      <c r="W657" s="5"/>
      <c r="X657" s="5"/>
      <c r="Y657" s="71"/>
      <c r="Z657" s="5"/>
      <c r="AA657" s="5"/>
      <c r="AB657" s="5"/>
      <c r="AC657" s="5"/>
      <c r="AD657" s="5"/>
      <c r="AE657" s="5"/>
      <c r="AF657" s="5"/>
      <c r="AG657" s="5"/>
      <c r="AH657" s="5"/>
      <c r="AI657" s="71"/>
      <c r="AJ657" s="5"/>
      <c r="AK657" s="5"/>
      <c r="AL657" s="5"/>
      <c r="AM657" s="5"/>
      <c r="AN657" s="5"/>
      <c r="AO657" s="5"/>
      <c r="AP657" s="5"/>
      <c r="AQ657" s="5"/>
      <c r="AR657" s="5"/>
      <c r="AS657" s="71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71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</row>
    <row r="658" spans="1:115" ht="1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71"/>
      <c r="R658" s="5"/>
      <c r="S658" s="5"/>
      <c r="T658" s="5"/>
      <c r="U658" s="5"/>
      <c r="V658" s="5"/>
      <c r="W658" s="5"/>
      <c r="X658" s="5"/>
      <c r="Y658" s="71"/>
      <c r="Z658" s="5"/>
      <c r="AA658" s="5"/>
      <c r="AB658" s="5"/>
      <c r="AC658" s="5"/>
      <c r="AD658" s="5"/>
      <c r="AE658" s="5"/>
      <c r="AF658" s="5"/>
      <c r="AG658" s="5"/>
      <c r="AH658" s="5"/>
      <c r="AI658" s="71"/>
      <c r="AJ658" s="5"/>
      <c r="AK658" s="5"/>
      <c r="AL658" s="5"/>
      <c r="AM658" s="5"/>
      <c r="AN658" s="5"/>
      <c r="AO658" s="5"/>
      <c r="AP658" s="5"/>
      <c r="AQ658" s="5"/>
      <c r="AR658" s="5"/>
      <c r="AS658" s="71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71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</row>
    <row r="659" spans="1:115" ht="1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71"/>
      <c r="R659" s="5"/>
      <c r="S659" s="5"/>
      <c r="T659" s="5"/>
      <c r="U659" s="5"/>
      <c r="V659" s="5"/>
      <c r="W659" s="5"/>
      <c r="X659" s="5"/>
      <c r="Y659" s="71"/>
      <c r="Z659" s="5"/>
      <c r="AA659" s="5"/>
      <c r="AB659" s="5"/>
      <c r="AC659" s="5"/>
      <c r="AD659" s="5"/>
      <c r="AE659" s="5"/>
      <c r="AF659" s="5"/>
      <c r="AG659" s="5"/>
      <c r="AH659" s="5"/>
      <c r="AI659" s="71"/>
      <c r="AJ659" s="5"/>
      <c r="AK659" s="5"/>
      <c r="AL659" s="5"/>
      <c r="AM659" s="5"/>
      <c r="AN659" s="5"/>
      <c r="AO659" s="5"/>
      <c r="AP659" s="5"/>
      <c r="AQ659" s="5"/>
      <c r="AR659" s="5"/>
      <c r="AS659" s="71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71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</row>
    <row r="660" spans="1:115" ht="1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71"/>
      <c r="R660" s="5"/>
      <c r="S660" s="5"/>
      <c r="T660" s="5"/>
      <c r="U660" s="5"/>
      <c r="V660" s="5"/>
      <c r="W660" s="5"/>
      <c r="X660" s="5"/>
      <c r="Y660" s="71"/>
      <c r="Z660" s="5"/>
      <c r="AA660" s="5"/>
      <c r="AB660" s="5"/>
      <c r="AC660" s="5"/>
      <c r="AD660" s="5"/>
      <c r="AE660" s="5"/>
      <c r="AF660" s="5"/>
      <c r="AG660" s="5"/>
      <c r="AH660" s="5"/>
      <c r="AI660" s="71"/>
      <c r="AJ660" s="5"/>
      <c r="AK660" s="5"/>
      <c r="AL660" s="5"/>
      <c r="AM660" s="5"/>
      <c r="AN660" s="5"/>
      <c r="AO660" s="5"/>
      <c r="AP660" s="5"/>
      <c r="AQ660" s="5"/>
      <c r="AR660" s="5"/>
      <c r="AS660" s="71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71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</row>
    <row r="661" spans="1:115" ht="1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71"/>
      <c r="R661" s="5"/>
      <c r="S661" s="5"/>
      <c r="T661" s="5"/>
      <c r="U661" s="5"/>
      <c r="V661" s="5"/>
      <c r="W661" s="5"/>
      <c r="X661" s="5"/>
      <c r="Y661" s="71"/>
      <c r="Z661" s="5"/>
      <c r="AA661" s="5"/>
      <c r="AB661" s="5"/>
      <c r="AC661" s="5"/>
      <c r="AD661" s="5"/>
      <c r="AE661" s="5"/>
      <c r="AF661" s="5"/>
      <c r="AG661" s="5"/>
      <c r="AH661" s="5"/>
      <c r="AI661" s="71"/>
      <c r="AJ661" s="5"/>
      <c r="AK661" s="5"/>
      <c r="AL661" s="5"/>
      <c r="AM661" s="5"/>
      <c r="AN661" s="5"/>
      <c r="AO661" s="5"/>
      <c r="AP661" s="5"/>
      <c r="AQ661" s="5"/>
      <c r="AR661" s="5"/>
      <c r="AS661" s="71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71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</row>
    <row r="662" spans="1:115" ht="1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71"/>
      <c r="R662" s="5"/>
      <c r="S662" s="5"/>
      <c r="T662" s="5"/>
      <c r="U662" s="5"/>
      <c r="V662" s="5"/>
      <c r="W662" s="5"/>
      <c r="X662" s="5"/>
      <c r="Y662" s="71"/>
      <c r="Z662" s="5"/>
      <c r="AA662" s="5"/>
      <c r="AB662" s="5"/>
      <c r="AC662" s="5"/>
      <c r="AD662" s="5"/>
      <c r="AE662" s="5"/>
      <c r="AF662" s="5"/>
      <c r="AG662" s="5"/>
      <c r="AH662" s="5"/>
      <c r="AI662" s="71"/>
      <c r="AJ662" s="5"/>
      <c r="AK662" s="5"/>
      <c r="AL662" s="5"/>
      <c r="AM662" s="5"/>
      <c r="AN662" s="5"/>
      <c r="AO662" s="5"/>
      <c r="AP662" s="5"/>
      <c r="AQ662" s="5"/>
      <c r="AR662" s="5"/>
      <c r="AS662" s="71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71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</row>
    <row r="663" spans="1:115" ht="1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71"/>
      <c r="R663" s="5"/>
      <c r="S663" s="5"/>
      <c r="T663" s="5"/>
      <c r="U663" s="5"/>
      <c r="V663" s="5"/>
      <c r="W663" s="5"/>
      <c r="X663" s="5"/>
      <c r="Y663" s="71"/>
      <c r="Z663" s="5"/>
      <c r="AA663" s="5"/>
      <c r="AB663" s="5"/>
      <c r="AC663" s="5"/>
      <c r="AD663" s="5"/>
      <c r="AE663" s="5"/>
      <c r="AF663" s="5"/>
      <c r="AG663" s="5"/>
      <c r="AH663" s="5"/>
      <c r="AI663" s="71"/>
      <c r="AJ663" s="5"/>
      <c r="AK663" s="5"/>
      <c r="AL663" s="5"/>
      <c r="AM663" s="5"/>
      <c r="AN663" s="5"/>
      <c r="AO663" s="5"/>
      <c r="AP663" s="5"/>
      <c r="AQ663" s="5"/>
      <c r="AR663" s="5"/>
      <c r="AS663" s="71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71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</row>
    <row r="664" spans="1:115" ht="1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71"/>
      <c r="R664" s="5"/>
      <c r="S664" s="5"/>
      <c r="T664" s="5"/>
      <c r="U664" s="5"/>
      <c r="V664" s="5"/>
      <c r="W664" s="5"/>
      <c r="X664" s="5"/>
      <c r="Y664" s="71"/>
      <c r="Z664" s="5"/>
      <c r="AA664" s="5"/>
      <c r="AB664" s="5"/>
      <c r="AC664" s="5"/>
      <c r="AD664" s="5"/>
      <c r="AE664" s="5"/>
      <c r="AF664" s="5"/>
      <c r="AG664" s="5"/>
      <c r="AH664" s="5"/>
      <c r="AI664" s="71"/>
      <c r="AJ664" s="5"/>
      <c r="AK664" s="5"/>
      <c r="AL664" s="5"/>
      <c r="AM664" s="5"/>
      <c r="AN664" s="5"/>
      <c r="AO664" s="5"/>
      <c r="AP664" s="5"/>
      <c r="AQ664" s="5"/>
      <c r="AR664" s="5"/>
      <c r="AS664" s="71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71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</row>
    <row r="665" spans="1:115" ht="1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71"/>
      <c r="R665" s="5"/>
      <c r="S665" s="5"/>
      <c r="T665" s="5"/>
      <c r="U665" s="5"/>
      <c r="V665" s="5"/>
      <c r="W665" s="5"/>
      <c r="X665" s="5"/>
      <c r="Y665" s="71"/>
      <c r="Z665" s="5"/>
      <c r="AA665" s="5"/>
      <c r="AB665" s="5"/>
      <c r="AC665" s="5"/>
      <c r="AD665" s="5"/>
      <c r="AE665" s="5"/>
      <c r="AF665" s="5"/>
      <c r="AG665" s="5"/>
      <c r="AH665" s="5"/>
      <c r="AI665" s="71"/>
      <c r="AJ665" s="5"/>
      <c r="AK665" s="5"/>
      <c r="AL665" s="5"/>
      <c r="AM665" s="5"/>
      <c r="AN665" s="5"/>
      <c r="AO665" s="5"/>
      <c r="AP665" s="5"/>
      <c r="AQ665" s="5"/>
      <c r="AR665" s="5"/>
      <c r="AS665" s="71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71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</row>
    <row r="666" spans="1:115" ht="1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71"/>
      <c r="R666" s="5"/>
      <c r="S666" s="5"/>
      <c r="T666" s="5"/>
      <c r="U666" s="5"/>
      <c r="V666" s="5"/>
      <c r="W666" s="5"/>
      <c r="X666" s="5"/>
      <c r="Y666" s="71"/>
      <c r="Z666" s="5"/>
      <c r="AA666" s="5"/>
      <c r="AB666" s="5"/>
      <c r="AC666" s="5"/>
      <c r="AD666" s="5"/>
      <c r="AE666" s="5"/>
      <c r="AF666" s="5"/>
      <c r="AG666" s="5"/>
      <c r="AH666" s="5"/>
      <c r="AI666" s="71"/>
      <c r="AJ666" s="5"/>
      <c r="AK666" s="5"/>
      <c r="AL666" s="5"/>
      <c r="AM666" s="5"/>
      <c r="AN666" s="5"/>
      <c r="AO666" s="5"/>
      <c r="AP666" s="5"/>
      <c r="AQ666" s="5"/>
      <c r="AR666" s="5"/>
      <c r="AS666" s="71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71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</row>
    <row r="667" spans="1:115" ht="1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71"/>
      <c r="R667" s="5"/>
      <c r="S667" s="5"/>
      <c r="T667" s="5"/>
      <c r="U667" s="5"/>
      <c r="V667" s="5"/>
      <c r="W667" s="5"/>
      <c r="X667" s="5"/>
      <c r="Y667" s="71"/>
      <c r="Z667" s="5"/>
      <c r="AA667" s="5"/>
      <c r="AB667" s="5"/>
      <c r="AC667" s="5"/>
      <c r="AD667" s="5"/>
      <c r="AE667" s="5"/>
      <c r="AF667" s="5"/>
      <c r="AG667" s="5"/>
      <c r="AH667" s="5"/>
      <c r="AI667" s="71"/>
      <c r="AJ667" s="5"/>
      <c r="AK667" s="5"/>
      <c r="AL667" s="5"/>
      <c r="AM667" s="5"/>
      <c r="AN667" s="5"/>
      <c r="AO667" s="5"/>
      <c r="AP667" s="5"/>
      <c r="AQ667" s="5"/>
      <c r="AR667" s="5"/>
      <c r="AS667" s="71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71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</row>
    <row r="668" spans="1:115" ht="1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71"/>
      <c r="R668" s="5"/>
      <c r="S668" s="5"/>
      <c r="T668" s="5"/>
      <c r="U668" s="5"/>
      <c r="V668" s="5"/>
      <c r="W668" s="5"/>
      <c r="X668" s="5"/>
      <c r="Y668" s="71"/>
      <c r="Z668" s="5"/>
      <c r="AA668" s="5"/>
      <c r="AB668" s="5"/>
      <c r="AC668" s="5"/>
      <c r="AD668" s="5"/>
      <c r="AE668" s="5"/>
      <c r="AF668" s="5"/>
      <c r="AG668" s="5"/>
      <c r="AH668" s="5"/>
      <c r="AI668" s="71"/>
      <c r="AJ668" s="5"/>
      <c r="AK668" s="5"/>
      <c r="AL668" s="5"/>
      <c r="AM668" s="5"/>
      <c r="AN668" s="5"/>
      <c r="AO668" s="5"/>
      <c r="AP668" s="5"/>
      <c r="AQ668" s="5"/>
      <c r="AR668" s="5"/>
      <c r="AS668" s="71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71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</row>
    <row r="669" spans="1:115" ht="1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71"/>
      <c r="R669" s="5"/>
      <c r="S669" s="5"/>
      <c r="T669" s="5"/>
      <c r="U669" s="5"/>
      <c r="V669" s="5"/>
      <c r="W669" s="5"/>
      <c r="X669" s="5"/>
      <c r="Y669" s="71"/>
      <c r="Z669" s="5"/>
      <c r="AA669" s="5"/>
      <c r="AB669" s="5"/>
      <c r="AC669" s="5"/>
      <c r="AD669" s="5"/>
      <c r="AE669" s="5"/>
      <c r="AF669" s="5"/>
      <c r="AG669" s="5"/>
      <c r="AH669" s="5"/>
      <c r="AI669" s="71"/>
      <c r="AJ669" s="5"/>
      <c r="AK669" s="5"/>
      <c r="AL669" s="5"/>
      <c r="AM669" s="5"/>
      <c r="AN669" s="5"/>
      <c r="AO669" s="5"/>
      <c r="AP669" s="5"/>
      <c r="AQ669" s="5"/>
      <c r="AR669" s="5"/>
      <c r="AS669" s="71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71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</row>
    <row r="670" spans="1:115" ht="1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71"/>
      <c r="R670" s="5"/>
      <c r="S670" s="5"/>
      <c r="T670" s="5"/>
      <c r="U670" s="5"/>
      <c r="V670" s="5"/>
      <c r="W670" s="5"/>
      <c r="X670" s="5"/>
      <c r="Y670" s="71"/>
      <c r="Z670" s="5"/>
      <c r="AA670" s="5"/>
      <c r="AB670" s="5"/>
      <c r="AC670" s="5"/>
      <c r="AD670" s="5"/>
      <c r="AE670" s="5"/>
      <c r="AF670" s="5"/>
      <c r="AG670" s="5"/>
      <c r="AH670" s="5"/>
      <c r="AI670" s="71"/>
      <c r="AJ670" s="5"/>
      <c r="AK670" s="5"/>
      <c r="AL670" s="5"/>
      <c r="AM670" s="5"/>
      <c r="AN670" s="5"/>
      <c r="AO670" s="5"/>
      <c r="AP670" s="5"/>
      <c r="AQ670" s="5"/>
      <c r="AR670" s="5"/>
      <c r="AS670" s="71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71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</row>
    <row r="671" spans="1:115" ht="1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71"/>
      <c r="R671" s="5"/>
      <c r="S671" s="5"/>
      <c r="T671" s="5"/>
      <c r="U671" s="5"/>
      <c r="V671" s="5"/>
      <c r="W671" s="5"/>
      <c r="X671" s="5"/>
      <c r="Y671" s="71"/>
      <c r="Z671" s="5"/>
      <c r="AA671" s="5"/>
      <c r="AB671" s="5"/>
      <c r="AC671" s="5"/>
      <c r="AD671" s="5"/>
      <c r="AE671" s="5"/>
      <c r="AF671" s="5"/>
      <c r="AG671" s="5"/>
      <c r="AH671" s="5"/>
      <c r="AI671" s="71"/>
      <c r="AJ671" s="5"/>
      <c r="AK671" s="5"/>
      <c r="AL671" s="5"/>
      <c r="AM671" s="5"/>
      <c r="AN671" s="5"/>
      <c r="AO671" s="5"/>
      <c r="AP671" s="5"/>
      <c r="AQ671" s="5"/>
      <c r="AR671" s="5"/>
      <c r="AS671" s="71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71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</row>
    <row r="672" spans="1:115" ht="1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71"/>
      <c r="R672" s="5"/>
      <c r="S672" s="5"/>
      <c r="T672" s="5"/>
      <c r="U672" s="5"/>
      <c r="V672" s="5"/>
      <c r="W672" s="5"/>
      <c r="X672" s="5"/>
      <c r="Y672" s="71"/>
      <c r="Z672" s="5"/>
      <c r="AA672" s="5"/>
      <c r="AB672" s="5"/>
      <c r="AC672" s="5"/>
      <c r="AD672" s="5"/>
      <c r="AE672" s="5"/>
      <c r="AF672" s="5"/>
      <c r="AG672" s="5"/>
      <c r="AH672" s="5"/>
      <c r="AI672" s="71"/>
      <c r="AJ672" s="5"/>
      <c r="AK672" s="5"/>
      <c r="AL672" s="5"/>
      <c r="AM672" s="5"/>
      <c r="AN672" s="5"/>
      <c r="AO672" s="5"/>
      <c r="AP672" s="5"/>
      <c r="AQ672" s="5"/>
      <c r="AR672" s="5"/>
      <c r="AS672" s="71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71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</row>
    <row r="673" spans="1:115" ht="1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71"/>
      <c r="R673" s="5"/>
      <c r="S673" s="5"/>
      <c r="T673" s="5"/>
      <c r="U673" s="5"/>
      <c r="V673" s="5"/>
      <c r="W673" s="5"/>
      <c r="X673" s="5"/>
      <c r="Y673" s="71"/>
      <c r="Z673" s="5"/>
      <c r="AA673" s="5"/>
      <c r="AB673" s="5"/>
      <c r="AC673" s="5"/>
      <c r="AD673" s="5"/>
      <c r="AE673" s="5"/>
      <c r="AF673" s="5"/>
      <c r="AG673" s="5"/>
      <c r="AH673" s="5"/>
      <c r="AI673" s="71"/>
      <c r="AJ673" s="5"/>
      <c r="AK673" s="5"/>
      <c r="AL673" s="5"/>
      <c r="AM673" s="5"/>
      <c r="AN673" s="5"/>
      <c r="AO673" s="5"/>
      <c r="AP673" s="5"/>
      <c r="AQ673" s="5"/>
      <c r="AR673" s="5"/>
      <c r="AS673" s="71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71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</row>
    <row r="674" spans="1:115" ht="1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71"/>
      <c r="R674" s="5"/>
      <c r="S674" s="5"/>
      <c r="T674" s="5"/>
      <c r="U674" s="5"/>
      <c r="V674" s="5"/>
      <c r="W674" s="5"/>
      <c r="X674" s="5"/>
      <c r="Y674" s="71"/>
      <c r="Z674" s="5"/>
      <c r="AA674" s="5"/>
      <c r="AB674" s="5"/>
      <c r="AC674" s="5"/>
      <c r="AD674" s="5"/>
      <c r="AE674" s="5"/>
      <c r="AF674" s="5"/>
      <c r="AG674" s="5"/>
      <c r="AH674" s="5"/>
      <c r="AI674" s="71"/>
      <c r="AJ674" s="5"/>
      <c r="AK674" s="5"/>
      <c r="AL674" s="5"/>
      <c r="AM674" s="5"/>
      <c r="AN674" s="5"/>
      <c r="AO674" s="5"/>
      <c r="AP674" s="5"/>
      <c r="AQ674" s="5"/>
      <c r="AR674" s="5"/>
      <c r="AS674" s="71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71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</row>
    <row r="675" spans="1:115" ht="1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71"/>
      <c r="R675" s="5"/>
      <c r="S675" s="5"/>
      <c r="T675" s="5"/>
      <c r="U675" s="5"/>
      <c r="V675" s="5"/>
      <c r="W675" s="5"/>
      <c r="X675" s="5"/>
      <c r="Y675" s="71"/>
      <c r="Z675" s="5"/>
      <c r="AA675" s="5"/>
      <c r="AB675" s="5"/>
      <c r="AC675" s="5"/>
      <c r="AD675" s="5"/>
      <c r="AE675" s="5"/>
      <c r="AF675" s="5"/>
      <c r="AG675" s="5"/>
      <c r="AH675" s="5"/>
      <c r="AI675" s="71"/>
      <c r="AJ675" s="5"/>
      <c r="AK675" s="5"/>
      <c r="AL675" s="5"/>
      <c r="AM675" s="5"/>
      <c r="AN675" s="5"/>
      <c r="AO675" s="5"/>
      <c r="AP675" s="5"/>
      <c r="AQ675" s="5"/>
      <c r="AR675" s="5"/>
      <c r="AS675" s="71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71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</row>
    <row r="676" spans="1:115" ht="1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71"/>
      <c r="R676" s="5"/>
      <c r="S676" s="5"/>
      <c r="T676" s="5"/>
      <c r="U676" s="5"/>
      <c r="V676" s="5"/>
      <c r="W676" s="5"/>
      <c r="X676" s="5"/>
      <c r="Y676" s="71"/>
      <c r="Z676" s="5"/>
      <c r="AA676" s="5"/>
      <c r="AB676" s="5"/>
      <c r="AC676" s="5"/>
      <c r="AD676" s="5"/>
      <c r="AE676" s="5"/>
      <c r="AF676" s="5"/>
      <c r="AG676" s="5"/>
      <c r="AH676" s="5"/>
      <c r="AI676" s="71"/>
      <c r="AJ676" s="5"/>
      <c r="AK676" s="5"/>
      <c r="AL676" s="5"/>
      <c r="AM676" s="5"/>
      <c r="AN676" s="5"/>
      <c r="AO676" s="5"/>
      <c r="AP676" s="5"/>
      <c r="AQ676" s="5"/>
      <c r="AR676" s="5"/>
      <c r="AS676" s="71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71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</row>
    <row r="677" spans="1:115" ht="1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71"/>
      <c r="R677" s="5"/>
      <c r="S677" s="5"/>
      <c r="T677" s="5"/>
      <c r="U677" s="5"/>
      <c r="V677" s="5"/>
      <c r="W677" s="5"/>
      <c r="X677" s="5"/>
      <c r="Y677" s="71"/>
      <c r="Z677" s="5"/>
      <c r="AA677" s="5"/>
      <c r="AB677" s="5"/>
      <c r="AC677" s="5"/>
      <c r="AD677" s="5"/>
      <c r="AE677" s="5"/>
      <c r="AF677" s="5"/>
      <c r="AG677" s="5"/>
      <c r="AH677" s="5"/>
      <c r="AI677" s="71"/>
      <c r="AJ677" s="5"/>
      <c r="AK677" s="5"/>
      <c r="AL677" s="5"/>
      <c r="AM677" s="5"/>
      <c r="AN677" s="5"/>
      <c r="AO677" s="5"/>
      <c r="AP677" s="5"/>
      <c r="AQ677" s="5"/>
      <c r="AR677" s="5"/>
      <c r="AS677" s="71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71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</row>
    <row r="678" spans="1:115" ht="1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71"/>
      <c r="R678" s="5"/>
      <c r="S678" s="5"/>
      <c r="T678" s="5"/>
      <c r="U678" s="5"/>
      <c r="V678" s="5"/>
      <c r="W678" s="5"/>
      <c r="X678" s="5"/>
      <c r="Y678" s="71"/>
      <c r="Z678" s="5"/>
      <c r="AA678" s="5"/>
      <c r="AB678" s="5"/>
      <c r="AC678" s="5"/>
      <c r="AD678" s="5"/>
      <c r="AE678" s="5"/>
      <c r="AF678" s="5"/>
      <c r="AG678" s="5"/>
      <c r="AH678" s="5"/>
      <c r="AI678" s="71"/>
      <c r="AJ678" s="5"/>
      <c r="AK678" s="5"/>
      <c r="AL678" s="5"/>
      <c r="AM678" s="5"/>
      <c r="AN678" s="5"/>
      <c r="AO678" s="5"/>
      <c r="AP678" s="5"/>
      <c r="AQ678" s="5"/>
      <c r="AR678" s="5"/>
      <c r="AS678" s="71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71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</row>
    <row r="679" spans="1:115" ht="1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71"/>
      <c r="R679" s="5"/>
      <c r="S679" s="5"/>
      <c r="T679" s="5"/>
      <c r="U679" s="5"/>
      <c r="V679" s="5"/>
      <c r="W679" s="5"/>
      <c r="X679" s="5"/>
      <c r="Y679" s="71"/>
      <c r="Z679" s="5"/>
      <c r="AA679" s="5"/>
      <c r="AB679" s="5"/>
      <c r="AC679" s="5"/>
      <c r="AD679" s="5"/>
      <c r="AE679" s="5"/>
      <c r="AF679" s="5"/>
      <c r="AG679" s="5"/>
      <c r="AH679" s="5"/>
      <c r="AI679" s="71"/>
      <c r="AJ679" s="5"/>
      <c r="AK679" s="5"/>
      <c r="AL679" s="5"/>
      <c r="AM679" s="5"/>
      <c r="AN679" s="5"/>
      <c r="AO679" s="5"/>
      <c r="AP679" s="5"/>
      <c r="AQ679" s="5"/>
      <c r="AR679" s="5"/>
      <c r="AS679" s="71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71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</row>
    <row r="680" spans="1:115" ht="1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71"/>
      <c r="R680" s="5"/>
      <c r="S680" s="5"/>
      <c r="T680" s="5"/>
      <c r="U680" s="5"/>
      <c r="V680" s="5"/>
      <c r="W680" s="5"/>
      <c r="X680" s="5"/>
      <c r="Y680" s="71"/>
      <c r="Z680" s="5"/>
      <c r="AA680" s="5"/>
      <c r="AB680" s="5"/>
      <c r="AC680" s="5"/>
      <c r="AD680" s="5"/>
      <c r="AE680" s="5"/>
      <c r="AF680" s="5"/>
      <c r="AG680" s="5"/>
      <c r="AH680" s="5"/>
      <c r="AI680" s="71"/>
      <c r="AJ680" s="5"/>
      <c r="AK680" s="5"/>
      <c r="AL680" s="5"/>
      <c r="AM680" s="5"/>
      <c r="AN680" s="5"/>
      <c r="AO680" s="5"/>
      <c r="AP680" s="5"/>
      <c r="AQ680" s="5"/>
      <c r="AR680" s="5"/>
      <c r="AS680" s="71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71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</row>
    <row r="681" spans="1:115" ht="1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71"/>
      <c r="R681" s="5"/>
      <c r="S681" s="5"/>
      <c r="T681" s="5"/>
      <c r="U681" s="5"/>
      <c r="V681" s="5"/>
      <c r="W681" s="5"/>
      <c r="X681" s="5"/>
      <c r="Y681" s="71"/>
      <c r="Z681" s="5"/>
      <c r="AA681" s="5"/>
      <c r="AB681" s="5"/>
      <c r="AC681" s="5"/>
      <c r="AD681" s="5"/>
      <c r="AE681" s="5"/>
      <c r="AF681" s="5"/>
      <c r="AG681" s="5"/>
      <c r="AH681" s="5"/>
      <c r="AI681" s="71"/>
      <c r="AJ681" s="5"/>
      <c r="AK681" s="5"/>
      <c r="AL681" s="5"/>
      <c r="AM681" s="5"/>
      <c r="AN681" s="5"/>
      <c r="AO681" s="5"/>
      <c r="AP681" s="5"/>
      <c r="AQ681" s="5"/>
      <c r="AR681" s="5"/>
      <c r="AS681" s="71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71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</row>
    <row r="682" spans="1:115" ht="1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71"/>
      <c r="R682" s="5"/>
      <c r="S682" s="5"/>
      <c r="T682" s="5"/>
      <c r="U682" s="5"/>
      <c r="V682" s="5"/>
      <c r="W682" s="5"/>
      <c r="X682" s="5"/>
      <c r="Y682" s="71"/>
      <c r="Z682" s="5"/>
      <c r="AA682" s="5"/>
      <c r="AB682" s="5"/>
      <c r="AC682" s="5"/>
      <c r="AD682" s="5"/>
      <c r="AE682" s="5"/>
      <c r="AF682" s="5"/>
      <c r="AG682" s="5"/>
      <c r="AH682" s="5"/>
      <c r="AI682" s="71"/>
      <c r="AJ682" s="5"/>
      <c r="AK682" s="5"/>
      <c r="AL682" s="5"/>
      <c r="AM682" s="5"/>
      <c r="AN682" s="5"/>
      <c r="AO682" s="5"/>
      <c r="AP682" s="5"/>
      <c r="AQ682" s="5"/>
      <c r="AR682" s="5"/>
      <c r="AS682" s="71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71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</row>
    <row r="683" spans="1:115" ht="1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71"/>
      <c r="R683" s="5"/>
      <c r="S683" s="5"/>
      <c r="T683" s="5"/>
      <c r="U683" s="5"/>
      <c r="V683" s="5"/>
      <c r="W683" s="5"/>
      <c r="X683" s="5"/>
      <c r="Y683" s="71"/>
      <c r="Z683" s="5"/>
      <c r="AA683" s="5"/>
      <c r="AB683" s="5"/>
      <c r="AC683" s="5"/>
      <c r="AD683" s="5"/>
      <c r="AE683" s="5"/>
      <c r="AF683" s="5"/>
      <c r="AG683" s="5"/>
      <c r="AH683" s="5"/>
      <c r="AI683" s="71"/>
      <c r="AJ683" s="5"/>
      <c r="AK683" s="5"/>
      <c r="AL683" s="5"/>
      <c r="AM683" s="5"/>
      <c r="AN683" s="5"/>
      <c r="AO683" s="5"/>
      <c r="AP683" s="5"/>
      <c r="AQ683" s="5"/>
      <c r="AR683" s="5"/>
      <c r="AS683" s="71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71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</row>
    <row r="684" spans="1:115" ht="1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71"/>
      <c r="R684" s="5"/>
      <c r="S684" s="5"/>
      <c r="T684" s="5"/>
      <c r="U684" s="5"/>
      <c r="V684" s="5"/>
      <c r="W684" s="5"/>
      <c r="X684" s="5"/>
      <c r="Y684" s="71"/>
      <c r="Z684" s="5"/>
      <c r="AA684" s="5"/>
      <c r="AB684" s="5"/>
      <c r="AC684" s="5"/>
      <c r="AD684" s="5"/>
      <c r="AE684" s="5"/>
      <c r="AF684" s="5"/>
      <c r="AG684" s="5"/>
      <c r="AH684" s="5"/>
      <c r="AI684" s="71"/>
      <c r="AJ684" s="5"/>
      <c r="AK684" s="5"/>
      <c r="AL684" s="5"/>
      <c r="AM684" s="5"/>
      <c r="AN684" s="5"/>
      <c r="AO684" s="5"/>
      <c r="AP684" s="5"/>
      <c r="AQ684" s="5"/>
      <c r="AR684" s="5"/>
      <c r="AS684" s="71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71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</row>
    <row r="685" spans="1:115" ht="1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71"/>
      <c r="R685" s="5"/>
      <c r="S685" s="5"/>
      <c r="T685" s="5"/>
      <c r="U685" s="5"/>
      <c r="V685" s="5"/>
      <c r="W685" s="5"/>
      <c r="X685" s="5"/>
      <c r="Y685" s="71"/>
      <c r="Z685" s="5"/>
      <c r="AA685" s="5"/>
      <c r="AB685" s="5"/>
      <c r="AC685" s="5"/>
      <c r="AD685" s="5"/>
      <c r="AE685" s="5"/>
      <c r="AF685" s="5"/>
      <c r="AG685" s="5"/>
      <c r="AH685" s="5"/>
      <c r="AI685" s="71"/>
      <c r="AJ685" s="5"/>
      <c r="AK685" s="5"/>
      <c r="AL685" s="5"/>
      <c r="AM685" s="5"/>
      <c r="AN685" s="5"/>
      <c r="AO685" s="5"/>
      <c r="AP685" s="5"/>
      <c r="AQ685" s="5"/>
      <c r="AR685" s="5"/>
      <c r="AS685" s="71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71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</row>
    <row r="686" spans="1:115" ht="1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71"/>
      <c r="R686" s="5"/>
      <c r="S686" s="5"/>
      <c r="T686" s="5"/>
      <c r="U686" s="5"/>
      <c r="V686" s="5"/>
      <c r="W686" s="5"/>
      <c r="X686" s="5"/>
      <c r="Y686" s="71"/>
      <c r="Z686" s="5"/>
      <c r="AA686" s="5"/>
      <c r="AB686" s="5"/>
      <c r="AC686" s="5"/>
      <c r="AD686" s="5"/>
      <c r="AE686" s="5"/>
      <c r="AF686" s="5"/>
      <c r="AG686" s="5"/>
      <c r="AH686" s="5"/>
      <c r="AI686" s="71"/>
      <c r="AJ686" s="5"/>
      <c r="AK686" s="5"/>
      <c r="AL686" s="5"/>
      <c r="AM686" s="5"/>
      <c r="AN686" s="5"/>
      <c r="AO686" s="5"/>
      <c r="AP686" s="5"/>
      <c r="AQ686" s="5"/>
      <c r="AR686" s="5"/>
      <c r="AS686" s="71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71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</row>
    <row r="687" spans="1:115" ht="1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71"/>
      <c r="R687" s="5"/>
      <c r="S687" s="5"/>
      <c r="T687" s="5"/>
      <c r="U687" s="5"/>
      <c r="V687" s="5"/>
      <c r="W687" s="5"/>
      <c r="X687" s="5"/>
      <c r="Y687" s="71"/>
      <c r="Z687" s="5"/>
      <c r="AA687" s="5"/>
      <c r="AB687" s="5"/>
      <c r="AC687" s="5"/>
      <c r="AD687" s="5"/>
      <c r="AE687" s="5"/>
      <c r="AF687" s="5"/>
      <c r="AG687" s="5"/>
      <c r="AH687" s="5"/>
      <c r="AI687" s="71"/>
      <c r="AJ687" s="5"/>
      <c r="AK687" s="5"/>
      <c r="AL687" s="5"/>
      <c r="AM687" s="5"/>
      <c r="AN687" s="5"/>
      <c r="AO687" s="5"/>
      <c r="AP687" s="5"/>
      <c r="AQ687" s="5"/>
      <c r="AR687" s="5"/>
      <c r="AS687" s="71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71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</row>
    <row r="688" spans="1:115" ht="1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71"/>
      <c r="R688" s="5"/>
      <c r="S688" s="5"/>
      <c r="T688" s="5"/>
      <c r="U688" s="5"/>
      <c r="V688" s="5"/>
      <c r="W688" s="5"/>
      <c r="X688" s="5"/>
      <c r="Y688" s="71"/>
      <c r="Z688" s="5"/>
      <c r="AA688" s="5"/>
      <c r="AB688" s="5"/>
      <c r="AC688" s="5"/>
      <c r="AD688" s="5"/>
      <c r="AE688" s="5"/>
      <c r="AF688" s="5"/>
      <c r="AG688" s="5"/>
      <c r="AH688" s="5"/>
      <c r="AI688" s="71"/>
      <c r="AJ688" s="5"/>
      <c r="AK688" s="5"/>
      <c r="AL688" s="5"/>
      <c r="AM688" s="5"/>
      <c r="AN688" s="5"/>
      <c r="AO688" s="5"/>
      <c r="AP688" s="5"/>
      <c r="AQ688" s="5"/>
      <c r="AR688" s="5"/>
      <c r="AS688" s="71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71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</row>
    <row r="689" spans="1:115" ht="1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71"/>
      <c r="R689" s="5"/>
      <c r="S689" s="5"/>
      <c r="T689" s="5"/>
      <c r="U689" s="5"/>
      <c r="V689" s="5"/>
      <c r="W689" s="5"/>
      <c r="X689" s="5"/>
      <c r="Y689" s="71"/>
      <c r="Z689" s="5"/>
      <c r="AA689" s="5"/>
      <c r="AB689" s="5"/>
      <c r="AC689" s="5"/>
      <c r="AD689" s="5"/>
      <c r="AE689" s="5"/>
      <c r="AF689" s="5"/>
      <c r="AG689" s="5"/>
      <c r="AH689" s="5"/>
      <c r="AI689" s="71"/>
      <c r="AJ689" s="5"/>
      <c r="AK689" s="5"/>
      <c r="AL689" s="5"/>
      <c r="AM689" s="5"/>
      <c r="AN689" s="5"/>
      <c r="AO689" s="5"/>
      <c r="AP689" s="5"/>
      <c r="AQ689" s="5"/>
      <c r="AR689" s="5"/>
      <c r="AS689" s="71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71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</row>
    <row r="690" spans="1:115" ht="1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71"/>
      <c r="R690" s="5"/>
      <c r="S690" s="5"/>
      <c r="T690" s="5"/>
      <c r="U690" s="5"/>
      <c r="V690" s="5"/>
      <c r="W690" s="5"/>
      <c r="X690" s="5"/>
      <c r="Y690" s="71"/>
      <c r="Z690" s="5"/>
      <c r="AA690" s="5"/>
      <c r="AB690" s="5"/>
      <c r="AC690" s="5"/>
      <c r="AD690" s="5"/>
      <c r="AE690" s="5"/>
      <c r="AF690" s="5"/>
      <c r="AG690" s="5"/>
      <c r="AH690" s="5"/>
      <c r="AI690" s="71"/>
      <c r="AJ690" s="5"/>
      <c r="AK690" s="5"/>
      <c r="AL690" s="5"/>
      <c r="AM690" s="5"/>
      <c r="AN690" s="5"/>
      <c r="AO690" s="5"/>
      <c r="AP690" s="5"/>
      <c r="AQ690" s="5"/>
      <c r="AR690" s="5"/>
      <c r="AS690" s="71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71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</row>
    <row r="691" spans="1:115" ht="1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71"/>
      <c r="R691" s="5"/>
      <c r="S691" s="5"/>
      <c r="T691" s="5"/>
      <c r="U691" s="5"/>
      <c r="V691" s="5"/>
      <c r="W691" s="5"/>
      <c r="X691" s="5"/>
      <c r="Y691" s="71"/>
      <c r="Z691" s="5"/>
      <c r="AA691" s="5"/>
      <c r="AB691" s="5"/>
      <c r="AC691" s="5"/>
      <c r="AD691" s="5"/>
      <c r="AE691" s="5"/>
      <c r="AF691" s="5"/>
      <c r="AG691" s="5"/>
      <c r="AH691" s="5"/>
      <c r="AI691" s="71"/>
      <c r="AJ691" s="5"/>
      <c r="AK691" s="5"/>
      <c r="AL691" s="5"/>
      <c r="AM691" s="5"/>
      <c r="AN691" s="5"/>
      <c r="AO691" s="5"/>
      <c r="AP691" s="5"/>
      <c r="AQ691" s="5"/>
      <c r="AR691" s="5"/>
      <c r="AS691" s="71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71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</row>
    <row r="692" spans="1:115" ht="1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71"/>
      <c r="R692" s="5"/>
      <c r="S692" s="5"/>
      <c r="T692" s="5"/>
      <c r="U692" s="5"/>
      <c r="V692" s="5"/>
      <c r="W692" s="5"/>
      <c r="X692" s="5"/>
      <c r="Y692" s="71"/>
      <c r="Z692" s="5"/>
      <c r="AA692" s="5"/>
      <c r="AB692" s="5"/>
      <c r="AC692" s="5"/>
      <c r="AD692" s="5"/>
      <c r="AE692" s="5"/>
      <c r="AF692" s="5"/>
      <c r="AG692" s="5"/>
      <c r="AH692" s="5"/>
      <c r="AI692" s="71"/>
      <c r="AJ692" s="5"/>
      <c r="AK692" s="5"/>
      <c r="AL692" s="5"/>
      <c r="AM692" s="5"/>
      <c r="AN692" s="5"/>
      <c r="AO692" s="5"/>
      <c r="AP692" s="5"/>
      <c r="AQ692" s="5"/>
      <c r="AR692" s="5"/>
      <c r="AS692" s="71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71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</row>
    <row r="693" spans="1:115" ht="1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71"/>
      <c r="R693" s="5"/>
      <c r="S693" s="5"/>
      <c r="T693" s="5"/>
      <c r="U693" s="5"/>
      <c r="V693" s="5"/>
      <c r="W693" s="5"/>
      <c r="X693" s="5"/>
      <c r="Y693" s="71"/>
      <c r="Z693" s="5"/>
      <c r="AA693" s="5"/>
      <c r="AB693" s="5"/>
      <c r="AC693" s="5"/>
      <c r="AD693" s="5"/>
      <c r="AE693" s="5"/>
      <c r="AF693" s="5"/>
      <c r="AG693" s="5"/>
      <c r="AH693" s="5"/>
      <c r="AI693" s="71"/>
      <c r="AJ693" s="5"/>
      <c r="AK693" s="5"/>
      <c r="AL693" s="5"/>
      <c r="AM693" s="5"/>
      <c r="AN693" s="5"/>
      <c r="AO693" s="5"/>
      <c r="AP693" s="5"/>
      <c r="AQ693" s="5"/>
      <c r="AR693" s="5"/>
      <c r="AS693" s="71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71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</row>
    <row r="694" spans="1:115" ht="1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71"/>
      <c r="R694" s="5"/>
      <c r="S694" s="5"/>
      <c r="T694" s="5"/>
      <c r="U694" s="5"/>
      <c r="V694" s="5"/>
      <c r="W694" s="5"/>
      <c r="X694" s="5"/>
      <c r="Y694" s="71"/>
      <c r="Z694" s="5"/>
      <c r="AA694" s="5"/>
      <c r="AB694" s="5"/>
      <c r="AC694" s="5"/>
      <c r="AD694" s="5"/>
      <c r="AE694" s="5"/>
      <c r="AF694" s="5"/>
      <c r="AG694" s="5"/>
      <c r="AH694" s="5"/>
      <c r="AI694" s="71"/>
      <c r="AJ694" s="5"/>
      <c r="AK694" s="5"/>
      <c r="AL694" s="5"/>
      <c r="AM694" s="5"/>
      <c r="AN694" s="5"/>
      <c r="AO694" s="5"/>
      <c r="AP694" s="5"/>
      <c r="AQ694" s="5"/>
      <c r="AR694" s="5"/>
      <c r="AS694" s="71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71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</row>
    <row r="695" spans="1:115" ht="1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71"/>
      <c r="R695" s="5"/>
      <c r="S695" s="5"/>
      <c r="T695" s="5"/>
      <c r="U695" s="5"/>
      <c r="V695" s="5"/>
      <c r="W695" s="5"/>
      <c r="X695" s="5"/>
      <c r="Y695" s="71"/>
      <c r="Z695" s="5"/>
      <c r="AA695" s="5"/>
      <c r="AB695" s="5"/>
      <c r="AC695" s="5"/>
      <c r="AD695" s="5"/>
      <c r="AE695" s="5"/>
      <c r="AF695" s="5"/>
      <c r="AG695" s="5"/>
      <c r="AH695" s="5"/>
      <c r="AI695" s="71"/>
      <c r="AJ695" s="5"/>
      <c r="AK695" s="5"/>
      <c r="AL695" s="5"/>
      <c r="AM695" s="5"/>
      <c r="AN695" s="5"/>
      <c r="AO695" s="5"/>
      <c r="AP695" s="5"/>
      <c r="AQ695" s="5"/>
      <c r="AR695" s="5"/>
      <c r="AS695" s="71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71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</row>
    <row r="696" spans="1:115" ht="1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71"/>
      <c r="R696" s="5"/>
      <c r="S696" s="5"/>
      <c r="T696" s="5"/>
      <c r="U696" s="5"/>
      <c r="V696" s="5"/>
      <c r="W696" s="5"/>
      <c r="X696" s="5"/>
      <c r="Y696" s="71"/>
      <c r="Z696" s="5"/>
      <c r="AA696" s="5"/>
      <c r="AB696" s="5"/>
      <c r="AC696" s="5"/>
      <c r="AD696" s="5"/>
      <c r="AE696" s="5"/>
      <c r="AF696" s="5"/>
      <c r="AG696" s="5"/>
      <c r="AH696" s="5"/>
      <c r="AI696" s="71"/>
      <c r="AJ696" s="5"/>
      <c r="AK696" s="5"/>
      <c r="AL696" s="5"/>
      <c r="AM696" s="5"/>
      <c r="AN696" s="5"/>
      <c r="AO696" s="5"/>
      <c r="AP696" s="5"/>
      <c r="AQ696" s="5"/>
      <c r="AR696" s="5"/>
      <c r="AS696" s="71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71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</row>
    <row r="697" spans="1:115" ht="1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71"/>
      <c r="R697" s="5"/>
      <c r="S697" s="5"/>
      <c r="T697" s="5"/>
      <c r="U697" s="5"/>
      <c r="V697" s="5"/>
      <c r="W697" s="5"/>
      <c r="X697" s="5"/>
      <c r="Y697" s="71"/>
      <c r="Z697" s="5"/>
      <c r="AA697" s="5"/>
      <c r="AB697" s="5"/>
      <c r="AC697" s="5"/>
      <c r="AD697" s="5"/>
      <c r="AE697" s="5"/>
      <c r="AF697" s="5"/>
      <c r="AG697" s="5"/>
      <c r="AH697" s="5"/>
      <c r="AI697" s="71"/>
      <c r="AJ697" s="5"/>
      <c r="AK697" s="5"/>
      <c r="AL697" s="5"/>
      <c r="AM697" s="5"/>
      <c r="AN697" s="5"/>
      <c r="AO697" s="5"/>
      <c r="AP697" s="5"/>
      <c r="AQ697" s="5"/>
      <c r="AR697" s="5"/>
      <c r="AS697" s="71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71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</row>
    <row r="698" spans="1:115" ht="1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71"/>
      <c r="R698" s="5"/>
      <c r="S698" s="5"/>
      <c r="T698" s="5"/>
      <c r="U698" s="5"/>
      <c r="V698" s="5"/>
      <c r="W698" s="5"/>
      <c r="X698" s="5"/>
      <c r="Y698" s="71"/>
      <c r="Z698" s="5"/>
      <c r="AA698" s="5"/>
      <c r="AB698" s="5"/>
      <c r="AC698" s="5"/>
      <c r="AD698" s="5"/>
      <c r="AE698" s="5"/>
      <c r="AF698" s="5"/>
      <c r="AG698" s="5"/>
      <c r="AH698" s="5"/>
      <c r="AI698" s="71"/>
      <c r="AJ698" s="5"/>
      <c r="AK698" s="5"/>
      <c r="AL698" s="5"/>
      <c r="AM698" s="5"/>
      <c r="AN698" s="5"/>
      <c r="AO698" s="5"/>
      <c r="AP698" s="5"/>
      <c r="AQ698" s="5"/>
      <c r="AR698" s="5"/>
      <c r="AS698" s="71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71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</row>
    <row r="699" spans="1:115" ht="1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71"/>
      <c r="R699" s="5"/>
      <c r="S699" s="5"/>
      <c r="T699" s="5"/>
      <c r="U699" s="5"/>
      <c r="V699" s="5"/>
      <c r="W699" s="5"/>
      <c r="X699" s="5"/>
      <c r="Y699" s="71"/>
      <c r="Z699" s="5"/>
      <c r="AA699" s="5"/>
      <c r="AB699" s="5"/>
      <c r="AC699" s="5"/>
      <c r="AD699" s="5"/>
      <c r="AE699" s="5"/>
      <c r="AF699" s="5"/>
      <c r="AG699" s="5"/>
      <c r="AH699" s="5"/>
      <c r="AI699" s="71"/>
      <c r="AJ699" s="5"/>
      <c r="AK699" s="5"/>
      <c r="AL699" s="5"/>
      <c r="AM699" s="5"/>
      <c r="AN699" s="5"/>
      <c r="AO699" s="5"/>
      <c r="AP699" s="5"/>
      <c r="AQ699" s="5"/>
      <c r="AR699" s="5"/>
      <c r="AS699" s="71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71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</row>
    <row r="700" spans="1:115" ht="1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71"/>
      <c r="R700" s="5"/>
      <c r="S700" s="5"/>
      <c r="T700" s="5"/>
      <c r="U700" s="5"/>
      <c r="V700" s="5"/>
      <c r="W700" s="5"/>
      <c r="X700" s="5"/>
      <c r="Y700" s="71"/>
      <c r="Z700" s="5"/>
      <c r="AA700" s="5"/>
      <c r="AB700" s="5"/>
      <c r="AC700" s="5"/>
      <c r="AD700" s="5"/>
      <c r="AE700" s="5"/>
      <c r="AF700" s="5"/>
      <c r="AG700" s="5"/>
      <c r="AH700" s="5"/>
      <c r="AI700" s="71"/>
      <c r="AJ700" s="5"/>
      <c r="AK700" s="5"/>
      <c r="AL700" s="5"/>
      <c r="AM700" s="5"/>
      <c r="AN700" s="5"/>
      <c r="AO700" s="5"/>
      <c r="AP700" s="5"/>
      <c r="AQ700" s="5"/>
      <c r="AR700" s="5"/>
      <c r="AS700" s="71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71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</row>
    <row r="701" spans="1:115" ht="1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71"/>
      <c r="R701" s="5"/>
      <c r="S701" s="5"/>
      <c r="T701" s="5"/>
      <c r="U701" s="5"/>
      <c r="V701" s="5"/>
      <c r="W701" s="5"/>
      <c r="X701" s="5"/>
      <c r="Y701" s="71"/>
      <c r="Z701" s="5"/>
      <c r="AA701" s="5"/>
      <c r="AB701" s="5"/>
      <c r="AC701" s="5"/>
      <c r="AD701" s="5"/>
      <c r="AE701" s="5"/>
      <c r="AF701" s="5"/>
      <c r="AG701" s="5"/>
      <c r="AH701" s="5"/>
      <c r="AI701" s="71"/>
      <c r="AJ701" s="5"/>
      <c r="AK701" s="5"/>
      <c r="AL701" s="5"/>
      <c r="AM701" s="5"/>
      <c r="AN701" s="5"/>
      <c r="AO701" s="5"/>
      <c r="AP701" s="5"/>
      <c r="AQ701" s="5"/>
      <c r="AR701" s="5"/>
      <c r="AS701" s="71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71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</row>
    <row r="702" spans="1:115" ht="1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71"/>
      <c r="R702" s="5"/>
      <c r="S702" s="5"/>
      <c r="T702" s="5"/>
      <c r="U702" s="5"/>
      <c r="V702" s="5"/>
      <c r="W702" s="5"/>
      <c r="X702" s="5"/>
      <c r="Y702" s="71"/>
      <c r="Z702" s="5"/>
      <c r="AA702" s="5"/>
      <c r="AB702" s="5"/>
      <c r="AC702" s="5"/>
      <c r="AD702" s="5"/>
      <c r="AE702" s="5"/>
      <c r="AF702" s="5"/>
      <c r="AG702" s="5"/>
      <c r="AH702" s="5"/>
      <c r="AI702" s="71"/>
      <c r="AJ702" s="5"/>
      <c r="AK702" s="5"/>
      <c r="AL702" s="5"/>
      <c r="AM702" s="5"/>
      <c r="AN702" s="5"/>
      <c r="AO702" s="5"/>
      <c r="AP702" s="5"/>
      <c r="AQ702" s="5"/>
      <c r="AR702" s="5"/>
      <c r="AS702" s="71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71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</row>
    <row r="703" spans="1:115" ht="1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71"/>
      <c r="R703" s="5"/>
      <c r="S703" s="5"/>
      <c r="T703" s="5"/>
      <c r="U703" s="5"/>
      <c r="V703" s="5"/>
      <c r="W703" s="5"/>
      <c r="X703" s="5"/>
      <c r="Y703" s="71"/>
      <c r="Z703" s="5"/>
      <c r="AA703" s="5"/>
      <c r="AB703" s="5"/>
      <c r="AC703" s="5"/>
      <c r="AD703" s="5"/>
      <c r="AE703" s="5"/>
      <c r="AF703" s="5"/>
      <c r="AG703" s="5"/>
      <c r="AH703" s="5"/>
      <c r="AI703" s="71"/>
      <c r="AJ703" s="5"/>
      <c r="AK703" s="5"/>
      <c r="AL703" s="5"/>
      <c r="AM703" s="5"/>
      <c r="AN703" s="5"/>
      <c r="AO703" s="5"/>
      <c r="AP703" s="5"/>
      <c r="AQ703" s="5"/>
      <c r="AR703" s="5"/>
      <c r="AS703" s="71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71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</row>
    <row r="704" spans="1:115" ht="1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71"/>
      <c r="R704" s="5"/>
      <c r="S704" s="5"/>
      <c r="T704" s="5"/>
      <c r="U704" s="5"/>
      <c r="V704" s="5"/>
      <c r="W704" s="5"/>
      <c r="X704" s="5"/>
      <c r="Y704" s="71"/>
      <c r="Z704" s="5"/>
      <c r="AA704" s="5"/>
      <c r="AB704" s="5"/>
      <c r="AC704" s="5"/>
      <c r="AD704" s="5"/>
      <c r="AE704" s="5"/>
      <c r="AF704" s="5"/>
      <c r="AG704" s="5"/>
      <c r="AH704" s="5"/>
      <c r="AI704" s="71"/>
      <c r="AJ704" s="5"/>
      <c r="AK704" s="5"/>
      <c r="AL704" s="5"/>
      <c r="AM704" s="5"/>
      <c r="AN704" s="5"/>
      <c r="AO704" s="5"/>
      <c r="AP704" s="5"/>
      <c r="AQ704" s="5"/>
      <c r="AR704" s="5"/>
      <c r="AS704" s="71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71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</row>
    <row r="705" spans="1:115" ht="1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71"/>
      <c r="R705" s="5"/>
      <c r="S705" s="5"/>
      <c r="T705" s="5"/>
      <c r="U705" s="5"/>
      <c r="V705" s="5"/>
      <c r="W705" s="5"/>
      <c r="X705" s="5"/>
      <c r="Y705" s="71"/>
      <c r="Z705" s="5"/>
      <c r="AA705" s="5"/>
      <c r="AB705" s="5"/>
      <c r="AC705" s="5"/>
      <c r="AD705" s="5"/>
      <c r="AE705" s="5"/>
      <c r="AF705" s="5"/>
      <c r="AG705" s="5"/>
      <c r="AH705" s="5"/>
      <c r="AI705" s="71"/>
      <c r="AJ705" s="5"/>
      <c r="AK705" s="5"/>
      <c r="AL705" s="5"/>
      <c r="AM705" s="5"/>
      <c r="AN705" s="5"/>
      <c r="AO705" s="5"/>
      <c r="AP705" s="5"/>
      <c r="AQ705" s="5"/>
      <c r="AR705" s="5"/>
      <c r="AS705" s="71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71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</row>
    <row r="706" spans="1:115" ht="1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71"/>
      <c r="R706" s="5"/>
      <c r="S706" s="5"/>
      <c r="T706" s="5"/>
      <c r="U706" s="5"/>
      <c r="V706" s="5"/>
      <c r="W706" s="5"/>
      <c r="X706" s="5"/>
      <c r="Y706" s="71"/>
      <c r="Z706" s="5"/>
      <c r="AA706" s="5"/>
      <c r="AB706" s="5"/>
      <c r="AC706" s="5"/>
      <c r="AD706" s="5"/>
      <c r="AE706" s="5"/>
      <c r="AF706" s="5"/>
      <c r="AG706" s="5"/>
      <c r="AH706" s="5"/>
      <c r="AI706" s="71"/>
      <c r="AJ706" s="5"/>
      <c r="AK706" s="5"/>
      <c r="AL706" s="5"/>
      <c r="AM706" s="5"/>
      <c r="AN706" s="5"/>
      <c r="AO706" s="5"/>
      <c r="AP706" s="5"/>
      <c r="AQ706" s="5"/>
      <c r="AR706" s="5"/>
      <c r="AS706" s="71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71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</row>
    <row r="707" spans="1:115" ht="1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71"/>
      <c r="R707" s="5"/>
      <c r="S707" s="5"/>
      <c r="T707" s="5"/>
      <c r="U707" s="5"/>
      <c r="V707" s="5"/>
      <c r="W707" s="5"/>
      <c r="X707" s="5"/>
      <c r="Y707" s="71"/>
      <c r="Z707" s="5"/>
      <c r="AA707" s="5"/>
      <c r="AB707" s="5"/>
      <c r="AC707" s="5"/>
      <c r="AD707" s="5"/>
      <c r="AE707" s="5"/>
      <c r="AF707" s="5"/>
      <c r="AG707" s="5"/>
      <c r="AH707" s="5"/>
      <c r="AI707" s="71"/>
      <c r="AJ707" s="5"/>
      <c r="AK707" s="5"/>
      <c r="AL707" s="5"/>
      <c r="AM707" s="5"/>
      <c r="AN707" s="5"/>
      <c r="AO707" s="5"/>
      <c r="AP707" s="5"/>
      <c r="AQ707" s="5"/>
      <c r="AR707" s="5"/>
      <c r="AS707" s="71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71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</row>
    <row r="708" spans="1:115" ht="1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71"/>
      <c r="R708" s="5"/>
      <c r="S708" s="5"/>
      <c r="T708" s="5"/>
      <c r="U708" s="5"/>
      <c r="V708" s="5"/>
      <c r="W708" s="5"/>
      <c r="X708" s="5"/>
      <c r="Y708" s="71"/>
      <c r="Z708" s="5"/>
      <c r="AA708" s="5"/>
      <c r="AB708" s="5"/>
      <c r="AC708" s="5"/>
      <c r="AD708" s="5"/>
      <c r="AE708" s="5"/>
      <c r="AF708" s="5"/>
      <c r="AG708" s="5"/>
      <c r="AH708" s="5"/>
      <c r="AI708" s="71"/>
      <c r="AJ708" s="5"/>
      <c r="AK708" s="5"/>
      <c r="AL708" s="5"/>
      <c r="AM708" s="5"/>
      <c r="AN708" s="5"/>
      <c r="AO708" s="5"/>
      <c r="AP708" s="5"/>
      <c r="AQ708" s="5"/>
      <c r="AR708" s="5"/>
      <c r="AS708" s="71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71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</row>
    <row r="709" spans="1:115" ht="1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71"/>
      <c r="R709" s="5"/>
      <c r="S709" s="5"/>
      <c r="T709" s="5"/>
      <c r="U709" s="5"/>
      <c r="V709" s="5"/>
      <c r="W709" s="5"/>
      <c r="X709" s="5"/>
      <c r="Y709" s="71"/>
      <c r="Z709" s="5"/>
      <c r="AA709" s="5"/>
      <c r="AB709" s="5"/>
      <c r="AC709" s="5"/>
      <c r="AD709" s="5"/>
      <c r="AE709" s="5"/>
      <c r="AF709" s="5"/>
      <c r="AG709" s="5"/>
      <c r="AH709" s="5"/>
      <c r="AI709" s="71"/>
      <c r="AJ709" s="5"/>
      <c r="AK709" s="5"/>
      <c r="AL709" s="5"/>
      <c r="AM709" s="5"/>
      <c r="AN709" s="5"/>
      <c r="AO709" s="5"/>
      <c r="AP709" s="5"/>
      <c r="AQ709" s="5"/>
      <c r="AR709" s="5"/>
      <c r="AS709" s="71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71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</row>
    <row r="710" spans="1:115" ht="1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71"/>
      <c r="R710" s="5"/>
      <c r="S710" s="5"/>
      <c r="T710" s="5"/>
      <c r="U710" s="5"/>
      <c r="V710" s="5"/>
      <c r="W710" s="5"/>
      <c r="X710" s="5"/>
      <c r="Y710" s="71"/>
      <c r="Z710" s="5"/>
      <c r="AA710" s="5"/>
      <c r="AB710" s="5"/>
      <c r="AC710" s="5"/>
      <c r="AD710" s="5"/>
      <c r="AE710" s="5"/>
      <c r="AF710" s="5"/>
      <c r="AG710" s="5"/>
      <c r="AH710" s="5"/>
      <c r="AI710" s="71"/>
      <c r="AJ710" s="5"/>
      <c r="AK710" s="5"/>
      <c r="AL710" s="5"/>
      <c r="AM710" s="5"/>
      <c r="AN710" s="5"/>
      <c r="AO710" s="5"/>
      <c r="AP710" s="5"/>
      <c r="AQ710" s="5"/>
      <c r="AR710" s="5"/>
      <c r="AS710" s="71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71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</row>
    <row r="711" spans="1:115" ht="1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71"/>
      <c r="R711" s="5"/>
      <c r="S711" s="5"/>
      <c r="T711" s="5"/>
      <c r="U711" s="5"/>
      <c r="V711" s="5"/>
      <c r="W711" s="5"/>
      <c r="X711" s="5"/>
      <c r="Y711" s="71"/>
      <c r="Z711" s="5"/>
      <c r="AA711" s="5"/>
      <c r="AB711" s="5"/>
      <c r="AC711" s="5"/>
      <c r="AD711" s="5"/>
      <c r="AE711" s="5"/>
      <c r="AF711" s="5"/>
      <c r="AG711" s="5"/>
      <c r="AH711" s="5"/>
      <c r="AI711" s="71"/>
      <c r="AJ711" s="5"/>
      <c r="AK711" s="5"/>
      <c r="AL711" s="5"/>
      <c r="AM711" s="5"/>
      <c r="AN711" s="5"/>
      <c r="AO711" s="5"/>
      <c r="AP711" s="5"/>
      <c r="AQ711" s="5"/>
      <c r="AR711" s="5"/>
      <c r="AS711" s="71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71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</row>
    <row r="712" spans="1:115" ht="1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71"/>
      <c r="R712" s="5"/>
      <c r="S712" s="5"/>
      <c r="T712" s="5"/>
      <c r="U712" s="5"/>
      <c r="V712" s="5"/>
      <c r="W712" s="5"/>
      <c r="X712" s="5"/>
      <c r="Y712" s="71"/>
      <c r="Z712" s="5"/>
      <c r="AA712" s="5"/>
      <c r="AB712" s="5"/>
      <c r="AC712" s="5"/>
      <c r="AD712" s="5"/>
      <c r="AE712" s="5"/>
      <c r="AF712" s="5"/>
      <c r="AG712" s="5"/>
      <c r="AH712" s="5"/>
      <c r="AI712" s="71"/>
      <c r="AJ712" s="5"/>
      <c r="AK712" s="5"/>
      <c r="AL712" s="5"/>
      <c r="AM712" s="5"/>
      <c r="AN712" s="5"/>
      <c r="AO712" s="5"/>
      <c r="AP712" s="5"/>
      <c r="AQ712" s="5"/>
      <c r="AR712" s="5"/>
      <c r="AS712" s="71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71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</row>
    <row r="713" spans="1:115" ht="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71"/>
      <c r="R713" s="5"/>
      <c r="S713" s="5"/>
      <c r="T713" s="5"/>
      <c r="U713" s="5"/>
      <c r="V713" s="5"/>
      <c r="W713" s="5"/>
      <c r="X713" s="5"/>
      <c r="Y713" s="71"/>
      <c r="Z713" s="5"/>
      <c r="AA713" s="5"/>
      <c r="AB713" s="5"/>
      <c r="AC713" s="5"/>
      <c r="AD713" s="5"/>
      <c r="AE713" s="5"/>
      <c r="AF713" s="5"/>
      <c r="AG713" s="5"/>
      <c r="AH713" s="5"/>
      <c r="AI713" s="71"/>
      <c r="AJ713" s="5"/>
      <c r="AK713" s="5"/>
      <c r="AL713" s="5"/>
      <c r="AM713" s="5"/>
      <c r="AN713" s="5"/>
      <c r="AO713" s="5"/>
      <c r="AP713" s="5"/>
      <c r="AQ713" s="5"/>
      <c r="AR713" s="5"/>
      <c r="AS713" s="71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71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</row>
    <row r="714" spans="1:115" ht="1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71"/>
      <c r="R714" s="5"/>
      <c r="S714" s="5"/>
      <c r="T714" s="5"/>
      <c r="U714" s="5"/>
      <c r="V714" s="5"/>
      <c r="W714" s="5"/>
      <c r="X714" s="5"/>
      <c r="Y714" s="71"/>
      <c r="Z714" s="5"/>
      <c r="AA714" s="5"/>
      <c r="AB714" s="5"/>
      <c r="AC714" s="5"/>
      <c r="AD714" s="5"/>
      <c r="AE714" s="5"/>
      <c r="AF714" s="5"/>
      <c r="AG714" s="5"/>
      <c r="AH714" s="5"/>
      <c r="AI714" s="71"/>
      <c r="AJ714" s="5"/>
      <c r="AK714" s="5"/>
      <c r="AL714" s="5"/>
      <c r="AM714" s="5"/>
      <c r="AN714" s="5"/>
      <c r="AO714" s="5"/>
      <c r="AP714" s="5"/>
      <c r="AQ714" s="5"/>
      <c r="AR714" s="5"/>
      <c r="AS714" s="71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71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</row>
    <row r="715" spans="1:115" ht="1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71"/>
      <c r="R715" s="5"/>
      <c r="S715" s="5"/>
      <c r="T715" s="5"/>
      <c r="U715" s="5"/>
      <c r="V715" s="5"/>
      <c r="W715" s="5"/>
      <c r="X715" s="5"/>
      <c r="Y715" s="71"/>
      <c r="Z715" s="5"/>
      <c r="AA715" s="5"/>
      <c r="AB715" s="5"/>
      <c r="AC715" s="5"/>
      <c r="AD715" s="5"/>
      <c r="AE715" s="5"/>
      <c r="AF715" s="5"/>
      <c r="AG715" s="5"/>
      <c r="AH715" s="5"/>
      <c r="AI715" s="71"/>
      <c r="AJ715" s="5"/>
      <c r="AK715" s="5"/>
      <c r="AL715" s="5"/>
      <c r="AM715" s="5"/>
      <c r="AN715" s="5"/>
      <c r="AO715" s="5"/>
      <c r="AP715" s="5"/>
      <c r="AQ715" s="5"/>
      <c r="AR715" s="5"/>
      <c r="AS715" s="71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71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</row>
    <row r="716" spans="1:115" ht="1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71"/>
      <c r="R716" s="5"/>
      <c r="S716" s="5"/>
      <c r="T716" s="5"/>
      <c r="U716" s="5"/>
      <c r="V716" s="5"/>
      <c r="W716" s="5"/>
      <c r="X716" s="5"/>
      <c r="Y716" s="71"/>
      <c r="Z716" s="5"/>
      <c r="AA716" s="5"/>
      <c r="AB716" s="5"/>
      <c r="AC716" s="5"/>
      <c r="AD716" s="5"/>
      <c r="AE716" s="5"/>
      <c r="AF716" s="5"/>
      <c r="AG716" s="5"/>
      <c r="AH716" s="5"/>
      <c r="AI716" s="71"/>
      <c r="AJ716" s="5"/>
      <c r="AK716" s="5"/>
      <c r="AL716" s="5"/>
      <c r="AM716" s="5"/>
      <c r="AN716" s="5"/>
      <c r="AO716" s="5"/>
      <c r="AP716" s="5"/>
      <c r="AQ716" s="5"/>
      <c r="AR716" s="5"/>
      <c r="AS716" s="71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71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</row>
    <row r="717" spans="1:115" ht="1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71"/>
      <c r="R717" s="5"/>
      <c r="S717" s="5"/>
      <c r="T717" s="5"/>
      <c r="U717" s="5"/>
      <c r="V717" s="5"/>
      <c r="W717" s="5"/>
      <c r="X717" s="5"/>
      <c r="Y717" s="71"/>
      <c r="Z717" s="5"/>
      <c r="AA717" s="5"/>
      <c r="AB717" s="5"/>
      <c r="AC717" s="5"/>
      <c r="AD717" s="5"/>
      <c r="AE717" s="5"/>
      <c r="AF717" s="5"/>
      <c r="AG717" s="5"/>
      <c r="AH717" s="5"/>
      <c r="AI717" s="71"/>
      <c r="AJ717" s="5"/>
      <c r="AK717" s="5"/>
      <c r="AL717" s="5"/>
      <c r="AM717" s="5"/>
      <c r="AN717" s="5"/>
      <c r="AO717" s="5"/>
      <c r="AP717" s="5"/>
      <c r="AQ717" s="5"/>
      <c r="AR717" s="5"/>
      <c r="AS717" s="71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71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</row>
    <row r="718" spans="1:115" ht="1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71"/>
      <c r="R718" s="5"/>
      <c r="S718" s="5"/>
      <c r="T718" s="5"/>
      <c r="U718" s="5"/>
      <c r="V718" s="5"/>
      <c r="W718" s="5"/>
      <c r="X718" s="5"/>
      <c r="Y718" s="71"/>
      <c r="Z718" s="5"/>
      <c r="AA718" s="5"/>
      <c r="AB718" s="5"/>
      <c r="AC718" s="5"/>
      <c r="AD718" s="5"/>
      <c r="AE718" s="5"/>
      <c r="AF718" s="5"/>
      <c r="AG718" s="5"/>
      <c r="AH718" s="5"/>
      <c r="AI718" s="71"/>
      <c r="AJ718" s="5"/>
      <c r="AK718" s="5"/>
      <c r="AL718" s="5"/>
      <c r="AM718" s="5"/>
      <c r="AN718" s="5"/>
      <c r="AO718" s="5"/>
      <c r="AP718" s="5"/>
      <c r="AQ718" s="5"/>
      <c r="AR718" s="5"/>
      <c r="AS718" s="71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71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</row>
    <row r="719" spans="1:115" ht="1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71"/>
      <c r="R719" s="5"/>
      <c r="S719" s="5"/>
      <c r="T719" s="5"/>
      <c r="U719" s="5"/>
      <c r="V719" s="5"/>
      <c r="W719" s="5"/>
      <c r="X719" s="5"/>
      <c r="Y719" s="71"/>
      <c r="Z719" s="5"/>
      <c r="AA719" s="5"/>
      <c r="AB719" s="5"/>
      <c r="AC719" s="5"/>
      <c r="AD719" s="5"/>
      <c r="AE719" s="5"/>
      <c r="AF719" s="5"/>
      <c r="AG719" s="5"/>
      <c r="AH719" s="5"/>
      <c r="AI719" s="71"/>
      <c r="AJ719" s="5"/>
      <c r="AK719" s="5"/>
      <c r="AL719" s="5"/>
      <c r="AM719" s="5"/>
      <c r="AN719" s="5"/>
      <c r="AO719" s="5"/>
      <c r="AP719" s="5"/>
      <c r="AQ719" s="5"/>
      <c r="AR719" s="5"/>
      <c r="AS719" s="71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71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</row>
    <row r="720" spans="1:115" ht="1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71"/>
      <c r="R720" s="5"/>
      <c r="S720" s="5"/>
      <c r="T720" s="5"/>
      <c r="U720" s="5"/>
      <c r="V720" s="5"/>
      <c r="W720" s="5"/>
      <c r="X720" s="5"/>
      <c r="Y720" s="71"/>
      <c r="Z720" s="5"/>
      <c r="AA720" s="5"/>
      <c r="AB720" s="5"/>
      <c r="AC720" s="5"/>
      <c r="AD720" s="5"/>
      <c r="AE720" s="5"/>
      <c r="AF720" s="5"/>
      <c r="AG720" s="5"/>
      <c r="AH720" s="5"/>
      <c r="AI720" s="71"/>
      <c r="AJ720" s="5"/>
      <c r="AK720" s="5"/>
      <c r="AL720" s="5"/>
      <c r="AM720" s="5"/>
      <c r="AN720" s="5"/>
      <c r="AO720" s="5"/>
      <c r="AP720" s="5"/>
      <c r="AQ720" s="5"/>
      <c r="AR720" s="5"/>
      <c r="AS720" s="71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71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</row>
    <row r="721" spans="1:115" ht="1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71"/>
      <c r="R721" s="5"/>
      <c r="S721" s="5"/>
      <c r="T721" s="5"/>
      <c r="U721" s="5"/>
      <c r="V721" s="5"/>
      <c r="W721" s="5"/>
      <c r="X721" s="5"/>
      <c r="Y721" s="71"/>
      <c r="Z721" s="5"/>
      <c r="AA721" s="5"/>
      <c r="AB721" s="5"/>
      <c r="AC721" s="5"/>
      <c r="AD721" s="5"/>
      <c r="AE721" s="5"/>
      <c r="AF721" s="5"/>
      <c r="AG721" s="5"/>
      <c r="AH721" s="5"/>
      <c r="AI721" s="71"/>
      <c r="AJ721" s="5"/>
      <c r="AK721" s="5"/>
      <c r="AL721" s="5"/>
      <c r="AM721" s="5"/>
      <c r="AN721" s="5"/>
      <c r="AO721" s="5"/>
      <c r="AP721" s="5"/>
      <c r="AQ721" s="5"/>
      <c r="AR721" s="5"/>
      <c r="AS721" s="71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71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</row>
    <row r="722" spans="1:115" ht="1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71"/>
      <c r="R722" s="5"/>
      <c r="S722" s="5"/>
      <c r="T722" s="5"/>
      <c r="U722" s="5"/>
      <c r="V722" s="5"/>
      <c r="W722" s="5"/>
      <c r="X722" s="5"/>
      <c r="Y722" s="71"/>
      <c r="Z722" s="5"/>
      <c r="AA722" s="5"/>
      <c r="AB722" s="5"/>
      <c r="AC722" s="5"/>
      <c r="AD722" s="5"/>
      <c r="AE722" s="5"/>
      <c r="AF722" s="5"/>
      <c r="AG722" s="5"/>
      <c r="AH722" s="5"/>
      <c r="AI722" s="71"/>
      <c r="AJ722" s="5"/>
      <c r="AK722" s="5"/>
      <c r="AL722" s="5"/>
      <c r="AM722" s="5"/>
      <c r="AN722" s="5"/>
      <c r="AO722" s="5"/>
      <c r="AP722" s="5"/>
      <c r="AQ722" s="5"/>
      <c r="AR722" s="5"/>
      <c r="AS722" s="71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71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</row>
    <row r="723" spans="1:115" ht="1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71"/>
      <c r="R723" s="5"/>
      <c r="S723" s="5"/>
      <c r="T723" s="5"/>
      <c r="U723" s="5"/>
      <c r="V723" s="5"/>
      <c r="W723" s="5"/>
      <c r="X723" s="5"/>
      <c r="Y723" s="71"/>
      <c r="Z723" s="5"/>
      <c r="AA723" s="5"/>
      <c r="AB723" s="5"/>
      <c r="AC723" s="5"/>
      <c r="AD723" s="5"/>
      <c r="AE723" s="5"/>
      <c r="AF723" s="5"/>
      <c r="AG723" s="5"/>
      <c r="AH723" s="5"/>
      <c r="AI723" s="71"/>
      <c r="AJ723" s="5"/>
      <c r="AK723" s="5"/>
      <c r="AL723" s="5"/>
      <c r="AM723" s="5"/>
      <c r="AN723" s="5"/>
      <c r="AO723" s="5"/>
      <c r="AP723" s="5"/>
      <c r="AQ723" s="5"/>
      <c r="AR723" s="5"/>
      <c r="AS723" s="71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71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</row>
    <row r="724" spans="1:115" ht="1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71"/>
      <c r="R724" s="5"/>
      <c r="S724" s="5"/>
      <c r="T724" s="5"/>
      <c r="U724" s="5"/>
      <c r="V724" s="5"/>
      <c r="W724" s="5"/>
      <c r="X724" s="5"/>
      <c r="Y724" s="71"/>
      <c r="Z724" s="5"/>
      <c r="AA724" s="5"/>
      <c r="AB724" s="5"/>
      <c r="AC724" s="5"/>
      <c r="AD724" s="5"/>
      <c r="AE724" s="5"/>
      <c r="AF724" s="5"/>
      <c r="AG724" s="5"/>
      <c r="AH724" s="5"/>
      <c r="AI724" s="71"/>
      <c r="AJ724" s="5"/>
      <c r="AK724" s="5"/>
      <c r="AL724" s="5"/>
      <c r="AM724" s="5"/>
      <c r="AN724" s="5"/>
      <c r="AO724" s="5"/>
      <c r="AP724" s="5"/>
      <c r="AQ724" s="5"/>
      <c r="AR724" s="5"/>
      <c r="AS724" s="71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71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</row>
    <row r="725" spans="1:115" ht="1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71"/>
      <c r="R725" s="5"/>
      <c r="S725" s="5"/>
      <c r="T725" s="5"/>
      <c r="U725" s="5"/>
      <c r="V725" s="5"/>
      <c r="W725" s="5"/>
      <c r="X725" s="5"/>
      <c r="Y725" s="71"/>
      <c r="Z725" s="5"/>
      <c r="AA725" s="5"/>
      <c r="AB725" s="5"/>
      <c r="AC725" s="5"/>
      <c r="AD725" s="5"/>
      <c r="AE725" s="5"/>
      <c r="AF725" s="5"/>
      <c r="AG725" s="5"/>
      <c r="AH725" s="5"/>
      <c r="AI725" s="71"/>
      <c r="AJ725" s="5"/>
      <c r="AK725" s="5"/>
      <c r="AL725" s="5"/>
      <c r="AM725" s="5"/>
      <c r="AN725" s="5"/>
      <c r="AO725" s="5"/>
      <c r="AP725" s="5"/>
      <c r="AQ725" s="5"/>
      <c r="AR725" s="5"/>
      <c r="AS725" s="71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71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</row>
    <row r="726" spans="1:115" ht="1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71"/>
      <c r="R726" s="5"/>
      <c r="S726" s="5"/>
      <c r="T726" s="5"/>
      <c r="U726" s="5"/>
      <c r="V726" s="5"/>
      <c r="W726" s="5"/>
      <c r="X726" s="5"/>
      <c r="Y726" s="71"/>
      <c r="Z726" s="5"/>
      <c r="AA726" s="5"/>
      <c r="AB726" s="5"/>
      <c r="AC726" s="5"/>
      <c r="AD726" s="5"/>
      <c r="AE726" s="5"/>
      <c r="AF726" s="5"/>
      <c r="AG726" s="5"/>
      <c r="AH726" s="5"/>
      <c r="AI726" s="71"/>
      <c r="AJ726" s="5"/>
      <c r="AK726" s="5"/>
      <c r="AL726" s="5"/>
      <c r="AM726" s="5"/>
      <c r="AN726" s="5"/>
      <c r="AO726" s="5"/>
      <c r="AP726" s="5"/>
      <c r="AQ726" s="5"/>
      <c r="AR726" s="5"/>
      <c r="AS726" s="71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71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</row>
    <row r="727" spans="1:115" ht="1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71"/>
      <c r="R727" s="5"/>
      <c r="S727" s="5"/>
      <c r="T727" s="5"/>
      <c r="U727" s="5"/>
      <c r="V727" s="5"/>
      <c r="W727" s="5"/>
      <c r="X727" s="5"/>
      <c r="Y727" s="71"/>
      <c r="Z727" s="5"/>
      <c r="AA727" s="5"/>
      <c r="AB727" s="5"/>
      <c r="AC727" s="5"/>
      <c r="AD727" s="5"/>
      <c r="AE727" s="5"/>
      <c r="AF727" s="5"/>
      <c r="AG727" s="5"/>
      <c r="AH727" s="5"/>
      <c r="AI727" s="71"/>
      <c r="AJ727" s="5"/>
      <c r="AK727" s="5"/>
      <c r="AL727" s="5"/>
      <c r="AM727" s="5"/>
      <c r="AN727" s="5"/>
      <c r="AO727" s="5"/>
      <c r="AP727" s="5"/>
      <c r="AQ727" s="5"/>
      <c r="AR727" s="5"/>
      <c r="AS727" s="71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71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</row>
    <row r="728" spans="1:115" ht="1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71"/>
      <c r="R728" s="5"/>
      <c r="S728" s="5"/>
      <c r="T728" s="5"/>
      <c r="U728" s="5"/>
      <c r="V728" s="5"/>
      <c r="W728" s="5"/>
      <c r="X728" s="5"/>
      <c r="Y728" s="71"/>
      <c r="Z728" s="5"/>
      <c r="AA728" s="5"/>
      <c r="AB728" s="5"/>
      <c r="AC728" s="5"/>
      <c r="AD728" s="5"/>
      <c r="AE728" s="5"/>
      <c r="AF728" s="5"/>
      <c r="AG728" s="5"/>
      <c r="AH728" s="5"/>
      <c r="AI728" s="71"/>
      <c r="AJ728" s="5"/>
      <c r="AK728" s="5"/>
      <c r="AL728" s="5"/>
      <c r="AM728" s="5"/>
      <c r="AN728" s="5"/>
      <c r="AO728" s="5"/>
      <c r="AP728" s="5"/>
      <c r="AQ728" s="5"/>
      <c r="AR728" s="5"/>
      <c r="AS728" s="71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71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</row>
    <row r="729" spans="1:115" ht="1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71"/>
      <c r="R729" s="5"/>
      <c r="S729" s="5"/>
      <c r="T729" s="5"/>
      <c r="U729" s="5"/>
      <c r="V729" s="5"/>
      <c r="W729" s="5"/>
      <c r="X729" s="5"/>
      <c r="Y729" s="71"/>
      <c r="Z729" s="5"/>
      <c r="AA729" s="5"/>
      <c r="AB729" s="5"/>
      <c r="AC729" s="5"/>
      <c r="AD729" s="5"/>
      <c r="AE729" s="5"/>
      <c r="AF729" s="5"/>
      <c r="AG729" s="5"/>
      <c r="AH729" s="5"/>
      <c r="AI729" s="71"/>
      <c r="AJ729" s="5"/>
      <c r="AK729" s="5"/>
      <c r="AL729" s="5"/>
      <c r="AM729" s="5"/>
      <c r="AN729" s="5"/>
      <c r="AO729" s="5"/>
      <c r="AP729" s="5"/>
      <c r="AQ729" s="5"/>
      <c r="AR729" s="5"/>
      <c r="AS729" s="71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71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</row>
    <row r="730" spans="1:115" ht="1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71"/>
      <c r="R730" s="5"/>
      <c r="S730" s="5"/>
      <c r="T730" s="5"/>
      <c r="U730" s="5"/>
      <c r="V730" s="5"/>
      <c r="W730" s="5"/>
      <c r="X730" s="5"/>
      <c r="Y730" s="71"/>
      <c r="Z730" s="5"/>
      <c r="AA730" s="5"/>
      <c r="AB730" s="5"/>
      <c r="AC730" s="5"/>
      <c r="AD730" s="5"/>
      <c r="AE730" s="5"/>
      <c r="AF730" s="5"/>
      <c r="AG730" s="5"/>
      <c r="AH730" s="5"/>
      <c r="AI730" s="71"/>
      <c r="AJ730" s="5"/>
      <c r="AK730" s="5"/>
      <c r="AL730" s="5"/>
      <c r="AM730" s="5"/>
      <c r="AN730" s="5"/>
      <c r="AO730" s="5"/>
      <c r="AP730" s="5"/>
      <c r="AQ730" s="5"/>
      <c r="AR730" s="5"/>
      <c r="AS730" s="71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71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</row>
    <row r="731" spans="1:115" ht="1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71"/>
      <c r="R731" s="5"/>
      <c r="S731" s="5"/>
      <c r="T731" s="5"/>
      <c r="U731" s="5"/>
      <c r="V731" s="5"/>
      <c r="W731" s="5"/>
      <c r="X731" s="5"/>
      <c r="Y731" s="71"/>
      <c r="Z731" s="5"/>
      <c r="AA731" s="5"/>
      <c r="AB731" s="5"/>
      <c r="AC731" s="5"/>
      <c r="AD731" s="5"/>
      <c r="AE731" s="5"/>
      <c r="AF731" s="5"/>
      <c r="AG731" s="5"/>
      <c r="AH731" s="5"/>
      <c r="AI731" s="71"/>
      <c r="AJ731" s="5"/>
      <c r="AK731" s="5"/>
      <c r="AL731" s="5"/>
      <c r="AM731" s="5"/>
      <c r="AN731" s="5"/>
      <c r="AO731" s="5"/>
      <c r="AP731" s="5"/>
      <c r="AQ731" s="5"/>
      <c r="AR731" s="5"/>
      <c r="AS731" s="71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71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</row>
    <row r="732" spans="1:115" ht="1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71"/>
      <c r="R732" s="5"/>
      <c r="S732" s="5"/>
      <c r="T732" s="5"/>
      <c r="U732" s="5"/>
      <c r="V732" s="5"/>
      <c r="W732" s="5"/>
      <c r="X732" s="5"/>
      <c r="Y732" s="71"/>
      <c r="Z732" s="5"/>
      <c r="AA732" s="5"/>
      <c r="AB732" s="5"/>
      <c r="AC732" s="5"/>
      <c r="AD732" s="5"/>
      <c r="AE732" s="5"/>
      <c r="AF732" s="5"/>
      <c r="AG732" s="5"/>
      <c r="AH732" s="5"/>
      <c r="AI732" s="71"/>
      <c r="AJ732" s="5"/>
      <c r="AK732" s="5"/>
      <c r="AL732" s="5"/>
      <c r="AM732" s="5"/>
      <c r="AN732" s="5"/>
      <c r="AO732" s="5"/>
      <c r="AP732" s="5"/>
      <c r="AQ732" s="5"/>
      <c r="AR732" s="5"/>
      <c r="AS732" s="71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71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</row>
    <row r="733" spans="1:115" ht="1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71"/>
      <c r="R733" s="5"/>
      <c r="S733" s="5"/>
      <c r="T733" s="5"/>
      <c r="U733" s="5"/>
      <c r="V733" s="5"/>
      <c r="W733" s="5"/>
      <c r="X733" s="5"/>
      <c r="Y733" s="71"/>
      <c r="Z733" s="5"/>
      <c r="AA733" s="5"/>
      <c r="AB733" s="5"/>
      <c r="AC733" s="5"/>
      <c r="AD733" s="5"/>
      <c r="AE733" s="5"/>
      <c r="AF733" s="5"/>
      <c r="AG733" s="5"/>
      <c r="AH733" s="5"/>
      <c r="AI733" s="71"/>
      <c r="AJ733" s="5"/>
      <c r="AK733" s="5"/>
      <c r="AL733" s="5"/>
      <c r="AM733" s="5"/>
      <c r="AN733" s="5"/>
      <c r="AO733" s="5"/>
      <c r="AP733" s="5"/>
      <c r="AQ733" s="5"/>
      <c r="AR733" s="5"/>
      <c r="AS733" s="71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71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</row>
    <row r="734" spans="1:115" ht="1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71"/>
      <c r="R734" s="5"/>
      <c r="S734" s="5"/>
      <c r="T734" s="5"/>
      <c r="U734" s="5"/>
      <c r="V734" s="5"/>
      <c r="W734" s="5"/>
      <c r="X734" s="5"/>
      <c r="Y734" s="71"/>
      <c r="Z734" s="5"/>
      <c r="AA734" s="5"/>
      <c r="AB734" s="5"/>
      <c r="AC734" s="5"/>
      <c r="AD734" s="5"/>
      <c r="AE734" s="5"/>
      <c r="AF734" s="5"/>
      <c r="AG734" s="5"/>
      <c r="AH734" s="5"/>
      <c r="AI734" s="71"/>
      <c r="AJ734" s="5"/>
      <c r="AK734" s="5"/>
      <c r="AL734" s="5"/>
      <c r="AM734" s="5"/>
      <c r="AN734" s="5"/>
      <c r="AO734" s="5"/>
      <c r="AP734" s="5"/>
      <c r="AQ734" s="5"/>
      <c r="AR734" s="5"/>
      <c r="AS734" s="71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71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</row>
    <row r="735" spans="1:115" ht="1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71"/>
      <c r="R735" s="5"/>
      <c r="S735" s="5"/>
      <c r="T735" s="5"/>
      <c r="U735" s="5"/>
      <c r="V735" s="5"/>
      <c r="W735" s="5"/>
      <c r="X735" s="5"/>
      <c r="Y735" s="71"/>
      <c r="Z735" s="5"/>
      <c r="AA735" s="5"/>
      <c r="AB735" s="5"/>
      <c r="AC735" s="5"/>
      <c r="AD735" s="5"/>
      <c r="AE735" s="5"/>
      <c r="AF735" s="5"/>
      <c r="AG735" s="5"/>
      <c r="AH735" s="5"/>
      <c r="AI735" s="71"/>
      <c r="AJ735" s="5"/>
      <c r="AK735" s="5"/>
      <c r="AL735" s="5"/>
      <c r="AM735" s="5"/>
      <c r="AN735" s="5"/>
      <c r="AO735" s="5"/>
      <c r="AP735" s="5"/>
      <c r="AQ735" s="5"/>
      <c r="AR735" s="5"/>
      <c r="AS735" s="71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71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</row>
    <row r="736" spans="1:115" ht="1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71"/>
      <c r="R736" s="5"/>
      <c r="S736" s="5"/>
      <c r="T736" s="5"/>
      <c r="U736" s="5"/>
      <c r="V736" s="5"/>
      <c r="W736" s="5"/>
      <c r="X736" s="5"/>
      <c r="Y736" s="71"/>
      <c r="Z736" s="5"/>
      <c r="AA736" s="5"/>
      <c r="AB736" s="5"/>
      <c r="AC736" s="5"/>
      <c r="AD736" s="5"/>
      <c r="AE736" s="5"/>
      <c r="AF736" s="5"/>
      <c r="AG736" s="5"/>
      <c r="AH736" s="5"/>
      <c r="AI736" s="71"/>
      <c r="AJ736" s="5"/>
      <c r="AK736" s="5"/>
      <c r="AL736" s="5"/>
      <c r="AM736" s="5"/>
      <c r="AN736" s="5"/>
      <c r="AO736" s="5"/>
      <c r="AP736" s="5"/>
      <c r="AQ736" s="5"/>
      <c r="AR736" s="5"/>
      <c r="AS736" s="71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71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</row>
    <row r="737" spans="1:115" ht="1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71"/>
      <c r="R737" s="5"/>
      <c r="S737" s="5"/>
      <c r="T737" s="5"/>
      <c r="U737" s="5"/>
      <c r="V737" s="5"/>
      <c r="W737" s="5"/>
      <c r="X737" s="5"/>
      <c r="Y737" s="71"/>
      <c r="Z737" s="5"/>
      <c r="AA737" s="5"/>
      <c r="AB737" s="5"/>
      <c r="AC737" s="5"/>
      <c r="AD737" s="5"/>
      <c r="AE737" s="5"/>
      <c r="AF737" s="5"/>
      <c r="AG737" s="5"/>
      <c r="AH737" s="5"/>
      <c r="AI737" s="71"/>
      <c r="AJ737" s="5"/>
      <c r="AK737" s="5"/>
      <c r="AL737" s="5"/>
      <c r="AM737" s="5"/>
      <c r="AN737" s="5"/>
      <c r="AO737" s="5"/>
      <c r="AP737" s="5"/>
      <c r="AQ737" s="5"/>
      <c r="AR737" s="5"/>
      <c r="AS737" s="71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71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</row>
    <row r="738" spans="1:115" ht="1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71"/>
      <c r="R738" s="5"/>
      <c r="S738" s="5"/>
      <c r="T738" s="5"/>
      <c r="U738" s="5"/>
      <c r="V738" s="5"/>
      <c r="W738" s="5"/>
      <c r="X738" s="5"/>
      <c r="Y738" s="71"/>
      <c r="Z738" s="5"/>
      <c r="AA738" s="5"/>
      <c r="AB738" s="5"/>
      <c r="AC738" s="5"/>
      <c r="AD738" s="5"/>
      <c r="AE738" s="5"/>
      <c r="AF738" s="5"/>
      <c r="AG738" s="5"/>
      <c r="AH738" s="5"/>
      <c r="AI738" s="71"/>
      <c r="AJ738" s="5"/>
      <c r="AK738" s="5"/>
      <c r="AL738" s="5"/>
      <c r="AM738" s="5"/>
      <c r="AN738" s="5"/>
      <c r="AO738" s="5"/>
      <c r="AP738" s="5"/>
      <c r="AQ738" s="5"/>
      <c r="AR738" s="5"/>
      <c r="AS738" s="71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71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</row>
    <row r="739" spans="1:115" ht="1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71"/>
      <c r="R739" s="5"/>
      <c r="S739" s="5"/>
      <c r="T739" s="5"/>
      <c r="U739" s="5"/>
      <c r="V739" s="5"/>
      <c r="W739" s="5"/>
      <c r="X739" s="5"/>
      <c r="Y739" s="71"/>
      <c r="Z739" s="5"/>
      <c r="AA739" s="5"/>
      <c r="AB739" s="5"/>
      <c r="AC739" s="5"/>
      <c r="AD739" s="5"/>
      <c r="AE739" s="5"/>
      <c r="AF739" s="5"/>
      <c r="AG739" s="5"/>
      <c r="AH739" s="5"/>
      <c r="AI739" s="71"/>
      <c r="AJ739" s="5"/>
      <c r="AK739" s="5"/>
      <c r="AL739" s="5"/>
      <c r="AM739" s="5"/>
      <c r="AN739" s="5"/>
      <c r="AO739" s="5"/>
      <c r="AP739" s="5"/>
      <c r="AQ739" s="5"/>
      <c r="AR739" s="5"/>
      <c r="AS739" s="71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71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</row>
    <row r="740" spans="1:115" ht="1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71"/>
      <c r="R740" s="5"/>
      <c r="S740" s="5"/>
      <c r="T740" s="5"/>
      <c r="U740" s="5"/>
      <c r="V740" s="5"/>
      <c r="W740" s="5"/>
      <c r="X740" s="5"/>
      <c r="Y740" s="71"/>
      <c r="Z740" s="5"/>
      <c r="AA740" s="5"/>
      <c r="AB740" s="5"/>
      <c r="AC740" s="5"/>
      <c r="AD740" s="5"/>
      <c r="AE740" s="5"/>
      <c r="AF740" s="5"/>
      <c r="AG740" s="5"/>
      <c r="AH740" s="5"/>
      <c r="AI740" s="71"/>
      <c r="AJ740" s="5"/>
      <c r="AK740" s="5"/>
      <c r="AL740" s="5"/>
      <c r="AM740" s="5"/>
      <c r="AN740" s="5"/>
      <c r="AO740" s="5"/>
      <c r="AP740" s="5"/>
      <c r="AQ740" s="5"/>
      <c r="AR740" s="5"/>
      <c r="AS740" s="71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71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</row>
    <row r="741" spans="1:115" ht="1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71"/>
      <c r="R741" s="5"/>
      <c r="S741" s="5"/>
      <c r="T741" s="5"/>
      <c r="U741" s="5"/>
      <c r="V741" s="5"/>
      <c r="W741" s="5"/>
      <c r="X741" s="5"/>
      <c r="Y741" s="71"/>
      <c r="Z741" s="5"/>
      <c r="AA741" s="5"/>
      <c r="AB741" s="5"/>
      <c r="AC741" s="5"/>
      <c r="AD741" s="5"/>
      <c r="AE741" s="5"/>
      <c r="AF741" s="5"/>
      <c r="AG741" s="5"/>
      <c r="AH741" s="5"/>
      <c r="AI741" s="71"/>
      <c r="AJ741" s="5"/>
      <c r="AK741" s="5"/>
      <c r="AL741" s="5"/>
      <c r="AM741" s="5"/>
      <c r="AN741" s="5"/>
      <c r="AO741" s="5"/>
      <c r="AP741" s="5"/>
      <c r="AQ741" s="5"/>
      <c r="AR741" s="5"/>
      <c r="AS741" s="71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71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</row>
    <row r="742" spans="1:115" ht="1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71"/>
      <c r="R742" s="5"/>
      <c r="S742" s="5"/>
      <c r="T742" s="5"/>
      <c r="U742" s="5"/>
      <c r="V742" s="5"/>
      <c r="W742" s="5"/>
      <c r="X742" s="5"/>
      <c r="Y742" s="71"/>
      <c r="Z742" s="5"/>
      <c r="AA742" s="5"/>
      <c r="AB742" s="5"/>
      <c r="AC742" s="5"/>
      <c r="AD742" s="5"/>
      <c r="AE742" s="5"/>
      <c r="AF742" s="5"/>
      <c r="AG742" s="5"/>
      <c r="AH742" s="5"/>
      <c r="AI742" s="71"/>
      <c r="AJ742" s="5"/>
      <c r="AK742" s="5"/>
      <c r="AL742" s="5"/>
      <c r="AM742" s="5"/>
      <c r="AN742" s="5"/>
      <c r="AO742" s="5"/>
      <c r="AP742" s="5"/>
      <c r="AQ742" s="5"/>
      <c r="AR742" s="5"/>
      <c r="AS742" s="71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71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</row>
    <row r="743" spans="1:115" ht="1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71"/>
      <c r="R743" s="5"/>
      <c r="S743" s="5"/>
      <c r="T743" s="5"/>
      <c r="U743" s="5"/>
      <c r="V743" s="5"/>
      <c r="W743" s="5"/>
      <c r="X743" s="5"/>
      <c r="Y743" s="71"/>
      <c r="Z743" s="5"/>
      <c r="AA743" s="5"/>
      <c r="AB743" s="5"/>
      <c r="AC743" s="5"/>
      <c r="AD743" s="5"/>
      <c r="AE743" s="5"/>
      <c r="AF743" s="5"/>
      <c r="AG743" s="5"/>
      <c r="AH743" s="5"/>
      <c r="AI743" s="71"/>
      <c r="AJ743" s="5"/>
      <c r="AK743" s="5"/>
      <c r="AL743" s="5"/>
      <c r="AM743" s="5"/>
      <c r="AN743" s="5"/>
      <c r="AO743" s="5"/>
      <c r="AP743" s="5"/>
      <c r="AQ743" s="5"/>
      <c r="AR743" s="5"/>
      <c r="AS743" s="71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71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</row>
    <row r="744" spans="1:115" ht="1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71"/>
      <c r="R744" s="5"/>
      <c r="S744" s="5"/>
      <c r="T744" s="5"/>
      <c r="U744" s="5"/>
      <c r="V744" s="5"/>
      <c r="W744" s="5"/>
      <c r="X744" s="5"/>
      <c r="Y744" s="71"/>
      <c r="Z744" s="5"/>
      <c r="AA744" s="5"/>
      <c r="AB744" s="5"/>
      <c r="AC744" s="5"/>
      <c r="AD744" s="5"/>
      <c r="AE744" s="5"/>
      <c r="AF744" s="5"/>
      <c r="AG744" s="5"/>
      <c r="AH744" s="5"/>
      <c r="AI744" s="71"/>
      <c r="AJ744" s="5"/>
      <c r="AK744" s="5"/>
      <c r="AL744" s="5"/>
      <c r="AM744" s="5"/>
      <c r="AN744" s="5"/>
      <c r="AO744" s="5"/>
      <c r="AP744" s="5"/>
      <c r="AQ744" s="5"/>
      <c r="AR744" s="5"/>
      <c r="AS744" s="71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71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</row>
    <row r="745" spans="1:115" ht="1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71"/>
      <c r="R745" s="5"/>
      <c r="S745" s="5"/>
      <c r="T745" s="5"/>
      <c r="U745" s="5"/>
      <c r="V745" s="5"/>
      <c r="W745" s="5"/>
      <c r="X745" s="5"/>
      <c r="Y745" s="71"/>
      <c r="Z745" s="5"/>
      <c r="AA745" s="5"/>
      <c r="AB745" s="5"/>
      <c r="AC745" s="5"/>
      <c r="AD745" s="5"/>
      <c r="AE745" s="5"/>
      <c r="AF745" s="5"/>
      <c r="AG745" s="5"/>
      <c r="AH745" s="5"/>
      <c r="AI745" s="71"/>
      <c r="AJ745" s="5"/>
      <c r="AK745" s="5"/>
      <c r="AL745" s="5"/>
      <c r="AM745" s="5"/>
      <c r="AN745" s="5"/>
      <c r="AO745" s="5"/>
      <c r="AP745" s="5"/>
      <c r="AQ745" s="5"/>
      <c r="AR745" s="5"/>
      <c r="AS745" s="71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71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</row>
    <row r="746" spans="1:115" ht="1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71"/>
      <c r="R746" s="5"/>
      <c r="S746" s="5"/>
      <c r="T746" s="5"/>
      <c r="U746" s="5"/>
      <c r="V746" s="5"/>
      <c r="W746" s="5"/>
      <c r="X746" s="5"/>
      <c r="Y746" s="71"/>
      <c r="Z746" s="5"/>
      <c r="AA746" s="5"/>
      <c r="AB746" s="5"/>
      <c r="AC746" s="5"/>
      <c r="AD746" s="5"/>
      <c r="AE746" s="5"/>
      <c r="AF746" s="5"/>
      <c r="AG746" s="5"/>
      <c r="AH746" s="5"/>
      <c r="AI746" s="71"/>
      <c r="AJ746" s="5"/>
      <c r="AK746" s="5"/>
      <c r="AL746" s="5"/>
      <c r="AM746" s="5"/>
      <c r="AN746" s="5"/>
      <c r="AO746" s="5"/>
      <c r="AP746" s="5"/>
      <c r="AQ746" s="5"/>
      <c r="AR746" s="5"/>
      <c r="AS746" s="71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71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</row>
    <row r="747" spans="1:115" ht="1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71"/>
      <c r="R747" s="5"/>
      <c r="S747" s="5"/>
      <c r="T747" s="5"/>
      <c r="U747" s="5"/>
      <c r="V747" s="5"/>
      <c r="W747" s="5"/>
      <c r="X747" s="5"/>
      <c r="Y747" s="71"/>
      <c r="Z747" s="5"/>
      <c r="AA747" s="5"/>
      <c r="AB747" s="5"/>
      <c r="AC747" s="5"/>
      <c r="AD747" s="5"/>
      <c r="AE747" s="5"/>
      <c r="AF747" s="5"/>
      <c r="AG747" s="5"/>
      <c r="AH747" s="5"/>
      <c r="AI747" s="71"/>
      <c r="AJ747" s="5"/>
      <c r="AK747" s="5"/>
      <c r="AL747" s="5"/>
      <c r="AM747" s="5"/>
      <c r="AN747" s="5"/>
      <c r="AO747" s="5"/>
      <c r="AP747" s="5"/>
      <c r="AQ747" s="5"/>
      <c r="AR747" s="5"/>
      <c r="AS747" s="71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71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</row>
    <row r="748" spans="1:115" ht="1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71"/>
      <c r="R748" s="5"/>
      <c r="S748" s="5"/>
      <c r="T748" s="5"/>
      <c r="U748" s="5"/>
      <c r="V748" s="5"/>
      <c r="W748" s="5"/>
      <c r="X748" s="5"/>
      <c r="Y748" s="71"/>
      <c r="Z748" s="5"/>
      <c r="AA748" s="5"/>
      <c r="AB748" s="5"/>
      <c r="AC748" s="5"/>
      <c r="AD748" s="5"/>
      <c r="AE748" s="5"/>
      <c r="AF748" s="5"/>
      <c r="AG748" s="5"/>
      <c r="AH748" s="5"/>
      <c r="AI748" s="71"/>
      <c r="AJ748" s="5"/>
      <c r="AK748" s="5"/>
      <c r="AL748" s="5"/>
      <c r="AM748" s="5"/>
      <c r="AN748" s="5"/>
      <c r="AO748" s="5"/>
      <c r="AP748" s="5"/>
      <c r="AQ748" s="5"/>
      <c r="AR748" s="5"/>
      <c r="AS748" s="71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71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</row>
    <row r="749" spans="1:115" ht="1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71"/>
      <c r="R749" s="5"/>
      <c r="S749" s="5"/>
      <c r="T749" s="5"/>
      <c r="U749" s="5"/>
      <c r="V749" s="5"/>
      <c r="W749" s="5"/>
      <c r="X749" s="5"/>
      <c r="Y749" s="71"/>
      <c r="Z749" s="5"/>
      <c r="AA749" s="5"/>
      <c r="AB749" s="5"/>
      <c r="AC749" s="5"/>
      <c r="AD749" s="5"/>
      <c r="AE749" s="5"/>
      <c r="AF749" s="5"/>
      <c r="AG749" s="5"/>
      <c r="AH749" s="5"/>
      <c r="AI749" s="71"/>
      <c r="AJ749" s="5"/>
      <c r="AK749" s="5"/>
      <c r="AL749" s="5"/>
      <c r="AM749" s="5"/>
      <c r="AN749" s="5"/>
      <c r="AO749" s="5"/>
      <c r="AP749" s="5"/>
      <c r="AQ749" s="5"/>
      <c r="AR749" s="5"/>
      <c r="AS749" s="71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71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</row>
    <row r="750" spans="1:115" ht="1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71"/>
      <c r="R750" s="5"/>
      <c r="S750" s="5"/>
      <c r="T750" s="5"/>
      <c r="U750" s="5"/>
      <c r="V750" s="5"/>
      <c r="W750" s="5"/>
      <c r="X750" s="5"/>
      <c r="Y750" s="71"/>
      <c r="Z750" s="5"/>
      <c r="AA750" s="5"/>
      <c r="AB750" s="5"/>
      <c r="AC750" s="5"/>
      <c r="AD750" s="5"/>
      <c r="AE750" s="5"/>
      <c r="AF750" s="5"/>
      <c r="AG750" s="5"/>
      <c r="AH750" s="5"/>
      <c r="AI750" s="71"/>
      <c r="AJ750" s="5"/>
      <c r="AK750" s="5"/>
      <c r="AL750" s="5"/>
      <c r="AM750" s="5"/>
      <c r="AN750" s="5"/>
      <c r="AO750" s="5"/>
      <c r="AP750" s="5"/>
      <c r="AQ750" s="5"/>
      <c r="AR750" s="5"/>
      <c r="AS750" s="71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71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</row>
    <row r="751" spans="1:115" ht="1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71"/>
      <c r="R751" s="5"/>
      <c r="S751" s="5"/>
      <c r="T751" s="5"/>
      <c r="U751" s="5"/>
      <c r="V751" s="5"/>
      <c r="W751" s="5"/>
      <c r="X751" s="5"/>
      <c r="Y751" s="71"/>
      <c r="Z751" s="5"/>
      <c r="AA751" s="5"/>
      <c r="AB751" s="5"/>
      <c r="AC751" s="5"/>
      <c r="AD751" s="5"/>
      <c r="AE751" s="5"/>
      <c r="AF751" s="5"/>
      <c r="AG751" s="5"/>
      <c r="AH751" s="5"/>
      <c r="AI751" s="71"/>
      <c r="AJ751" s="5"/>
      <c r="AK751" s="5"/>
      <c r="AL751" s="5"/>
      <c r="AM751" s="5"/>
      <c r="AN751" s="5"/>
      <c r="AO751" s="5"/>
      <c r="AP751" s="5"/>
      <c r="AQ751" s="5"/>
      <c r="AR751" s="5"/>
      <c r="AS751" s="71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71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</row>
    <row r="752" spans="1:115" ht="1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71"/>
      <c r="R752" s="5"/>
      <c r="S752" s="5"/>
      <c r="T752" s="5"/>
      <c r="U752" s="5"/>
      <c r="V752" s="5"/>
      <c r="W752" s="5"/>
      <c r="X752" s="5"/>
      <c r="Y752" s="71"/>
      <c r="Z752" s="5"/>
      <c r="AA752" s="5"/>
      <c r="AB752" s="5"/>
      <c r="AC752" s="5"/>
      <c r="AD752" s="5"/>
      <c r="AE752" s="5"/>
      <c r="AF752" s="5"/>
      <c r="AG752" s="5"/>
      <c r="AH752" s="5"/>
      <c r="AI752" s="71"/>
      <c r="AJ752" s="5"/>
      <c r="AK752" s="5"/>
      <c r="AL752" s="5"/>
      <c r="AM752" s="5"/>
      <c r="AN752" s="5"/>
      <c r="AO752" s="5"/>
      <c r="AP752" s="5"/>
      <c r="AQ752" s="5"/>
      <c r="AR752" s="5"/>
      <c r="AS752" s="71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71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</row>
    <row r="753" spans="1:115" ht="1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71"/>
      <c r="R753" s="5"/>
      <c r="S753" s="5"/>
      <c r="T753" s="5"/>
      <c r="U753" s="5"/>
      <c r="V753" s="5"/>
      <c r="W753" s="5"/>
      <c r="X753" s="5"/>
      <c r="Y753" s="71"/>
      <c r="Z753" s="5"/>
      <c r="AA753" s="5"/>
      <c r="AB753" s="5"/>
      <c r="AC753" s="5"/>
      <c r="AD753" s="5"/>
      <c r="AE753" s="5"/>
      <c r="AF753" s="5"/>
      <c r="AG753" s="5"/>
      <c r="AH753" s="5"/>
      <c r="AI753" s="71"/>
      <c r="AJ753" s="5"/>
      <c r="AK753" s="5"/>
      <c r="AL753" s="5"/>
      <c r="AM753" s="5"/>
      <c r="AN753" s="5"/>
      <c r="AO753" s="5"/>
      <c r="AP753" s="5"/>
      <c r="AQ753" s="5"/>
      <c r="AR753" s="5"/>
      <c r="AS753" s="71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71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</row>
    <row r="754" spans="1:115" ht="1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71"/>
      <c r="R754" s="5"/>
      <c r="S754" s="5"/>
      <c r="T754" s="5"/>
      <c r="U754" s="5"/>
      <c r="V754" s="5"/>
      <c r="W754" s="5"/>
      <c r="X754" s="5"/>
      <c r="Y754" s="71"/>
      <c r="Z754" s="5"/>
      <c r="AA754" s="5"/>
      <c r="AB754" s="5"/>
      <c r="AC754" s="5"/>
      <c r="AD754" s="5"/>
      <c r="AE754" s="5"/>
      <c r="AF754" s="5"/>
      <c r="AG754" s="5"/>
      <c r="AH754" s="5"/>
      <c r="AI754" s="71"/>
      <c r="AJ754" s="5"/>
      <c r="AK754" s="5"/>
      <c r="AL754" s="5"/>
      <c r="AM754" s="5"/>
      <c r="AN754" s="5"/>
      <c r="AO754" s="5"/>
      <c r="AP754" s="5"/>
      <c r="AQ754" s="5"/>
      <c r="AR754" s="5"/>
      <c r="AS754" s="71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71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</row>
    <row r="755" spans="1:115" ht="1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71"/>
      <c r="R755" s="5"/>
      <c r="S755" s="5"/>
      <c r="T755" s="5"/>
      <c r="U755" s="5"/>
      <c r="V755" s="5"/>
      <c r="W755" s="5"/>
      <c r="X755" s="5"/>
      <c r="Y755" s="71"/>
      <c r="Z755" s="5"/>
      <c r="AA755" s="5"/>
      <c r="AB755" s="5"/>
      <c r="AC755" s="5"/>
      <c r="AD755" s="5"/>
      <c r="AE755" s="5"/>
      <c r="AF755" s="5"/>
      <c r="AG755" s="5"/>
      <c r="AH755" s="5"/>
      <c r="AI755" s="71"/>
      <c r="AJ755" s="5"/>
      <c r="AK755" s="5"/>
      <c r="AL755" s="5"/>
      <c r="AM755" s="5"/>
      <c r="AN755" s="5"/>
      <c r="AO755" s="5"/>
      <c r="AP755" s="5"/>
      <c r="AQ755" s="5"/>
      <c r="AR755" s="5"/>
      <c r="AS755" s="71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71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</row>
    <row r="756" spans="1:115" ht="1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71"/>
      <c r="R756" s="5"/>
      <c r="S756" s="5"/>
      <c r="T756" s="5"/>
      <c r="U756" s="5"/>
      <c r="V756" s="5"/>
      <c r="W756" s="5"/>
      <c r="X756" s="5"/>
      <c r="Y756" s="71"/>
      <c r="Z756" s="5"/>
      <c r="AA756" s="5"/>
      <c r="AB756" s="5"/>
      <c r="AC756" s="5"/>
      <c r="AD756" s="5"/>
      <c r="AE756" s="5"/>
      <c r="AF756" s="5"/>
      <c r="AG756" s="5"/>
      <c r="AH756" s="5"/>
      <c r="AI756" s="71"/>
      <c r="AJ756" s="5"/>
      <c r="AK756" s="5"/>
      <c r="AL756" s="5"/>
      <c r="AM756" s="5"/>
      <c r="AN756" s="5"/>
      <c r="AO756" s="5"/>
      <c r="AP756" s="5"/>
      <c r="AQ756" s="5"/>
      <c r="AR756" s="5"/>
      <c r="AS756" s="71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71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</row>
    <row r="757" spans="1:115" ht="1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71"/>
      <c r="R757" s="5"/>
      <c r="S757" s="5"/>
      <c r="T757" s="5"/>
      <c r="U757" s="5"/>
      <c r="V757" s="5"/>
      <c r="W757" s="5"/>
      <c r="X757" s="5"/>
      <c r="Y757" s="71"/>
      <c r="Z757" s="5"/>
      <c r="AA757" s="5"/>
      <c r="AB757" s="5"/>
      <c r="AC757" s="5"/>
      <c r="AD757" s="5"/>
      <c r="AE757" s="5"/>
      <c r="AF757" s="5"/>
      <c r="AG757" s="5"/>
      <c r="AH757" s="5"/>
      <c r="AI757" s="71"/>
      <c r="AJ757" s="5"/>
      <c r="AK757" s="5"/>
      <c r="AL757" s="5"/>
      <c r="AM757" s="5"/>
      <c r="AN757" s="5"/>
      <c r="AO757" s="5"/>
      <c r="AP757" s="5"/>
      <c r="AQ757" s="5"/>
      <c r="AR757" s="5"/>
      <c r="AS757" s="71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71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</row>
    <row r="758" spans="1:115" ht="1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71"/>
      <c r="R758" s="5"/>
      <c r="S758" s="5"/>
      <c r="T758" s="5"/>
      <c r="U758" s="5"/>
      <c r="V758" s="5"/>
      <c r="W758" s="5"/>
      <c r="X758" s="5"/>
      <c r="Y758" s="71"/>
      <c r="Z758" s="5"/>
      <c r="AA758" s="5"/>
      <c r="AB758" s="5"/>
      <c r="AC758" s="5"/>
      <c r="AD758" s="5"/>
      <c r="AE758" s="5"/>
      <c r="AF758" s="5"/>
      <c r="AG758" s="5"/>
      <c r="AH758" s="5"/>
      <c r="AI758" s="71"/>
      <c r="AJ758" s="5"/>
      <c r="AK758" s="5"/>
      <c r="AL758" s="5"/>
      <c r="AM758" s="5"/>
      <c r="AN758" s="5"/>
      <c r="AO758" s="5"/>
      <c r="AP758" s="5"/>
      <c r="AQ758" s="5"/>
      <c r="AR758" s="5"/>
      <c r="AS758" s="71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71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</row>
    <row r="759" spans="1:115" ht="1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71"/>
      <c r="R759" s="5"/>
      <c r="S759" s="5"/>
      <c r="T759" s="5"/>
      <c r="U759" s="5"/>
      <c r="V759" s="5"/>
      <c r="W759" s="5"/>
      <c r="X759" s="5"/>
      <c r="Y759" s="71"/>
      <c r="Z759" s="5"/>
      <c r="AA759" s="5"/>
      <c r="AB759" s="5"/>
      <c r="AC759" s="5"/>
      <c r="AD759" s="5"/>
      <c r="AE759" s="5"/>
      <c r="AF759" s="5"/>
      <c r="AG759" s="5"/>
      <c r="AH759" s="5"/>
      <c r="AI759" s="71"/>
      <c r="AJ759" s="5"/>
      <c r="AK759" s="5"/>
      <c r="AL759" s="5"/>
      <c r="AM759" s="5"/>
      <c r="AN759" s="5"/>
      <c r="AO759" s="5"/>
      <c r="AP759" s="5"/>
      <c r="AQ759" s="5"/>
      <c r="AR759" s="5"/>
      <c r="AS759" s="71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71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</row>
    <row r="760" spans="1:115" ht="1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71"/>
      <c r="R760" s="5"/>
      <c r="S760" s="5"/>
      <c r="T760" s="5"/>
      <c r="U760" s="5"/>
      <c r="V760" s="5"/>
      <c r="W760" s="5"/>
      <c r="X760" s="5"/>
      <c r="Y760" s="71"/>
      <c r="Z760" s="5"/>
      <c r="AA760" s="5"/>
      <c r="AB760" s="5"/>
      <c r="AC760" s="5"/>
      <c r="AD760" s="5"/>
      <c r="AE760" s="5"/>
      <c r="AF760" s="5"/>
      <c r="AG760" s="5"/>
      <c r="AH760" s="5"/>
      <c r="AI760" s="71"/>
      <c r="AJ760" s="5"/>
      <c r="AK760" s="5"/>
      <c r="AL760" s="5"/>
      <c r="AM760" s="5"/>
      <c r="AN760" s="5"/>
      <c r="AO760" s="5"/>
      <c r="AP760" s="5"/>
      <c r="AQ760" s="5"/>
      <c r="AR760" s="5"/>
      <c r="AS760" s="71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71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</row>
    <row r="761" spans="1:115" ht="1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71"/>
      <c r="R761" s="5"/>
      <c r="S761" s="5"/>
      <c r="T761" s="5"/>
      <c r="U761" s="5"/>
      <c r="V761" s="5"/>
      <c r="W761" s="5"/>
      <c r="X761" s="5"/>
      <c r="Y761" s="71"/>
      <c r="Z761" s="5"/>
      <c r="AA761" s="5"/>
      <c r="AB761" s="5"/>
      <c r="AC761" s="5"/>
      <c r="AD761" s="5"/>
      <c r="AE761" s="5"/>
      <c r="AF761" s="5"/>
      <c r="AG761" s="5"/>
      <c r="AH761" s="5"/>
      <c r="AI761" s="71"/>
      <c r="AJ761" s="5"/>
      <c r="AK761" s="5"/>
      <c r="AL761" s="5"/>
      <c r="AM761" s="5"/>
      <c r="AN761" s="5"/>
      <c r="AO761" s="5"/>
      <c r="AP761" s="5"/>
      <c r="AQ761" s="5"/>
      <c r="AR761" s="5"/>
      <c r="AS761" s="71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71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</row>
    <row r="762" spans="1:115" ht="1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71"/>
      <c r="R762" s="5"/>
      <c r="S762" s="5"/>
      <c r="T762" s="5"/>
      <c r="U762" s="5"/>
      <c r="V762" s="5"/>
      <c r="W762" s="5"/>
      <c r="X762" s="5"/>
      <c r="Y762" s="71"/>
      <c r="Z762" s="5"/>
      <c r="AA762" s="5"/>
      <c r="AB762" s="5"/>
      <c r="AC762" s="5"/>
      <c r="AD762" s="5"/>
      <c r="AE762" s="5"/>
      <c r="AF762" s="5"/>
      <c r="AG762" s="5"/>
      <c r="AH762" s="5"/>
      <c r="AI762" s="71"/>
      <c r="AJ762" s="5"/>
      <c r="AK762" s="5"/>
      <c r="AL762" s="5"/>
      <c r="AM762" s="5"/>
      <c r="AN762" s="5"/>
      <c r="AO762" s="5"/>
      <c r="AP762" s="5"/>
      <c r="AQ762" s="5"/>
      <c r="AR762" s="5"/>
      <c r="AS762" s="71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71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</row>
    <row r="763" spans="1:115" ht="1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71"/>
      <c r="R763" s="5"/>
      <c r="S763" s="5"/>
      <c r="T763" s="5"/>
      <c r="U763" s="5"/>
      <c r="V763" s="5"/>
      <c r="W763" s="5"/>
      <c r="X763" s="5"/>
      <c r="Y763" s="71"/>
      <c r="Z763" s="5"/>
      <c r="AA763" s="5"/>
      <c r="AB763" s="5"/>
      <c r="AC763" s="5"/>
      <c r="AD763" s="5"/>
      <c r="AE763" s="5"/>
      <c r="AF763" s="5"/>
      <c r="AG763" s="5"/>
      <c r="AH763" s="5"/>
      <c r="AI763" s="71"/>
      <c r="AJ763" s="5"/>
      <c r="AK763" s="5"/>
      <c r="AL763" s="5"/>
      <c r="AM763" s="5"/>
      <c r="AN763" s="5"/>
      <c r="AO763" s="5"/>
      <c r="AP763" s="5"/>
      <c r="AQ763" s="5"/>
      <c r="AR763" s="5"/>
      <c r="AS763" s="71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71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</row>
    <row r="764" spans="1:115" ht="1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71"/>
      <c r="R764" s="5"/>
      <c r="S764" s="5"/>
      <c r="T764" s="5"/>
      <c r="U764" s="5"/>
      <c r="V764" s="5"/>
      <c r="W764" s="5"/>
      <c r="X764" s="5"/>
      <c r="Y764" s="71"/>
      <c r="Z764" s="5"/>
      <c r="AA764" s="5"/>
      <c r="AB764" s="5"/>
      <c r="AC764" s="5"/>
      <c r="AD764" s="5"/>
      <c r="AE764" s="5"/>
      <c r="AF764" s="5"/>
      <c r="AG764" s="5"/>
      <c r="AH764" s="5"/>
      <c r="AI764" s="71"/>
      <c r="AJ764" s="5"/>
      <c r="AK764" s="5"/>
      <c r="AL764" s="5"/>
      <c r="AM764" s="5"/>
      <c r="AN764" s="5"/>
      <c r="AO764" s="5"/>
      <c r="AP764" s="5"/>
      <c r="AQ764" s="5"/>
      <c r="AR764" s="5"/>
      <c r="AS764" s="71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71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</row>
    <row r="765" spans="1:115" ht="1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71"/>
      <c r="R765" s="5"/>
      <c r="S765" s="5"/>
      <c r="T765" s="5"/>
      <c r="U765" s="5"/>
      <c r="V765" s="5"/>
      <c r="W765" s="5"/>
      <c r="X765" s="5"/>
      <c r="Y765" s="71"/>
      <c r="Z765" s="5"/>
      <c r="AA765" s="5"/>
      <c r="AB765" s="5"/>
      <c r="AC765" s="5"/>
      <c r="AD765" s="5"/>
      <c r="AE765" s="5"/>
      <c r="AF765" s="5"/>
      <c r="AG765" s="5"/>
      <c r="AH765" s="5"/>
      <c r="AI765" s="71"/>
      <c r="AJ765" s="5"/>
      <c r="AK765" s="5"/>
      <c r="AL765" s="5"/>
      <c r="AM765" s="5"/>
      <c r="AN765" s="5"/>
      <c r="AO765" s="5"/>
      <c r="AP765" s="5"/>
      <c r="AQ765" s="5"/>
      <c r="AR765" s="5"/>
      <c r="AS765" s="71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71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</row>
    <row r="766" spans="1:115" ht="1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71"/>
      <c r="R766" s="5"/>
      <c r="S766" s="5"/>
      <c r="T766" s="5"/>
      <c r="U766" s="5"/>
      <c r="V766" s="5"/>
      <c r="W766" s="5"/>
      <c r="X766" s="5"/>
      <c r="Y766" s="71"/>
      <c r="Z766" s="5"/>
      <c r="AA766" s="5"/>
      <c r="AB766" s="5"/>
      <c r="AC766" s="5"/>
      <c r="AD766" s="5"/>
      <c r="AE766" s="5"/>
      <c r="AF766" s="5"/>
      <c r="AG766" s="5"/>
      <c r="AH766" s="5"/>
      <c r="AI766" s="71"/>
      <c r="AJ766" s="5"/>
      <c r="AK766" s="5"/>
      <c r="AL766" s="5"/>
      <c r="AM766" s="5"/>
      <c r="AN766" s="5"/>
      <c r="AO766" s="5"/>
      <c r="AP766" s="5"/>
      <c r="AQ766" s="5"/>
      <c r="AR766" s="5"/>
      <c r="AS766" s="71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71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</row>
    <row r="767" spans="1:115" ht="1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71"/>
      <c r="R767" s="5"/>
      <c r="S767" s="5"/>
      <c r="T767" s="5"/>
      <c r="U767" s="5"/>
      <c r="V767" s="5"/>
      <c r="W767" s="5"/>
      <c r="X767" s="5"/>
      <c r="Y767" s="71"/>
      <c r="Z767" s="5"/>
      <c r="AA767" s="5"/>
      <c r="AB767" s="5"/>
      <c r="AC767" s="5"/>
      <c r="AD767" s="5"/>
      <c r="AE767" s="5"/>
      <c r="AF767" s="5"/>
      <c r="AG767" s="5"/>
      <c r="AH767" s="5"/>
      <c r="AI767" s="71"/>
      <c r="AJ767" s="5"/>
      <c r="AK767" s="5"/>
      <c r="AL767" s="5"/>
      <c r="AM767" s="5"/>
      <c r="AN767" s="5"/>
      <c r="AO767" s="5"/>
      <c r="AP767" s="5"/>
      <c r="AQ767" s="5"/>
      <c r="AR767" s="5"/>
      <c r="AS767" s="71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71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</row>
    <row r="768" spans="1:115" ht="1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71"/>
      <c r="R768" s="5"/>
      <c r="S768" s="5"/>
      <c r="T768" s="5"/>
      <c r="U768" s="5"/>
      <c r="V768" s="5"/>
      <c r="W768" s="5"/>
      <c r="X768" s="5"/>
      <c r="Y768" s="71"/>
      <c r="Z768" s="5"/>
      <c r="AA768" s="5"/>
      <c r="AB768" s="5"/>
      <c r="AC768" s="5"/>
      <c r="AD768" s="5"/>
      <c r="AE768" s="5"/>
      <c r="AF768" s="5"/>
      <c r="AG768" s="5"/>
      <c r="AH768" s="5"/>
      <c r="AI768" s="71"/>
      <c r="AJ768" s="5"/>
      <c r="AK768" s="5"/>
      <c r="AL768" s="5"/>
      <c r="AM768" s="5"/>
      <c r="AN768" s="5"/>
      <c r="AO768" s="5"/>
      <c r="AP768" s="5"/>
      <c r="AQ768" s="5"/>
      <c r="AR768" s="5"/>
      <c r="AS768" s="71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71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</row>
    <row r="769" spans="1:115" ht="1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71"/>
      <c r="R769" s="5"/>
      <c r="S769" s="5"/>
      <c r="T769" s="5"/>
      <c r="U769" s="5"/>
      <c r="V769" s="5"/>
      <c r="W769" s="5"/>
      <c r="X769" s="5"/>
      <c r="Y769" s="71"/>
      <c r="Z769" s="5"/>
      <c r="AA769" s="5"/>
      <c r="AB769" s="5"/>
      <c r="AC769" s="5"/>
      <c r="AD769" s="5"/>
      <c r="AE769" s="5"/>
      <c r="AF769" s="5"/>
      <c r="AG769" s="5"/>
      <c r="AH769" s="5"/>
      <c r="AI769" s="71"/>
      <c r="AJ769" s="5"/>
      <c r="AK769" s="5"/>
      <c r="AL769" s="5"/>
      <c r="AM769" s="5"/>
      <c r="AN769" s="5"/>
      <c r="AO769" s="5"/>
      <c r="AP769" s="5"/>
      <c r="AQ769" s="5"/>
      <c r="AR769" s="5"/>
      <c r="AS769" s="71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71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</row>
    <row r="770" spans="1:115" ht="1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71"/>
      <c r="R770" s="5"/>
      <c r="S770" s="5"/>
      <c r="T770" s="5"/>
      <c r="U770" s="5"/>
      <c r="V770" s="5"/>
      <c r="W770" s="5"/>
      <c r="X770" s="5"/>
      <c r="Y770" s="71"/>
      <c r="Z770" s="5"/>
      <c r="AA770" s="5"/>
      <c r="AB770" s="5"/>
      <c r="AC770" s="5"/>
      <c r="AD770" s="5"/>
      <c r="AE770" s="5"/>
      <c r="AF770" s="5"/>
      <c r="AG770" s="5"/>
      <c r="AH770" s="5"/>
      <c r="AI770" s="71"/>
      <c r="AJ770" s="5"/>
      <c r="AK770" s="5"/>
      <c r="AL770" s="5"/>
      <c r="AM770" s="5"/>
      <c r="AN770" s="5"/>
      <c r="AO770" s="5"/>
      <c r="AP770" s="5"/>
      <c r="AQ770" s="5"/>
      <c r="AR770" s="5"/>
      <c r="AS770" s="71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71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</row>
    <row r="771" spans="1:115" ht="1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71"/>
      <c r="R771" s="5"/>
      <c r="S771" s="5"/>
      <c r="T771" s="5"/>
      <c r="U771" s="5"/>
      <c r="V771" s="5"/>
      <c r="W771" s="5"/>
      <c r="X771" s="5"/>
      <c r="Y771" s="71"/>
      <c r="Z771" s="5"/>
      <c r="AA771" s="5"/>
      <c r="AB771" s="5"/>
      <c r="AC771" s="5"/>
      <c r="AD771" s="5"/>
      <c r="AE771" s="5"/>
      <c r="AF771" s="5"/>
      <c r="AG771" s="5"/>
      <c r="AH771" s="5"/>
      <c r="AI771" s="71"/>
      <c r="AJ771" s="5"/>
      <c r="AK771" s="5"/>
      <c r="AL771" s="5"/>
      <c r="AM771" s="5"/>
      <c r="AN771" s="5"/>
      <c r="AO771" s="5"/>
      <c r="AP771" s="5"/>
      <c r="AQ771" s="5"/>
      <c r="AR771" s="5"/>
      <c r="AS771" s="71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71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</row>
    <row r="772" spans="1:115" ht="1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71"/>
      <c r="R772" s="5"/>
      <c r="S772" s="5"/>
      <c r="T772" s="5"/>
      <c r="U772" s="5"/>
      <c r="V772" s="5"/>
      <c r="W772" s="5"/>
      <c r="X772" s="5"/>
      <c r="Y772" s="71"/>
      <c r="Z772" s="5"/>
      <c r="AA772" s="5"/>
      <c r="AB772" s="5"/>
      <c r="AC772" s="5"/>
      <c r="AD772" s="5"/>
      <c r="AE772" s="5"/>
      <c r="AF772" s="5"/>
      <c r="AG772" s="5"/>
      <c r="AH772" s="5"/>
      <c r="AI772" s="71"/>
      <c r="AJ772" s="5"/>
      <c r="AK772" s="5"/>
      <c r="AL772" s="5"/>
      <c r="AM772" s="5"/>
      <c r="AN772" s="5"/>
      <c r="AO772" s="5"/>
      <c r="AP772" s="5"/>
      <c r="AQ772" s="5"/>
      <c r="AR772" s="5"/>
      <c r="AS772" s="71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71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</row>
    <row r="773" spans="1:115" ht="1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71"/>
      <c r="R773" s="5"/>
      <c r="S773" s="5"/>
      <c r="T773" s="5"/>
      <c r="U773" s="5"/>
      <c r="V773" s="5"/>
      <c r="W773" s="5"/>
      <c r="X773" s="5"/>
      <c r="Y773" s="71"/>
      <c r="Z773" s="5"/>
      <c r="AA773" s="5"/>
      <c r="AB773" s="5"/>
      <c r="AC773" s="5"/>
      <c r="AD773" s="5"/>
      <c r="AE773" s="5"/>
      <c r="AF773" s="5"/>
      <c r="AG773" s="5"/>
      <c r="AH773" s="5"/>
      <c r="AI773" s="71"/>
      <c r="AJ773" s="5"/>
      <c r="AK773" s="5"/>
      <c r="AL773" s="5"/>
      <c r="AM773" s="5"/>
      <c r="AN773" s="5"/>
      <c r="AO773" s="5"/>
      <c r="AP773" s="5"/>
      <c r="AQ773" s="5"/>
      <c r="AR773" s="5"/>
      <c r="AS773" s="71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71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</row>
    <row r="774" spans="1:115" ht="1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71"/>
      <c r="R774" s="5"/>
      <c r="S774" s="5"/>
      <c r="T774" s="5"/>
      <c r="U774" s="5"/>
      <c r="V774" s="5"/>
      <c r="W774" s="5"/>
      <c r="X774" s="5"/>
      <c r="Y774" s="71"/>
      <c r="Z774" s="5"/>
      <c r="AA774" s="5"/>
      <c r="AB774" s="5"/>
      <c r="AC774" s="5"/>
      <c r="AD774" s="5"/>
      <c r="AE774" s="5"/>
      <c r="AF774" s="5"/>
      <c r="AG774" s="5"/>
      <c r="AH774" s="5"/>
      <c r="AI774" s="71"/>
      <c r="AJ774" s="5"/>
      <c r="AK774" s="5"/>
      <c r="AL774" s="5"/>
      <c r="AM774" s="5"/>
      <c r="AN774" s="5"/>
      <c r="AO774" s="5"/>
      <c r="AP774" s="5"/>
      <c r="AQ774" s="5"/>
      <c r="AR774" s="5"/>
      <c r="AS774" s="71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71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</row>
    <row r="775" spans="1:115" ht="1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71"/>
      <c r="R775" s="5"/>
      <c r="S775" s="5"/>
      <c r="T775" s="5"/>
      <c r="U775" s="5"/>
      <c r="V775" s="5"/>
      <c r="W775" s="5"/>
      <c r="X775" s="5"/>
      <c r="Y775" s="71"/>
      <c r="Z775" s="5"/>
      <c r="AA775" s="5"/>
      <c r="AB775" s="5"/>
      <c r="AC775" s="5"/>
      <c r="AD775" s="5"/>
      <c r="AE775" s="5"/>
      <c r="AF775" s="5"/>
      <c r="AG775" s="5"/>
      <c r="AH775" s="5"/>
      <c r="AI775" s="71"/>
      <c r="AJ775" s="5"/>
      <c r="AK775" s="5"/>
      <c r="AL775" s="5"/>
      <c r="AM775" s="5"/>
      <c r="AN775" s="5"/>
      <c r="AO775" s="5"/>
      <c r="AP775" s="5"/>
      <c r="AQ775" s="5"/>
      <c r="AR775" s="5"/>
      <c r="AS775" s="71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71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</row>
    <row r="776" spans="1:115" ht="1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71"/>
      <c r="R776" s="5"/>
      <c r="S776" s="5"/>
      <c r="T776" s="5"/>
      <c r="U776" s="5"/>
      <c r="V776" s="5"/>
      <c r="W776" s="5"/>
      <c r="X776" s="5"/>
      <c r="Y776" s="71"/>
      <c r="Z776" s="5"/>
      <c r="AA776" s="5"/>
      <c r="AB776" s="5"/>
      <c r="AC776" s="5"/>
      <c r="AD776" s="5"/>
      <c r="AE776" s="5"/>
      <c r="AF776" s="5"/>
      <c r="AG776" s="5"/>
      <c r="AH776" s="5"/>
      <c r="AI776" s="71"/>
      <c r="AJ776" s="5"/>
      <c r="AK776" s="5"/>
      <c r="AL776" s="5"/>
      <c r="AM776" s="5"/>
      <c r="AN776" s="5"/>
      <c r="AO776" s="5"/>
      <c r="AP776" s="5"/>
      <c r="AQ776" s="5"/>
      <c r="AR776" s="5"/>
      <c r="AS776" s="71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71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</row>
    <row r="777" spans="1:115" ht="1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71"/>
      <c r="R777" s="5"/>
      <c r="S777" s="5"/>
      <c r="T777" s="5"/>
      <c r="U777" s="5"/>
      <c r="V777" s="5"/>
      <c r="W777" s="5"/>
      <c r="X777" s="5"/>
      <c r="Y777" s="71"/>
      <c r="Z777" s="5"/>
      <c r="AA777" s="5"/>
      <c r="AB777" s="5"/>
      <c r="AC777" s="5"/>
      <c r="AD777" s="5"/>
      <c r="AE777" s="5"/>
      <c r="AF777" s="5"/>
      <c r="AG777" s="5"/>
      <c r="AH777" s="5"/>
      <c r="AI777" s="71"/>
      <c r="AJ777" s="5"/>
      <c r="AK777" s="5"/>
      <c r="AL777" s="5"/>
      <c r="AM777" s="5"/>
      <c r="AN777" s="5"/>
      <c r="AO777" s="5"/>
      <c r="AP777" s="5"/>
      <c r="AQ777" s="5"/>
      <c r="AR777" s="5"/>
      <c r="AS777" s="71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71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</row>
    <row r="778" spans="1:115" ht="1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71"/>
      <c r="R778" s="5"/>
      <c r="S778" s="5"/>
      <c r="T778" s="5"/>
      <c r="U778" s="5"/>
      <c r="V778" s="5"/>
      <c r="W778" s="5"/>
      <c r="X778" s="5"/>
      <c r="Y778" s="71"/>
      <c r="Z778" s="5"/>
      <c r="AA778" s="5"/>
      <c r="AB778" s="5"/>
      <c r="AC778" s="5"/>
      <c r="AD778" s="5"/>
      <c r="AE778" s="5"/>
      <c r="AF778" s="5"/>
      <c r="AG778" s="5"/>
      <c r="AH778" s="5"/>
      <c r="AI778" s="71"/>
      <c r="AJ778" s="5"/>
      <c r="AK778" s="5"/>
      <c r="AL778" s="5"/>
      <c r="AM778" s="5"/>
      <c r="AN778" s="5"/>
      <c r="AO778" s="5"/>
      <c r="AP778" s="5"/>
      <c r="AQ778" s="5"/>
      <c r="AR778" s="5"/>
      <c r="AS778" s="71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71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</row>
    <row r="779" spans="1:115" ht="1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71"/>
      <c r="R779" s="5"/>
      <c r="S779" s="5"/>
      <c r="T779" s="5"/>
      <c r="U779" s="5"/>
      <c r="V779" s="5"/>
      <c r="W779" s="5"/>
      <c r="X779" s="5"/>
      <c r="Y779" s="71"/>
      <c r="Z779" s="5"/>
      <c r="AA779" s="5"/>
      <c r="AB779" s="5"/>
      <c r="AC779" s="5"/>
      <c r="AD779" s="5"/>
      <c r="AE779" s="5"/>
      <c r="AF779" s="5"/>
      <c r="AG779" s="5"/>
      <c r="AH779" s="5"/>
      <c r="AI779" s="71"/>
      <c r="AJ779" s="5"/>
      <c r="AK779" s="5"/>
      <c r="AL779" s="5"/>
      <c r="AM779" s="5"/>
      <c r="AN779" s="5"/>
      <c r="AO779" s="5"/>
      <c r="AP779" s="5"/>
      <c r="AQ779" s="5"/>
      <c r="AR779" s="5"/>
      <c r="AS779" s="71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71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</row>
    <row r="780" spans="1:115" ht="1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71"/>
      <c r="R780" s="5"/>
      <c r="S780" s="5"/>
      <c r="T780" s="5"/>
      <c r="U780" s="5"/>
      <c r="V780" s="5"/>
      <c r="W780" s="5"/>
      <c r="X780" s="5"/>
      <c r="Y780" s="71"/>
      <c r="Z780" s="5"/>
      <c r="AA780" s="5"/>
      <c r="AB780" s="5"/>
      <c r="AC780" s="5"/>
      <c r="AD780" s="5"/>
      <c r="AE780" s="5"/>
      <c r="AF780" s="5"/>
      <c r="AG780" s="5"/>
      <c r="AH780" s="5"/>
      <c r="AI780" s="71"/>
      <c r="AJ780" s="5"/>
      <c r="AK780" s="5"/>
      <c r="AL780" s="5"/>
      <c r="AM780" s="5"/>
      <c r="AN780" s="5"/>
      <c r="AO780" s="5"/>
      <c r="AP780" s="5"/>
      <c r="AQ780" s="5"/>
      <c r="AR780" s="5"/>
      <c r="AS780" s="71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71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</row>
    <row r="781" spans="1:115" ht="1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71"/>
      <c r="R781" s="5"/>
      <c r="S781" s="5"/>
      <c r="T781" s="5"/>
      <c r="U781" s="5"/>
      <c r="V781" s="5"/>
      <c r="W781" s="5"/>
      <c r="X781" s="5"/>
      <c r="Y781" s="71"/>
      <c r="Z781" s="5"/>
      <c r="AA781" s="5"/>
      <c r="AB781" s="5"/>
      <c r="AC781" s="5"/>
      <c r="AD781" s="5"/>
      <c r="AE781" s="5"/>
      <c r="AF781" s="5"/>
      <c r="AG781" s="5"/>
      <c r="AH781" s="5"/>
      <c r="AI781" s="71"/>
      <c r="AJ781" s="5"/>
      <c r="AK781" s="5"/>
      <c r="AL781" s="5"/>
      <c r="AM781" s="5"/>
      <c r="AN781" s="5"/>
      <c r="AO781" s="5"/>
      <c r="AP781" s="5"/>
      <c r="AQ781" s="5"/>
      <c r="AR781" s="5"/>
      <c r="AS781" s="71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71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</row>
    <row r="782" spans="1:115" ht="1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71"/>
      <c r="R782" s="5"/>
      <c r="S782" s="5"/>
      <c r="T782" s="5"/>
      <c r="U782" s="5"/>
      <c r="V782" s="5"/>
      <c r="W782" s="5"/>
      <c r="X782" s="5"/>
      <c r="Y782" s="71"/>
      <c r="Z782" s="5"/>
      <c r="AA782" s="5"/>
      <c r="AB782" s="5"/>
      <c r="AC782" s="5"/>
      <c r="AD782" s="5"/>
      <c r="AE782" s="5"/>
      <c r="AF782" s="5"/>
      <c r="AG782" s="5"/>
      <c r="AH782" s="5"/>
      <c r="AI782" s="71"/>
      <c r="AJ782" s="5"/>
      <c r="AK782" s="5"/>
      <c r="AL782" s="5"/>
      <c r="AM782" s="5"/>
      <c r="AN782" s="5"/>
      <c r="AO782" s="5"/>
      <c r="AP782" s="5"/>
      <c r="AQ782" s="5"/>
      <c r="AR782" s="5"/>
      <c r="AS782" s="71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71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</row>
    <row r="783" spans="1:115" ht="1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71"/>
      <c r="R783" s="5"/>
      <c r="S783" s="5"/>
      <c r="T783" s="5"/>
      <c r="U783" s="5"/>
      <c r="V783" s="5"/>
      <c r="W783" s="5"/>
      <c r="X783" s="5"/>
      <c r="Y783" s="71"/>
      <c r="Z783" s="5"/>
      <c r="AA783" s="5"/>
      <c r="AB783" s="5"/>
      <c r="AC783" s="5"/>
      <c r="AD783" s="5"/>
      <c r="AE783" s="5"/>
      <c r="AF783" s="5"/>
      <c r="AG783" s="5"/>
      <c r="AH783" s="5"/>
      <c r="AI783" s="71"/>
      <c r="AJ783" s="5"/>
      <c r="AK783" s="5"/>
      <c r="AL783" s="5"/>
      <c r="AM783" s="5"/>
      <c r="AN783" s="5"/>
      <c r="AO783" s="5"/>
      <c r="AP783" s="5"/>
      <c r="AQ783" s="5"/>
      <c r="AR783" s="5"/>
      <c r="AS783" s="71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71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</row>
    <row r="784" spans="1:115" ht="1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71"/>
      <c r="R784" s="5"/>
      <c r="S784" s="5"/>
      <c r="T784" s="5"/>
      <c r="U784" s="5"/>
      <c r="V784" s="5"/>
      <c r="W784" s="5"/>
      <c r="X784" s="5"/>
      <c r="Y784" s="71"/>
      <c r="Z784" s="5"/>
      <c r="AA784" s="5"/>
      <c r="AB784" s="5"/>
      <c r="AC784" s="5"/>
      <c r="AD784" s="5"/>
      <c r="AE784" s="5"/>
      <c r="AF784" s="5"/>
      <c r="AG784" s="5"/>
      <c r="AH784" s="5"/>
      <c r="AI784" s="71"/>
      <c r="AJ784" s="5"/>
      <c r="AK784" s="5"/>
      <c r="AL784" s="5"/>
      <c r="AM784" s="5"/>
      <c r="AN784" s="5"/>
      <c r="AO784" s="5"/>
      <c r="AP784" s="5"/>
      <c r="AQ784" s="5"/>
      <c r="AR784" s="5"/>
      <c r="AS784" s="71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71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</row>
    <row r="785" spans="1:115" ht="1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71"/>
      <c r="R785" s="5"/>
      <c r="S785" s="5"/>
      <c r="T785" s="5"/>
      <c r="U785" s="5"/>
      <c r="V785" s="5"/>
      <c r="W785" s="5"/>
      <c r="X785" s="5"/>
      <c r="Y785" s="71"/>
      <c r="Z785" s="5"/>
      <c r="AA785" s="5"/>
      <c r="AB785" s="5"/>
      <c r="AC785" s="5"/>
      <c r="AD785" s="5"/>
      <c r="AE785" s="5"/>
      <c r="AF785" s="5"/>
      <c r="AG785" s="5"/>
      <c r="AH785" s="5"/>
      <c r="AI785" s="71"/>
      <c r="AJ785" s="5"/>
      <c r="AK785" s="5"/>
      <c r="AL785" s="5"/>
      <c r="AM785" s="5"/>
      <c r="AN785" s="5"/>
      <c r="AO785" s="5"/>
      <c r="AP785" s="5"/>
      <c r="AQ785" s="5"/>
      <c r="AR785" s="5"/>
      <c r="AS785" s="71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71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</row>
    <row r="786" spans="1:115" ht="1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71"/>
      <c r="R786" s="5"/>
      <c r="S786" s="5"/>
      <c r="T786" s="5"/>
      <c r="U786" s="5"/>
      <c r="V786" s="5"/>
      <c r="W786" s="5"/>
      <c r="X786" s="5"/>
      <c r="Y786" s="71"/>
      <c r="Z786" s="5"/>
      <c r="AA786" s="5"/>
      <c r="AB786" s="5"/>
      <c r="AC786" s="5"/>
      <c r="AD786" s="5"/>
      <c r="AE786" s="5"/>
      <c r="AF786" s="5"/>
      <c r="AG786" s="5"/>
      <c r="AH786" s="5"/>
      <c r="AI786" s="71"/>
      <c r="AJ786" s="5"/>
      <c r="AK786" s="5"/>
      <c r="AL786" s="5"/>
      <c r="AM786" s="5"/>
      <c r="AN786" s="5"/>
      <c r="AO786" s="5"/>
      <c r="AP786" s="5"/>
      <c r="AQ786" s="5"/>
      <c r="AR786" s="5"/>
      <c r="AS786" s="71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71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</row>
    <row r="787" spans="1:115" ht="1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71"/>
      <c r="R787" s="5"/>
      <c r="S787" s="5"/>
      <c r="T787" s="5"/>
      <c r="U787" s="5"/>
      <c r="V787" s="5"/>
      <c r="W787" s="5"/>
      <c r="X787" s="5"/>
      <c r="Y787" s="71"/>
      <c r="Z787" s="5"/>
      <c r="AA787" s="5"/>
      <c r="AB787" s="5"/>
      <c r="AC787" s="5"/>
      <c r="AD787" s="5"/>
      <c r="AE787" s="5"/>
      <c r="AF787" s="5"/>
      <c r="AG787" s="5"/>
      <c r="AH787" s="5"/>
      <c r="AI787" s="71"/>
      <c r="AJ787" s="5"/>
      <c r="AK787" s="5"/>
      <c r="AL787" s="5"/>
      <c r="AM787" s="5"/>
      <c r="AN787" s="5"/>
      <c r="AO787" s="5"/>
      <c r="AP787" s="5"/>
      <c r="AQ787" s="5"/>
      <c r="AR787" s="5"/>
      <c r="AS787" s="71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71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</row>
    <row r="788" spans="1:115" ht="1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71"/>
      <c r="R788" s="5"/>
      <c r="S788" s="5"/>
      <c r="T788" s="5"/>
      <c r="U788" s="5"/>
      <c r="V788" s="5"/>
      <c r="W788" s="5"/>
      <c r="X788" s="5"/>
      <c r="Y788" s="71"/>
      <c r="Z788" s="5"/>
      <c r="AA788" s="5"/>
      <c r="AB788" s="5"/>
      <c r="AC788" s="5"/>
      <c r="AD788" s="5"/>
      <c r="AE788" s="5"/>
      <c r="AF788" s="5"/>
      <c r="AG788" s="5"/>
      <c r="AH788" s="5"/>
      <c r="AI788" s="71"/>
      <c r="AJ788" s="5"/>
      <c r="AK788" s="5"/>
      <c r="AL788" s="5"/>
      <c r="AM788" s="5"/>
      <c r="AN788" s="5"/>
      <c r="AO788" s="5"/>
      <c r="AP788" s="5"/>
      <c r="AQ788" s="5"/>
      <c r="AR788" s="5"/>
      <c r="AS788" s="71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71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</row>
    <row r="789" spans="1:115" ht="1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71"/>
      <c r="R789" s="5"/>
      <c r="S789" s="5"/>
      <c r="T789" s="5"/>
      <c r="U789" s="5"/>
      <c r="V789" s="5"/>
      <c r="W789" s="5"/>
      <c r="X789" s="5"/>
      <c r="Y789" s="71"/>
      <c r="Z789" s="5"/>
      <c r="AA789" s="5"/>
      <c r="AB789" s="5"/>
      <c r="AC789" s="5"/>
      <c r="AD789" s="5"/>
      <c r="AE789" s="5"/>
      <c r="AF789" s="5"/>
      <c r="AG789" s="5"/>
      <c r="AH789" s="5"/>
      <c r="AI789" s="71"/>
      <c r="AJ789" s="5"/>
      <c r="AK789" s="5"/>
      <c r="AL789" s="5"/>
      <c r="AM789" s="5"/>
      <c r="AN789" s="5"/>
      <c r="AO789" s="5"/>
      <c r="AP789" s="5"/>
      <c r="AQ789" s="5"/>
      <c r="AR789" s="5"/>
      <c r="AS789" s="71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71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</row>
    <row r="790" spans="1:115" ht="1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71"/>
      <c r="R790" s="5"/>
      <c r="S790" s="5"/>
      <c r="T790" s="5"/>
      <c r="U790" s="5"/>
      <c r="V790" s="5"/>
      <c r="W790" s="5"/>
      <c r="X790" s="5"/>
      <c r="Y790" s="71"/>
      <c r="Z790" s="5"/>
      <c r="AA790" s="5"/>
      <c r="AB790" s="5"/>
      <c r="AC790" s="5"/>
      <c r="AD790" s="5"/>
      <c r="AE790" s="5"/>
      <c r="AF790" s="5"/>
      <c r="AG790" s="5"/>
      <c r="AH790" s="5"/>
      <c r="AI790" s="71"/>
      <c r="AJ790" s="5"/>
      <c r="AK790" s="5"/>
      <c r="AL790" s="5"/>
      <c r="AM790" s="5"/>
      <c r="AN790" s="5"/>
      <c r="AO790" s="5"/>
      <c r="AP790" s="5"/>
      <c r="AQ790" s="5"/>
      <c r="AR790" s="5"/>
      <c r="AS790" s="71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71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</row>
    <row r="791" spans="1:115" ht="1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71"/>
      <c r="R791" s="5"/>
      <c r="S791" s="5"/>
      <c r="T791" s="5"/>
      <c r="U791" s="5"/>
      <c r="V791" s="5"/>
      <c r="W791" s="5"/>
      <c r="X791" s="5"/>
      <c r="Y791" s="71"/>
      <c r="Z791" s="5"/>
      <c r="AA791" s="5"/>
      <c r="AB791" s="5"/>
      <c r="AC791" s="5"/>
      <c r="AD791" s="5"/>
      <c r="AE791" s="5"/>
      <c r="AF791" s="5"/>
      <c r="AG791" s="5"/>
      <c r="AH791" s="5"/>
      <c r="AI791" s="71"/>
      <c r="AJ791" s="5"/>
      <c r="AK791" s="5"/>
      <c r="AL791" s="5"/>
      <c r="AM791" s="5"/>
      <c r="AN791" s="5"/>
      <c r="AO791" s="5"/>
      <c r="AP791" s="5"/>
      <c r="AQ791" s="5"/>
      <c r="AR791" s="5"/>
      <c r="AS791" s="71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71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</row>
    <row r="792" spans="1:115" ht="1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71"/>
      <c r="R792" s="5"/>
      <c r="S792" s="5"/>
      <c r="T792" s="5"/>
      <c r="U792" s="5"/>
      <c r="V792" s="5"/>
      <c r="W792" s="5"/>
      <c r="X792" s="5"/>
      <c r="Y792" s="71"/>
      <c r="Z792" s="5"/>
      <c r="AA792" s="5"/>
      <c r="AB792" s="5"/>
      <c r="AC792" s="5"/>
      <c r="AD792" s="5"/>
      <c r="AE792" s="5"/>
      <c r="AF792" s="5"/>
      <c r="AG792" s="5"/>
      <c r="AH792" s="5"/>
      <c r="AI792" s="71"/>
      <c r="AJ792" s="5"/>
      <c r="AK792" s="5"/>
      <c r="AL792" s="5"/>
      <c r="AM792" s="5"/>
      <c r="AN792" s="5"/>
      <c r="AO792" s="5"/>
      <c r="AP792" s="5"/>
      <c r="AQ792" s="5"/>
      <c r="AR792" s="5"/>
      <c r="AS792" s="71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71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</row>
    <row r="793" spans="1:115" ht="1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71"/>
      <c r="R793" s="5"/>
      <c r="S793" s="5"/>
      <c r="T793" s="5"/>
      <c r="U793" s="5"/>
      <c r="V793" s="5"/>
      <c r="W793" s="5"/>
      <c r="X793" s="5"/>
      <c r="Y793" s="71"/>
      <c r="Z793" s="5"/>
      <c r="AA793" s="5"/>
      <c r="AB793" s="5"/>
      <c r="AC793" s="5"/>
      <c r="AD793" s="5"/>
      <c r="AE793" s="5"/>
      <c r="AF793" s="5"/>
      <c r="AG793" s="5"/>
      <c r="AH793" s="5"/>
      <c r="AI793" s="71"/>
      <c r="AJ793" s="5"/>
      <c r="AK793" s="5"/>
      <c r="AL793" s="5"/>
      <c r="AM793" s="5"/>
      <c r="AN793" s="5"/>
      <c r="AO793" s="5"/>
      <c r="AP793" s="5"/>
      <c r="AQ793" s="5"/>
      <c r="AR793" s="5"/>
      <c r="AS793" s="71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71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</row>
    <row r="794" spans="1:115" ht="1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71"/>
      <c r="R794" s="5"/>
      <c r="S794" s="5"/>
      <c r="T794" s="5"/>
      <c r="U794" s="5"/>
      <c r="V794" s="5"/>
      <c r="W794" s="5"/>
      <c r="X794" s="5"/>
      <c r="Y794" s="71"/>
      <c r="Z794" s="5"/>
      <c r="AA794" s="5"/>
      <c r="AB794" s="5"/>
      <c r="AC794" s="5"/>
      <c r="AD794" s="5"/>
      <c r="AE794" s="5"/>
      <c r="AF794" s="5"/>
      <c r="AG794" s="5"/>
      <c r="AH794" s="5"/>
      <c r="AI794" s="71"/>
      <c r="AJ794" s="5"/>
      <c r="AK794" s="5"/>
      <c r="AL794" s="5"/>
      <c r="AM794" s="5"/>
      <c r="AN794" s="5"/>
      <c r="AO794" s="5"/>
      <c r="AP794" s="5"/>
      <c r="AQ794" s="5"/>
      <c r="AR794" s="5"/>
      <c r="AS794" s="71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71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</row>
    <row r="795" spans="1:115" ht="1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71"/>
      <c r="R795" s="5"/>
      <c r="S795" s="5"/>
      <c r="T795" s="5"/>
      <c r="U795" s="5"/>
      <c r="V795" s="5"/>
      <c r="W795" s="5"/>
      <c r="X795" s="5"/>
      <c r="Y795" s="71"/>
      <c r="Z795" s="5"/>
      <c r="AA795" s="5"/>
      <c r="AB795" s="5"/>
      <c r="AC795" s="5"/>
      <c r="AD795" s="5"/>
      <c r="AE795" s="5"/>
      <c r="AF795" s="5"/>
      <c r="AG795" s="5"/>
      <c r="AH795" s="5"/>
      <c r="AI795" s="71"/>
      <c r="AJ795" s="5"/>
      <c r="AK795" s="5"/>
      <c r="AL795" s="5"/>
      <c r="AM795" s="5"/>
      <c r="AN795" s="5"/>
      <c r="AO795" s="5"/>
      <c r="AP795" s="5"/>
      <c r="AQ795" s="5"/>
      <c r="AR795" s="5"/>
      <c r="AS795" s="71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71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</row>
    <row r="796" spans="1:115" ht="1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71"/>
      <c r="R796" s="5"/>
      <c r="S796" s="5"/>
      <c r="T796" s="5"/>
      <c r="U796" s="5"/>
      <c r="V796" s="5"/>
      <c r="W796" s="5"/>
      <c r="X796" s="5"/>
      <c r="Y796" s="71"/>
      <c r="Z796" s="5"/>
      <c r="AA796" s="5"/>
      <c r="AB796" s="5"/>
      <c r="AC796" s="5"/>
      <c r="AD796" s="5"/>
      <c r="AE796" s="5"/>
      <c r="AF796" s="5"/>
      <c r="AG796" s="5"/>
      <c r="AH796" s="5"/>
      <c r="AI796" s="71"/>
      <c r="AJ796" s="5"/>
      <c r="AK796" s="5"/>
      <c r="AL796" s="5"/>
      <c r="AM796" s="5"/>
      <c r="AN796" s="5"/>
      <c r="AO796" s="5"/>
      <c r="AP796" s="5"/>
      <c r="AQ796" s="5"/>
      <c r="AR796" s="5"/>
      <c r="AS796" s="71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71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</row>
    <row r="797" spans="1:115" ht="1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71"/>
      <c r="R797" s="5"/>
      <c r="S797" s="5"/>
      <c r="T797" s="5"/>
      <c r="U797" s="5"/>
      <c r="V797" s="5"/>
      <c r="W797" s="5"/>
      <c r="X797" s="5"/>
      <c r="Y797" s="71"/>
      <c r="Z797" s="5"/>
      <c r="AA797" s="5"/>
      <c r="AB797" s="5"/>
      <c r="AC797" s="5"/>
      <c r="AD797" s="5"/>
      <c r="AE797" s="5"/>
      <c r="AF797" s="5"/>
      <c r="AG797" s="5"/>
      <c r="AH797" s="5"/>
      <c r="AI797" s="71"/>
      <c r="AJ797" s="5"/>
      <c r="AK797" s="5"/>
      <c r="AL797" s="5"/>
      <c r="AM797" s="5"/>
      <c r="AN797" s="5"/>
      <c r="AO797" s="5"/>
      <c r="AP797" s="5"/>
      <c r="AQ797" s="5"/>
      <c r="AR797" s="5"/>
      <c r="AS797" s="71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71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</row>
    <row r="798" spans="1:115" ht="1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71"/>
      <c r="R798" s="5"/>
      <c r="S798" s="5"/>
      <c r="T798" s="5"/>
      <c r="U798" s="5"/>
      <c r="V798" s="5"/>
      <c r="W798" s="5"/>
      <c r="X798" s="5"/>
      <c r="Y798" s="71"/>
      <c r="Z798" s="5"/>
      <c r="AA798" s="5"/>
      <c r="AB798" s="5"/>
      <c r="AC798" s="5"/>
      <c r="AD798" s="5"/>
      <c r="AE798" s="5"/>
      <c r="AF798" s="5"/>
      <c r="AG798" s="5"/>
      <c r="AH798" s="5"/>
      <c r="AI798" s="71"/>
      <c r="AJ798" s="5"/>
      <c r="AK798" s="5"/>
      <c r="AL798" s="5"/>
      <c r="AM798" s="5"/>
      <c r="AN798" s="5"/>
      <c r="AO798" s="5"/>
      <c r="AP798" s="5"/>
      <c r="AQ798" s="5"/>
      <c r="AR798" s="5"/>
      <c r="AS798" s="71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71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</row>
    <row r="799" spans="1:115" ht="1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71"/>
      <c r="R799" s="5"/>
      <c r="S799" s="5"/>
      <c r="T799" s="5"/>
      <c r="U799" s="5"/>
      <c r="V799" s="5"/>
      <c r="W799" s="5"/>
      <c r="X799" s="5"/>
      <c r="Y799" s="71"/>
      <c r="Z799" s="5"/>
      <c r="AA799" s="5"/>
      <c r="AB799" s="5"/>
      <c r="AC799" s="5"/>
      <c r="AD799" s="5"/>
      <c r="AE799" s="5"/>
      <c r="AF799" s="5"/>
      <c r="AG799" s="5"/>
      <c r="AH799" s="5"/>
      <c r="AI799" s="71"/>
      <c r="AJ799" s="5"/>
      <c r="AK799" s="5"/>
      <c r="AL799" s="5"/>
      <c r="AM799" s="5"/>
      <c r="AN799" s="5"/>
      <c r="AO799" s="5"/>
      <c r="AP799" s="5"/>
      <c r="AQ799" s="5"/>
      <c r="AR799" s="5"/>
      <c r="AS799" s="71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71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</row>
    <row r="800" spans="1:115" ht="1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71"/>
      <c r="R800" s="5"/>
      <c r="S800" s="5"/>
      <c r="T800" s="5"/>
      <c r="U800" s="5"/>
      <c r="V800" s="5"/>
      <c r="W800" s="5"/>
      <c r="X800" s="5"/>
      <c r="Y800" s="71"/>
      <c r="Z800" s="5"/>
      <c r="AA800" s="5"/>
      <c r="AB800" s="5"/>
      <c r="AC800" s="5"/>
      <c r="AD800" s="5"/>
      <c r="AE800" s="5"/>
      <c r="AF800" s="5"/>
      <c r="AG800" s="5"/>
      <c r="AH800" s="5"/>
      <c r="AI800" s="71"/>
      <c r="AJ800" s="5"/>
      <c r="AK800" s="5"/>
      <c r="AL800" s="5"/>
      <c r="AM800" s="5"/>
      <c r="AN800" s="5"/>
      <c r="AO800" s="5"/>
      <c r="AP800" s="5"/>
      <c r="AQ800" s="5"/>
      <c r="AR800" s="5"/>
      <c r="AS800" s="71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71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</row>
    <row r="801" spans="1:115" ht="1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71"/>
      <c r="R801" s="5"/>
      <c r="S801" s="5"/>
      <c r="T801" s="5"/>
      <c r="U801" s="5"/>
      <c r="V801" s="5"/>
      <c r="W801" s="5"/>
      <c r="X801" s="5"/>
      <c r="Y801" s="71"/>
      <c r="Z801" s="5"/>
      <c r="AA801" s="5"/>
      <c r="AB801" s="5"/>
      <c r="AC801" s="5"/>
      <c r="AD801" s="5"/>
      <c r="AE801" s="5"/>
      <c r="AF801" s="5"/>
      <c r="AG801" s="5"/>
      <c r="AH801" s="5"/>
      <c r="AI801" s="71"/>
      <c r="AJ801" s="5"/>
      <c r="AK801" s="5"/>
      <c r="AL801" s="5"/>
      <c r="AM801" s="5"/>
      <c r="AN801" s="5"/>
      <c r="AO801" s="5"/>
      <c r="AP801" s="5"/>
      <c r="AQ801" s="5"/>
      <c r="AR801" s="5"/>
      <c r="AS801" s="71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71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</row>
    <row r="802" spans="1:115" ht="1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71"/>
      <c r="R802" s="5"/>
      <c r="S802" s="5"/>
      <c r="T802" s="5"/>
      <c r="U802" s="5"/>
      <c r="V802" s="5"/>
      <c r="W802" s="5"/>
      <c r="X802" s="5"/>
      <c r="Y802" s="71"/>
      <c r="Z802" s="5"/>
      <c r="AA802" s="5"/>
      <c r="AB802" s="5"/>
      <c r="AC802" s="5"/>
      <c r="AD802" s="5"/>
      <c r="AE802" s="5"/>
      <c r="AF802" s="5"/>
      <c r="AG802" s="5"/>
      <c r="AH802" s="5"/>
      <c r="AI802" s="71"/>
      <c r="AJ802" s="5"/>
      <c r="AK802" s="5"/>
      <c r="AL802" s="5"/>
      <c r="AM802" s="5"/>
      <c r="AN802" s="5"/>
      <c r="AO802" s="5"/>
      <c r="AP802" s="5"/>
      <c r="AQ802" s="5"/>
      <c r="AR802" s="5"/>
      <c r="AS802" s="71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71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</row>
    <row r="803" spans="1:115" ht="1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71"/>
      <c r="R803" s="5"/>
      <c r="S803" s="5"/>
      <c r="T803" s="5"/>
      <c r="U803" s="5"/>
      <c r="V803" s="5"/>
      <c r="W803" s="5"/>
      <c r="X803" s="5"/>
      <c r="Y803" s="71"/>
      <c r="Z803" s="5"/>
      <c r="AA803" s="5"/>
      <c r="AB803" s="5"/>
      <c r="AC803" s="5"/>
      <c r="AD803" s="5"/>
      <c r="AE803" s="5"/>
      <c r="AF803" s="5"/>
      <c r="AG803" s="5"/>
      <c r="AH803" s="5"/>
      <c r="AI803" s="71"/>
      <c r="AJ803" s="5"/>
      <c r="AK803" s="5"/>
      <c r="AL803" s="5"/>
      <c r="AM803" s="5"/>
      <c r="AN803" s="5"/>
      <c r="AO803" s="5"/>
      <c r="AP803" s="5"/>
      <c r="AQ803" s="5"/>
      <c r="AR803" s="5"/>
      <c r="AS803" s="71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71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</row>
    <row r="804" spans="1:115" ht="1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71"/>
      <c r="R804" s="5"/>
      <c r="S804" s="5"/>
      <c r="T804" s="5"/>
      <c r="U804" s="5"/>
      <c r="V804" s="5"/>
      <c r="W804" s="5"/>
      <c r="X804" s="5"/>
      <c r="Y804" s="71"/>
      <c r="Z804" s="5"/>
      <c r="AA804" s="5"/>
      <c r="AB804" s="5"/>
      <c r="AC804" s="5"/>
      <c r="AD804" s="5"/>
      <c r="AE804" s="5"/>
      <c r="AF804" s="5"/>
      <c r="AG804" s="5"/>
      <c r="AH804" s="5"/>
      <c r="AI804" s="71"/>
      <c r="AJ804" s="5"/>
      <c r="AK804" s="5"/>
      <c r="AL804" s="5"/>
      <c r="AM804" s="5"/>
      <c r="AN804" s="5"/>
      <c r="AO804" s="5"/>
      <c r="AP804" s="5"/>
      <c r="AQ804" s="5"/>
      <c r="AR804" s="5"/>
      <c r="AS804" s="71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71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</row>
    <row r="805" spans="1:115" ht="1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71"/>
      <c r="R805" s="5"/>
      <c r="S805" s="5"/>
      <c r="T805" s="5"/>
      <c r="U805" s="5"/>
      <c r="V805" s="5"/>
      <c r="W805" s="5"/>
      <c r="X805" s="5"/>
      <c r="Y805" s="71"/>
      <c r="Z805" s="5"/>
      <c r="AA805" s="5"/>
      <c r="AB805" s="5"/>
      <c r="AC805" s="5"/>
      <c r="AD805" s="5"/>
      <c r="AE805" s="5"/>
      <c r="AF805" s="5"/>
      <c r="AG805" s="5"/>
      <c r="AH805" s="5"/>
      <c r="AI805" s="71"/>
      <c r="AJ805" s="5"/>
      <c r="AK805" s="5"/>
      <c r="AL805" s="5"/>
      <c r="AM805" s="5"/>
      <c r="AN805" s="5"/>
      <c r="AO805" s="5"/>
      <c r="AP805" s="5"/>
      <c r="AQ805" s="5"/>
      <c r="AR805" s="5"/>
      <c r="AS805" s="71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71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</row>
    <row r="806" spans="1:115" ht="1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71"/>
      <c r="R806" s="5"/>
      <c r="S806" s="5"/>
      <c r="T806" s="5"/>
      <c r="U806" s="5"/>
      <c r="V806" s="5"/>
      <c r="W806" s="5"/>
      <c r="X806" s="5"/>
      <c r="Y806" s="71"/>
      <c r="Z806" s="5"/>
      <c r="AA806" s="5"/>
      <c r="AB806" s="5"/>
      <c r="AC806" s="5"/>
      <c r="AD806" s="5"/>
      <c r="AE806" s="5"/>
      <c r="AF806" s="5"/>
      <c r="AG806" s="5"/>
      <c r="AH806" s="5"/>
      <c r="AI806" s="71"/>
      <c r="AJ806" s="5"/>
      <c r="AK806" s="5"/>
      <c r="AL806" s="5"/>
      <c r="AM806" s="5"/>
      <c r="AN806" s="5"/>
      <c r="AO806" s="5"/>
      <c r="AP806" s="5"/>
      <c r="AQ806" s="5"/>
      <c r="AR806" s="5"/>
      <c r="AS806" s="71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71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</row>
    <row r="807" spans="1:115" ht="1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71"/>
      <c r="R807" s="5"/>
      <c r="S807" s="5"/>
      <c r="T807" s="5"/>
      <c r="U807" s="5"/>
      <c r="V807" s="5"/>
      <c r="W807" s="5"/>
      <c r="X807" s="5"/>
      <c r="Y807" s="71"/>
      <c r="Z807" s="5"/>
      <c r="AA807" s="5"/>
      <c r="AB807" s="5"/>
      <c r="AC807" s="5"/>
      <c r="AD807" s="5"/>
      <c r="AE807" s="5"/>
      <c r="AF807" s="5"/>
      <c r="AG807" s="5"/>
      <c r="AH807" s="5"/>
      <c r="AI807" s="71"/>
      <c r="AJ807" s="5"/>
      <c r="AK807" s="5"/>
      <c r="AL807" s="5"/>
      <c r="AM807" s="5"/>
      <c r="AN807" s="5"/>
      <c r="AO807" s="5"/>
      <c r="AP807" s="5"/>
      <c r="AQ807" s="5"/>
      <c r="AR807" s="5"/>
      <c r="AS807" s="71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71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</row>
    <row r="808" spans="1:115" ht="1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71"/>
      <c r="R808" s="5"/>
      <c r="S808" s="5"/>
      <c r="T808" s="5"/>
      <c r="U808" s="5"/>
      <c r="V808" s="5"/>
      <c r="W808" s="5"/>
      <c r="X808" s="5"/>
      <c r="Y808" s="71"/>
      <c r="Z808" s="5"/>
      <c r="AA808" s="5"/>
      <c r="AB808" s="5"/>
      <c r="AC808" s="5"/>
      <c r="AD808" s="5"/>
      <c r="AE808" s="5"/>
      <c r="AF808" s="5"/>
      <c r="AG808" s="5"/>
      <c r="AH808" s="5"/>
      <c r="AI808" s="71"/>
      <c r="AJ808" s="5"/>
      <c r="AK808" s="5"/>
      <c r="AL808" s="5"/>
      <c r="AM808" s="5"/>
      <c r="AN808" s="5"/>
      <c r="AO808" s="5"/>
      <c r="AP808" s="5"/>
      <c r="AQ808" s="5"/>
      <c r="AR808" s="5"/>
      <c r="AS808" s="71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71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</row>
    <row r="809" spans="1:115" ht="1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71"/>
      <c r="R809" s="5"/>
      <c r="S809" s="5"/>
      <c r="T809" s="5"/>
      <c r="U809" s="5"/>
      <c r="V809" s="5"/>
      <c r="W809" s="5"/>
      <c r="X809" s="5"/>
      <c r="Y809" s="71"/>
      <c r="Z809" s="5"/>
      <c r="AA809" s="5"/>
      <c r="AB809" s="5"/>
      <c r="AC809" s="5"/>
      <c r="AD809" s="5"/>
      <c r="AE809" s="5"/>
      <c r="AF809" s="5"/>
      <c r="AG809" s="5"/>
      <c r="AH809" s="5"/>
      <c r="AI809" s="71"/>
      <c r="AJ809" s="5"/>
      <c r="AK809" s="5"/>
      <c r="AL809" s="5"/>
      <c r="AM809" s="5"/>
      <c r="AN809" s="5"/>
      <c r="AO809" s="5"/>
      <c r="AP809" s="5"/>
      <c r="AQ809" s="5"/>
      <c r="AR809" s="5"/>
      <c r="AS809" s="71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71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</row>
    <row r="810" spans="1:115" ht="1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71"/>
      <c r="R810" s="5"/>
      <c r="S810" s="5"/>
      <c r="T810" s="5"/>
      <c r="U810" s="5"/>
      <c r="V810" s="5"/>
      <c r="W810" s="5"/>
      <c r="X810" s="5"/>
      <c r="Y810" s="71"/>
      <c r="Z810" s="5"/>
      <c r="AA810" s="5"/>
      <c r="AB810" s="5"/>
      <c r="AC810" s="5"/>
      <c r="AD810" s="5"/>
      <c r="AE810" s="5"/>
      <c r="AF810" s="5"/>
      <c r="AG810" s="5"/>
      <c r="AH810" s="5"/>
      <c r="AI810" s="71"/>
      <c r="AJ810" s="5"/>
      <c r="AK810" s="5"/>
      <c r="AL810" s="5"/>
      <c r="AM810" s="5"/>
      <c r="AN810" s="5"/>
      <c r="AO810" s="5"/>
      <c r="AP810" s="5"/>
      <c r="AQ810" s="5"/>
      <c r="AR810" s="5"/>
      <c r="AS810" s="71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71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</row>
    <row r="811" spans="1:115" ht="1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71"/>
      <c r="R811" s="5"/>
      <c r="S811" s="5"/>
      <c r="T811" s="5"/>
      <c r="U811" s="5"/>
      <c r="V811" s="5"/>
      <c r="W811" s="5"/>
      <c r="X811" s="5"/>
      <c r="Y811" s="71"/>
      <c r="Z811" s="5"/>
      <c r="AA811" s="5"/>
      <c r="AB811" s="5"/>
      <c r="AC811" s="5"/>
      <c r="AD811" s="5"/>
      <c r="AE811" s="5"/>
      <c r="AF811" s="5"/>
      <c r="AG811" s="5"/>
      <c r="AH811" s="5"/>
      <c r="AI811" s="71"/>
      <c r="AJ811" s="5"/>
      <c r="AK811" s="5"/>
      <c r="AL811" s="5"/>
      <c r="AM811" s="5"/>
      <c r="AN811" s="5"/>
      <c r="AO811" s="5"/>
      <c r="AP811" s="5"/>
      <c r="AQ811" s="5"/>
      <c r="AR811" s="5"/>
      <c r="AS811" s="71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71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</row>
    <row r="812" spans="1:115" ht="1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71"/>
      <c r="R812" s="5"/>
      <c r="S812" s="5"/>
      <c r="T812" s="5"/>
      <c r="U812" s="5"/>
      <c r="V812" s="5"/>
      <c r="W812" s="5"/>
      <c r="X812" s="5"/>
      <c r="Y812" s="71"/>
      <c r="Z812" s="5"/>
      <c r="AA812" s="5"/>
      <c r="AB812" s="5"/>
      <c r="AC812" s="5"/>
      <c r="AD812" s="5"/>
      <c r="AE812" s="5"/>
      <c r="AF812" s="5"/>
      <c r="AG812" s="5"/>
      <c r="AH812" s="5"/>
      <c r="AI812" s="71"/>
      <c r="AJ812" s="5"/>
      <c r="AK812" s="5"/>
      <c r="AL812" s="5"/>
      <c r="AM812" s="5"/>
      <c r="AN812" s="5"/>
      <c r="AO812" s="5"/>
      <c r="AP812" s="5"/>
      <c r="AQ812" s="5"/>
      <c r="AR812" s="5"/>
      <c r="AS812" s="71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71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</row>
    <row r="813" spans="1:115" ht="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71"/>
      <c r="R813" s="5"/>
      <c r="S813" s="5"/>
      <c r="T813" s="5"/>
      <c r="U813" s="5"/>
      <c r="V813" s="5"/>
      <c r="W813" s="5"/>
      <c r="X813" s="5"/>
      <c r="Y813" s="71"/>
      <c r="Z813" s="5"/>
      <c r="AA813" s="5"/>
      <c r="AB813" s="5"/>
      <c r="AC813" s="5"/>
      <c r="AD813" s="5"/>
      <c r="AE813" s="5"/>
      <c r="AF813" s="5"/>
      <c r="AG813" s="5"/>
      <c r="AH813" s="5"/>
      <c r="AI813" s="71"/>
      <c r="AJ813" s="5"/>
      <c r="AK813" s="5"/>
      <c r="AL813" s="5"/>
      <c r="AM813" s="5"/>
      <c r="AN813" s="5"/>
      <c r="AO813" s="5"/>
      <c r="AP813" s="5"/>
      <c r="AQ813" s="5"/>
      <c r="AR813" s="5"/>
      <c r="AS813" s="71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71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</row>
    <row r="814" spans="1:115" ht="1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71"/>
      <c r="R814" s="5"/>
      <c r="S814" s="5"/>
      <c r="T814" s="5"/>
      <c r="U814" s="5"/>
      <c r="V814" s="5"/>
      <c r="W814" s="5"/>
      <c r="X814" s="5"/>
      <c r="Y814" s="71"/>
      <c r="Z814" s="5"/>
      <c r="AA814" s="5"/>
      <c r="AB814" s="5"/>
      <c r="AC814" s="5"/>
      <c r="AD814" s="5"/>
      <c r="AE814" s="5"/>
      <c r="AF814" s="5"/>
      <c r="AG814" s="5"/>
      <c r="AH814" s="5"/>
      <c r="AI814" s="71"/>
      <c r="AJ814" s="5"/>
      <c r="AK814" s="5"/>
      <c r="AL814" s="5"/>
      <c r="AM814" s="5"/>
      <c r="AN814" s="5"/>
      <c r="AO814" s="5"/>
      <c r="AP814" s="5"/>
      <c r="AQ814" s="5"/>
      <c r="AR814" s="5"/>
      <c r="AS814" s="71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71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</row>
    <row r="815" spans="1:115" ht="1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71"/>
      <c r="R815" s="5"/>
      <c r="S815" s="5"/>
      <c r="T815" s="5"/>
      <c r="U815" s="5"/>
      <c r="V815" s="5"/>
      <c r="W815" s="5"/>
      <c r="X815" s="5"/>
      <c r="Y815" s="71"/>
      <c r="Z815" s="5"/>
      <c r="AA815" s="5"/>
      <c r="AB815" s="5"/>
      <c r="AC815" s="5"/>
      <c r="AD815" s="5"/>
      <c r="AE815" s="5"/>
      <c r="AF815" s="5"/>
      <c r="AG815" s="5"/>
      <c r="AH815" s="5"/>
      <c r="AI815" s="71"/>
      <c r="AJ815" s="5"/>
      <c r="AK815" s="5"/>
      <c r="AL815" s="5"/>
      <c r="AM815" s="5"/>
      <c r="AN815" s="5"/>
      <c r="AO815" s="5"/>
      <c r="AP815" s="5"/>
      <c r="AQ815" s="5"/>
      <c r="AR815" s="5"/>
      <c r="AS815" s="71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71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</row>
    <row r="816" spans="1:115" ht="1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71"/>
      <c r="R816" s="5"/>
      <c r="S816" s="5"/>
      <c r="T816" s="5"/>
      <c r="U816" s="5"/>
      <c r="V816" s="5"/>
      <c r="W816" s="5"/>
      <c r="X816" s="5"/>
      <c r="Y816" s="71"/>
      <c r="Z816" s="5"/>
      <c r="AA816" s="5"/>
      <c r="AB816" s="5"/>
      <c r="AC816" s="5"/>
      <c r="AD816" s="5"/>
      <c r="AE816" s="5"/>
      <c r="AF816" s="5"/>
      <c r="AG816" s="5"/>
      <c r="AH816" s="5"/>
      <c r="AI816" s="71"/>
      <c r="AJ816" s="5"/>
      <c r="AK816" s="5"/>
      <c r="AL816" s="5"/>
      <c r="AM816" s="5"/>
      <c r="AN816" s="5"/>
      <c r="AO816" s="5"/>
      <c r="AP816" s="5"/>
      <c r="AQ816" s="5"/>
      <c r="AR816" s="5"/>
      <c r="AS816" s="71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71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</row>
    <row r="817" spans="1:115" ht="1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71"/>
      <c r="R817" s="5"/>
      <c r="S817" s="5"/>
      <c r="T817" s="5"/>
      <c r="U817" s="5"/>
      <c r="V817" s="5"/>
      <c r="W817" s="5"/>
      <c r="X817" s="5"/>
      <c r="Y817" s="71"/>
      <c r="Z817" s="5"/>
      <c r="AA817" s="5"/>
      <c r="AB817" s="5"/>
      <c r="AC817" s="5"/>
      <c r="AD817" s="5"/>
      <c r="AE817" s="5"/>
      <c r="AF817" s="5"/>
      <c r="AG817" s="5"/>
      <c r="AH817" s="5"/>
      <c r="AI817" s="71"/>
      <c r="AJ817" s="5"/>
      <c r="AK817" s="5"/>
      <c r="AL817" s="5"/>
      <c r="AM817" s="5"/>
      <c r="AN817" s="5"/>
      <c r="AO817" s="5"/>
      <c r="AP817" s="5"/>
      <c r="AQ817" s="5"/>
      <c r="AR817" s="5"/>
      <c r="AS817" s="71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71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</row>
    <row r="818" spans="1:115" ht="1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71"/>
      <c r="R818" s="5"/>
      <c r="S818" s="5"/>
      <c r="T818" s="5"/>
      <c r="U818" s="5"/>
      <c r="V818" s="5"/>
      <c r="W818" s="5"/>
      <c r="X818" s="5"/>
      <c r="Y818" s="71"/>
      <c r="Z818" s="5"/>
      <c r="AA818" s="5"/>
      <c r="AB818" s="5"/>
      <c r="AC818" s="5"/>
      <c r="AD818" s="5"/>
      <c r="AE818" s="5"/>
      <c r="AF818" s="5"/>
      <c r="AG818" s="5"/>
      <c r="AH818" s="5"/>
      <c r="AI818" s="71"/>
      <c r="AJ818" s="5"/>
      <c r="AK818" s="5"/>
      <c r="AL818" s="5"/>
      <c r="AM818" s="5"/>
      <c r="AN818" s="5"/>
      <c r="AO818" s="5"/>
      <c r="AP818" s="5"/>
      <c r="AQ818" s="5"/>
      <c r="AR818" s="5"/>
      <c r="AS818" s="71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71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</row>
    <row r="819" spans="1:115" ht="1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71"/>
      <c r="R819" s="5"/>
      <c r="S819" s="5"/>
      <c r="T819" s="5"/>
      <c r="U819" s="5"/>
      <c r="V819" s="5"/>
      <c r="W819" s="5"/>
      <c r="X819" s="5"/>
      <c r="Y819" s="71"/>
      <c r="Z819" s="5"/>
      <c r="AA819" s="5"/>
      <c r="AB819" s="5"/>
      <c r="AC819" s="5"/>
      <c r="AD819" s="5"/>
      <c r="AE819" s="5"/>
      <c r="AF819" s="5"/>
      <c r="AG819" s="5"/>
      <c r="AH819" s="5"/>
      <c r="AI819" s="71"/>
      <c r="AJ819" s="5"/>
      <c r="AK819" s="5"/>
      <c r="AL819" s="5"/>
      <c r="AM819" s="5"/>
      <c r="AN819" s="5"/>
      <c r="AO819" s="5"/>
      <c r="AP819" s="5"/>
      <c r="AQ819" s="5"/>
      <c r="AR819" s="5"/>
      <c r="AS819" s="71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71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</row>
    <row r="820" spans="1:115" ht="1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71"/>
      <c r="R820" s="5"/>
      <c r="S820" s="5"/>
      <c r="T820" s="5"/>
      <c r="U820" s="5"/>
      <c r="V820" s="5"/>
      <c r="W820" s="5"/>
      <c r="X820" s="5"/>
      <c r="Y820" s="71"/>
      <c r="Z820" s="5"/>
      <c r="AA820" s="5"/>
      <c r="AB820" s="5"/>
      <c r="AC820" s="5"/>
      <c r="AD820" s="5"/>
      <c r="AE820" s="5"/>
      <c r="AF820" s="5"/>
      <c r="AG820" s="5"/>
      <c r="AH820" s="5"/>
      <c r="AI820" s="71"/>
      <c r="AJ820" s="5"/>
      <c r="AK820" s="5"/>
      <c r="AL820" s="5"/>
      <c r="AM820" s="5"/>
      <c r="AN820" s="5"/>
      <c r="AO820" s="5"/>
      <c r="AP820" s="5"/>
      <c r="AQ820" s="5"/>
      <c r="AR820" s="5"/>
      <c r="AS820" s="71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71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</row>
    <row r="821" spans="1:115" ht="1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71"/>
      <c r="R821" s="5"/>
      <c r="S821" s="5"/>
      <c r="T821" s="5"/>
      <c r="U821" s="5"/>
      <c r="V821" s="5"/>
      <c r="W821" s="5"/>
      <c r="X821" s="5"/>
      <c r="Y821" s="71"/>
      <c r="Z821" s="5"/>
      <c r="AA821" s="5"/>
      <c r="AB821" s="5"/>
      <c r="AC821" s="5"/>
      <c r="AD821" s="5"/>
      <c r="AE821" s="5"/>
      <c r="AF821" s="5"/>
      <c r="AG821" s="5"/>
      <c r="AH821" s="5"/>
      <c r="AI821" s="71"/>
      <c r="AJ821" s="5"/>
      <c r="AK821" s="5"/>
      <c r="AL821" s="5"/>
      <c r="AM821" s="5"/>
      <c r="AN821" s="5"/>
      <c r="AO821" s="5"/>
      <c r="AP821" s="5"/>
      <c r="AQ821" s="5"/>
      <c r="AR821" s="5"/>
      <c r="AS821" s="71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71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</row>
    <row r="822" spans="1:115" ht="1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71"/>
      <c r="R822" s="5"/>
      <c r="S822" s="5"/>
      <c r="T822" s="5"/>
      <c r="U822" s="5"/>
      <c r="V822" s="5"/>
      <c r="W822" s="5"/>
      <c r="X822" s="5"/>
      <c r="Y822" s="71"/>
      <c r="Z822" s="5"/>
      <c r="AA822" s="5"/>
      <c r="AB822" s="5"/>
      <c r="AC822" s="5"/>
      <c r="AD822" s="5"/>
      <c r="AE822" s="5"/>
      <c r="AF822" s="5"/>
      <c r="AG822" s="5"/>
      <c r="AH822" s="5"/>
      <c r="AI822" s="71"/>
      <c r="AJ822" s="5"/>
      <c r="AK822" s="5"/>
      <c r="AL822" s="5"/>
      <c r="AM822" s="5"/>
      <c r="AN822" s="5"/>
      <c r="AO822" s="5"/>
      <c r="AP822" s="5"/>
      <c r="AQ822" s="5"/>
      <c r="AR822" s="5"/>
      <c r="AS822" s="71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71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</row>
    <row r="823" spans="1:115" ht="1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71"/>
      <c r="R823" s="5"/>
      <c r="S823" s="5"/>
      <c r="T823" s="5"/>
      <c r="U823" s="5"/>
      <c r="V823" s="5"/>
      <c r="W823" s="5"/>
      <c r="X823" s="5"/>
      <c r="Y823" s="71"/>
      <c r="Z823" s="5"/>
      <c r="AA823" s="5"/>
      <c r="AB823" s="5"/>
      <c r="AC823" s="5"/>
      <c r="AD823" s="5"/>
      <c r="AE823" s="5"/>
      <c r="AF823" s="5"/>
      <c r="AG823" s="5"/>
      <c r="AH823" s="5"/>
      <c r="AI823" s="71"/>
      <c r="AJ823" s="5"/>
      <c r="AK823" s="5"/>
      <c r="AL823" s="5"/>
      <c r="AM823" s="5"/>
      <c r="AN823" s="5"/>
      <c r="AO823" s="5"/>
      <c r="AP823" s="5"/>
      <c r="AQ823" s="5"/>
      <c r="AR823" s="5"/>
      <c r="AS823" s="71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71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</row>
    <row r="824" spans="1:115" ht="1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71"/>
      <c r="R824" s="5"/>
      <c r="S824" s="5"/>
      <c r="T824" s="5"/>
      <c r="U824" s="5"/>
      <c r="V824" s="5"/>
      <c r="W824" s="5"/>
      <c r="X824" s="5"/>
      <c r="Y824" s="71"/>
      <c r="Z824" s="5"/>
      <c r="AA824" s="5"/>
      <c r="AB824" s="5"/>
      <c r="AC824" s="5"/>
      <c r="AD824" s="5"/>
      <c r="AE824" s="5"/>
      <c r="AF824" s="5"/>
      <c r="AG824" s="5"/>
      <c r="AH824" s="5"/>
      <c r="AI824" s="71"/>
      <c r="AJ824" s="5"/>
      <c r="AK824" s="5"/>
      <c r="AL824" s="5"/>
      <c r="AM824" s="5"/>
      <c r="AN824" s="5"/>
      <c r="AO824" s="5"/>
      <c r="AP824" s="5"/>
      <c r="AQ824" s="5"/>
      <c r="AR824" s="5"/>
      <c r="AS824" s="71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71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</row>
    <row r="825" spans="1:115" ht="1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71"/>
      <c r="R825" s="5"/>
      <c r="S825" s="5"/>
      <c r="T825" s="5"/>
      <c r="U825" s="5"/>
      <c r="V825" s="5"/>
      <c r="W825" s="5"/>
      <c r="X825" s="5"/>
      <c r="Y825" s="71"/>
      <c r="Z825" s="5"/>
      <c r="AA825" s="5"/>
      <c r="AB825" s="5"/>
      <c r="AC825" s="5"/>
      <c r="AD825" s="5"/>
      <c r="AE825" s="5"/>
      <c r="AF825" s="5"/>
      <c r="AG825" s="5"/>
      <c r="AH825" s="5"/>
      <c r="AI825" s="71"/>
      <c r="AJ825" s="5"/>
      <c r="AK825" s="5"/>
      <c r="AL825" s="5"/>
      <c r="AM825" s="5"/>
      <c r="AN825" s="5"/>
      <c r="AO825" s="5"/>
      <c r="AP825" s="5"/>
      <c r="AQ825" s="5"/>
      <c r="AR825" s="5"/>
      <c r="AS825" s="71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71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</row>
    <row r="826" spans="1:115" ht="1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71"/>
      <c r="R826" s="5"/>
      <c r="S826" s="5"/>
      <c r="T826" s="5"/>
      <c r="U826" s="5"/>
      <c r="V826" s="5"/>
      <c r="W826" s="5"/>
      <c r="X826" s="5"/>
      <c r="Y826" s="71"/>
      <c r="Z826" s="5"/>
      <c r="AA826" s="5"/>
      <c r="AB826" s="5"/>
      <c r="AC826" s="5"/>
      <c r="AD826" s="5"/>
      <c r="AE826" s="5"/>
      <c r="AF826" s="5"/>
      <c r="AG826" s="5"/>
      <c r="AH826" s="5"/>
      <c r="AI826" s="71"/>
      <c r="AJ826" s="5"/>
      <c r="AK826" s="5"/>
      <c r="AL826" s="5"/>
      <c r="AM826" s="5"/>
      <c r="AN826" s="5"/>
      <c r="AO826" s="5"/>
      <c r="AP826" s="5"/>
      <c r="AQ826" s="5"/>
      <c r="AR826" s="5"/>
      <c r="AS826" s="71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71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</row>
    <row r="827" spans="1:115" ht="1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71"/>
      <c r="R827" s="5"/>
      <c r="S827" s="5"/>
      <c r="T827" s="5"/>
      <c r="U827" s="5"/>
      <c r="V827" s="5"/>
      <c r="W827" s="5"/>
      <c r="X827" s="5"/>
      <c r="Y827" s="71"/>
      <c r="Z827" s="5"/>
      <c r="AA827" s="5"/>
      <c r="AB827" s="5"/>
      <c r="AC827" s="5"/>
      <c r="AD827" s="5"/>
      <c r="AE827" s="5"/>
      <c r="AF827" s="5"/>
      <c r="AG827" s="5"/>
      <c r="AH827" s="5"/>
      <c r="AI827" s="71"/>
      <c r="AJ827" s="5"/>
      <c r="AK827" s="5"/>
      <c r="AL827" s="5"/>
      <c r="AM827" s="5"/>
      <c r="AN827" s="5"/>
      <c r="AO827" s="5"/>
      <c r="AP827" s="5"/>
      <c r="AQ827" s="5"/>
      <c r="AR827" s="5"/>
      <c r="AS827" s="71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71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</row>
    <row r="828" spans="1:115" ht="1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71"/>
      <c r="R828" s="5"/>
      <c r="S828" s="5"/>
      <c r="T828" s="5"/>
      <c r="U828" s="5"/>
      <c r="V828" s="5"/>
      <c r="W828" s="5"/>
      <c r="X828" s="5"/>
      <c r="Y828" s="71"/>
      <c r="Z828" s="5"/>
      <c r="AA828" s="5"/>
      <c r="AB828" s="5"/>
      <c r="AC828" s="5"/>
      <c r="AD828" s="5"/>
      <c r="AE828" s="5"/>
      <c r="AF828" s="5"/>
      <c r="AG828" s="5"/>
      <c r="AH828" s="5"/>
      <c r="AI828" s="71"/>
      <c r="AJ828" s="5"/>
      <c r="AK828" s="5"/>
      <c r="AL828" s="5"/>
      <c r="AM828" s="5"/>
      <c r="AN828" s="5"/>
      <c r="AO828" s="5"/>
      <c r="AP828" s="5"/>
      <c r="AQ828" s="5"/>
      <c r="AR828" s="5"/>
      <c r="AS828" s="71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71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</row>
    <row r="829" spans="1:115" ht="1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71"/>
      <c r="R829" s="5"/>
      <c r="S829" s="5"/>
      <c r="T829" s="5"/>
      <c r="U829" s="5"/>
      <c r="V829" s="5"/>
      <c r="W829" s="5"/>
      <c r="X829" s="5"/>
      <c r="Y829" s="71"/>
      <c r="Z829" s="5"/>
      <c r="AA829" s="5"/>
      <c r="AB829" s="5"/>
      <c r="AC829" s="5"/>
      <c r="AD829" s="5"/>
      <c r="AE829" s="5"/>
      <c r="AF829" s="5"/>
      <c r="AG829" s="5"/>
      <c r="AH829" s="5"/>
      <c r="AI829" s="71"/>
      <c r="AJ829" s="5"/>
      <c r="AK829" s="5"/>
      <c r="AL829" s="5"/>
      <c r="AM829" s="5"/>
      <c r="AN829" s="5"/>
      <c r="AO829" s="5"/>
      <c r="AP829" s="5"/>
      <c r="AQ829" s="5"/>
      <c r="AR829" s="5"/>
      <c r="AS829" s="71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71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</row>
    <row r="830" spans="1:115" ht="1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71"/>
      <c r="R830" s="5"/>
      <c r="S830" s="5"/>
      <c r="T830" s="5"/>
      <c r="U830" s="5"/>
      <c r="V830" s="5"/>
      <c r="W830" s="5"/>
      <c r="X830" s="5"/>
      <c r="Y830" s="71"/>
      <c r="Z830" s="5"/>
      <c r="AA830" s="5"/>
      <c r="AB830" s="5"/>
      <c r="AC830" s="5"/>
      <c r="AD830" s="5"/>
      <c r="AE830" s="5"/>
      <c r="AF830" s="5"/>
      <c r="AG830" s="5"/>
      <c r="AH830" s="5"/>
      <c r="AI830" s="71"/>
      <c r="AJ830" s="5"/>
      <c r="AK830" s="5"/>
      <c r="AL830" s="5"/>
      <c r="AM830" s="5"/>
      <c r="AN830" s="5"/>
      <c r="AO830" s="5"/>
      <c r="AP830" s="5"/>
      <c r="AQ830" s="5"/>
      <c r="AR830" s="5"/>
      <c r="AS830" s="71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71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</row>
    <row r="831" spans="1:115" ht="1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71"/>
      <c r="R831" s="5"/>
      <c r="S831" s="5"/>
      <c r="T831" s="5"/>
      <c r="U831" s="5"/>
      <c r="V831" s="5"/>
      <c r="W831" s="5"/>
      <c r="X831" s="5"/>
      <c r="Y831" s="71"/>
      <c r="Z831" s="5"/>
      <c r="AA831" s="5"/>
      <c r="AB831" s="5"/>
      <c r="AC831" s="5"/>
      <c r="AD831" s="5"/>
      <c r="AE831" s="5"/>
      <c r="AF831" s="5"/>
      <c r="AG831" s="5"/>
      <c r="AH831" s="5"/>
      <c r="AI831" s="71"/>
      <c r="AJ831" s="5"/>
      <c r="AK831" s="5"/>
      <c r="AL831" s="5"/>
      <c r="AM831" s="5"/>
      <c r="AN831" s="5"/>
      <c r="AO831" s="5"/>
      <c r="AP831" s="5"/>
      <c r="AQ831" s="5"/>
      <c r="AR831" s="5"/>
      <c r="AS831" s="71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71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</row>
    <row r="832" spans="1:115" ht="1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71"/>
      <c r="R832" s="5"/>
      <c r="S832" s="5"/>
      <c r="T832" s="5"/>
      <c r="U832" s="5"/>
      <c r="V832" s="5"/>
      <c r="W832" s="5"/>
      <c r="X832" s="5"/>
      <c r="Y832" s="71"/>
      <c r="Z832" s="5"/>
      <c r="AA832" s="5"/>
      <c r="AB832" s="5"/>
      <c r="AC832" s="5"/>
      <c r="AD832" s="5"/>
      <c r="AE832" s="5"/>
      <c r="AF832" s="5"/>
      <c r="AG832" s="5"/>
      <c r="AH832" s="5"/>
      <c r="AI832" s="71"/>
      <c r="AJ832" s="5"/>
      <c r="AK832" s="5"/>
      <c r="AL832" s="5"/>
      <c r="AM832" s="5"/>
      <c r="AN832" s="5"/>
      <c r="AO832" s="5"/>
      <c r="AP832" s="5"/>
      <c r="AQ832" s="5"/>
      <c r="AR832" s="5"/>
      <c r="AS832" s="71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71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</row>
    <row r="833" spans="1:115" ht="1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71"/>
      <c r="R833" s="5"/>
      <c r="S833" s="5"/>
      <c r="T833" s="5"/>
      <c r="U833" s="5"/>
      <c r="V833" s="5"/>
      <c r="W833" s="5"/>
      <c r="X833" s="5"/>
      <c r="Y833" s="71"/>
      <c r="Z833" s="5"/>
      <c r="AA833" s="5"/>
      <c r="AB833" s="5"/>
      <c r="AC833" s="5"/>
      <c r="AD833" s="5"/>
      <c r="AE833" s="5"/>
      <c r="AF833" s="5"/>
      <c r="AG833" s="5"/>
      <c r="AH833" s="5"/>
      <c r="AI833" s="71"/>
      <c r="AJ833" s="5"/>
      <c r="AK833" s="5"/>
      <c r="AL833" s="5"/>
      <c r="AM833" s="5"/>
      <c r="AN833" s="5"/>
      <c r="AO833" s="5"/>
      <c r="AP833" s="5"/>
      <c r="AQ833" s="5"/>
      <c r="AR833" s="5"/>
      <c r="AS833" s="71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71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</row>
    <row r="834" spans="1:115" ht="1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71"/>
      <c r="R834" s="5"/>
      <c r="S834" s="5"/>
      <c r="T834" s="5"/>
      <c r="U834" s="5"/>
      <c r="V834" s="5"/>
      <c r="W834" s="5"/>
      <c r="X834" s="5"/>
      <c r="Y834" s="71"/>
      <c r="Z834" s="5"/>
      <c r="AA834" s="5"/>
      <c r="AB834" s="5"/>
      <c r="AC834" s="5"/>
      <c r="AD834" s="5"/>
      <c r="AE834" s="5"/>
      <c r="AF834" s="5"/>
      <c r="AG834" s="5"/>
      <c r="AH834" s="5"/>
      <c r="AI834" s="71"/>
      <c r="AJ834" s="5"/>
      <c r="AK834" s="5"/>
      <c r="AL834" s="5"/>
      <c r="AM834" s="5"/>
      <c r="AN834" s="5"/>
      <c r="AO834" s="5"/>
      <c r="AP834" s="5"/>
      <c r="AQ834" s="5"/>
      <c r="AR834" s="5"/>
      <c r="AS834" s="71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71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</row>
    <row r="835" spans="1:115" ht="1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71"/>
      <c r="R835" s="5"/>
      <c r="S835" s="5"/>
      <c r="T835" s="5"/>
      <c r="U835" s="5"/>
      <c r="V835" s="5"/>
      <c r="W835" s="5"/>
      <c r="X835" s="5"/>
      <c r="Y835" s="71"/>
      <c r="Z835" s="5"/>
      <c r="AA835" s="5"/>
      <c r="AB835" s="5"/>
      <c r="AC835" s="5"/>
      <c r="AD835" s="5"/>
      <c r="AE835" s="5"/>
      <c r="AF835" s="5"/>
      <c r="AG835" s="5"/>
      <c r="AH835" s="5"/>
      <c r="AI835" s="71"/>
      <c r="AJ835" s="5"/>
      <c r="AK835" s="5"/>
      <c r="AL835" s="5"/>
      <c r="AM835" s="5"/>
      <c r="AN835" s="5"/>
      <c r="AO835" s="5"/>
      <c r="AP835" s="5"/>
      <c r="AQ835" s="5"/>
      <c r="AR835" s="5"/>
      <c r="AS835" s="71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71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</row>
    <row r="836" spans="1:115" ht="1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71"/>
      <c r="R836" s="5"/>
      <c r="S836" s="5"/>
      <c r="T836" s="5"/>
      <c r="U836" s="5"/>
      <c r="V836" s="5"/>
      <c r="W836" s="5"/>
      <c r="X836" s="5"/>
      <c r="Y836" s="71"/>
      <c r="Z836" s="5"/>
      <c r="AA836" s="5"/>
      <c r="AB836" s="5"/>
      <c r="AC836" s="5"/>
      <c r="AD836" s="5"/>
      <c r="AE836" s="5"/>
      <c r="AF836" s="5"/>
      <c r="AG836" s="5"/>
      <c r="AH836" s="5"/>
      <c r="AI836" s="71"/>
      <c r="AJ836" s="5"/>
      <c r="AK836" s="5"/>
      <c r="AL836" s="5"/>
      <c r="AM836" s="5"/>
      <c r="AN836" s="5"/>
      <c r="AO836" s="5"/>
      <c r="AP836" s="5"/>
      <c r="AQ836" s="5"/>
      <c r="AR836" s="5"/>
      <c r="AS836" s="71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71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</row>
    <row r="837" spans="1:115" ht="1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71"/>
      <c r="R837" s="5"/>
      <c r="S837" s="5"/>
      <c r="T837" s="5"/>
      <c r="U837" s="5"/>
      <c r="V837" s="5"/>
      <c r="W837" s="5"/>
      <c r="X837" s="5"/>
      <c r="Y837" s="71"/>
      <c r="Z837" s="5"/>
      <c r="AA837" s="5"/>
      <c r="AB837" s="5"/>
      <c r="AC837" s="5"/>
      <c r="AD837" s="5"/>
      <c r="AE837" s="5"/>
      <c r="AF837" s="5"/>
      <c r="AG837" s="5"/>
      <c r="AH837" s="5"/>
      <c r="AI837" s="71"/>
      <c r="AJ837" s="5"/>
      <c r="AK837" s="5"/>
      <c r="AL837" s="5"/>
      <c r="AM837" s="5"/>
      <c r="AN837" s="5"/>
      <c r="AO837" s="5"/>
      <c r="AP837" s="5"/>
      <c r="AQ837" s="5"/>
      <c r="AR837" s="5"/>
      <c r="AS837" s="71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71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</row>
    <row r="838" spans="1:115" ht="1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71"/>
      <c r="R838" s="5"/>
      <c r="S838" s="5"/>
      <c r="T838" s="5"/>
      <c r="U838" s="5"/>
      <c r="V838" s="5"/>
      <c r="W838" s="5"/>
      <c r="X838" s="5"/>
      <c r="Y838" s="71"/>
      <c r="Z838" s="5"/>
      <c r="AA838" s="5"/>
      <c r="AB838" s="5"/>
      <c r="AC838" s="5"/>
      <c r="AD838" s="5"/>
      <c r="AE838" s="5"/>
      <c r="AF838" s="5"/>
      <c r="AG838" s="5"/>
      <c r="AH838" s="5"/>
      <c r="AI838" s="71"/>
      <c r="AJ838" s="5"/>
      <c r="AK838" s="5"/>
      <c r="AL838" s="5"/>
      <c r="AM838" s="5"/>
      <c r="AN838" s="5"/>
      <c r="AO838" s="5"/>
      <c r="AP838" s="5"/>
      <c r="AQ838" s="5"/>
      <c r="AR838" s="5"/>
      <c r="AS838" s="71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71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</row>
    <row r="839" spans="1:115" ht="1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71"/>
      <c r="R839" s="5"/>
      <c r="S839" s="5"/>
      <c r="T839" s="5"/>
      <c r="U839" s="5"/>
      <c r="V839" s="5"/>
      <c r="W839" s="5"/>
      <c r="X839" s="5"/>
      <c r="Y839" s="71"/>
      <c r="Z839" s="5"/>
      <c r="AA839" s="5"/>
      <c r="AB839" s="5"/>
      <c r="AC839" s="5"/>
      <c r="AD839" s="5"/>
      <c r="AE839" s="5"/>
      <c r="AF839" s="5"/>
      <c r="AG839" s="5"/>
      <c r="AH839" s="5"/>
      <c r="AI839" s="71"/>
      <c r="AJ839" s="5"/>
      <c r="AK839" s="5"/>
      <c r="AL839" s="5"/>
      <c r="AM839" s="5"/>
      <c r="AN839" s="5"/>
      <c r="AO839" s="5"/>
      <c r="AP839" s="5"/>
      <c r="AQ839" s="5"/>
      <c r="AR839" s="5"/>
      <c r="AS839" s="71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71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</row>
    <row r="840" spans="1:115" ht="1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71"/>
      <c r="R840" s="5"/>
      <c r="S840" s="5"/>
      <c r="T840" s="5"/>
      <c r="U840" s="5"/>
      <c r="V840" s="5"/>
      <c r="W840" s="5"/>
      <c r="X840" s="5"/>
      <c r="Y840" s="71"/>
      <c r="Z840" s="5"/>
      <c r="AA840" s="5"/>
      <c r="AB840" s="5"/>
      <c r="AC840" s="5"/>
      <c r="AD840" s="5"/>
      <c r="AE840" s="5"/>
      <c r="AF840" s="5"/>
      <c r="AG840" s="5"/>
      <c r="AH840" s="5"/>
      <c r="AI840" s="71"/>
      <c r="AJ840" s="5"/>
      <c r="AK840" s="5"/>
      <c r="AL840" s="5"/>
      <c r="AM840" s="5"/>
      <c r="AN840" s="5"/>
      <c r="AO840" s="5"/>
      <c r="AP840" s="5"/>
      <c r="AQ840" s="5"/>
      <c r="AR840" s="5"/>
      <c r="AS840" s="71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71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</row>
    <row r="841" spans="1:115" ht="1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71"/>
      <c r="R841" s="5"/>
      <c r="S841" s="5"/>
      <c r="T841" s="5"/>
      <c r="U841" s="5"/>
      <c r="V841" s="5"/>
      <c r="W841" s="5"/>
      <c r="X841" s="5"/>
      <c r="Y841" s="71"/>
      <c r="Z841" s="5"/>
      <c r="AA841" s="5"/>
      <c r="AB841" s="5"/>
      <c r="AC841" s="5"/>
      <c r="AD841" s="5"/>
      <c r="AE841" s="5"/>
      <c r="AF841" s="5"/>
      <c r="AG841" s="5"/>
      <c r="AH841" s="5"/>
      <c r="AI841" s="71"/>
      <c r="AJ841" s="5"/>
      <c r="AK841" s="5"/>
      <c r="AL841" s="5"/>
      <c r="AM841" s="5"/>
      <c r="AN841" s="5"/>
      <c r="AO841" s="5"/>
      <c r="AP841" s="5"/>
      <c r="AQ841" s="5"/>
      <c r="AR841" s="5"/>
      <c r="AS841" s="71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71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</row>
    <row r="842" spans="1:115" ht="1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71"/>
      <c r="R842" s="5"/>
      <c r="S842" s="5"/>
      <c r="T842" s="5"/>
      <c r="U842" s="5"/>
      <c r="V842" s="5"/>
      <c r="W842" s="5"/>
      <c r="X842" s="5"/>
      <c r="Y842" s="71"/>
      <c r="Z842" s="5"/>
      <c r="AA842" s="5"/>
      <c r="AB842" s="5"/>
      <c r="AC842" s="5"/>
      <c r="AD842" s="5"/>
      <c r="AE842" s="5"/>
      <c r="AF842" s="5"/>
      <c r="AG842" s="5"/>
      <c r="AH842" s="5"/>
      <c r="AI842" s="71"/>
      <c r="AJ842" s="5"/>
      <c r="AK842" s="5"/>
      <c r="AL842" s="5"/>
      <c r="AM842" s="5"/>
      <c r="AN842" s="5"/>
      <c r="AO842" s="5"/>
      <c r="AP842" s="5"/>
      <c r="AQ842" s="5"/>
      <c r="AR842" s="5"/>
      <c r="AS842" s="71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71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</row>
    <row r="843" spans="1:115" ht="1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71"/>
      <c r="R843" s="5"/>
      <c r="S843" s="5"/>
      <c r="T843" s="5"/>
      <c r="U843" s="5"/>
      <c r="V843" s="5"/>
      <c r="W843" s="5"/>
      <c r="X843" s="5"/>
      <c r="Y843" s="71"/>
      <c r="Z843" s="5"/>
      <c r="AA843" s="5"/>
      <c r="AB843" s="5"/>
      <c r="AC843" s="5"/>
      <c r="AD843" s="5"/>
      <c r="AE843" s="5"/>
      <c r="AF843" s="5"/>
      <c r="AG843" s="5"/>
      <c r="AH843" s="5"/>
      <c r="AI843" s="71"/>
      <c r="AJ843" s="5"/>
      <c r="AK843" s="5"/>
      <c r="AL843" s="5"/>
      <c r="AM843" s="5"/>
      <c r="AN843" s="5"/>
      <c r="AO843" s="5"/>
      <c r="AP843" s="5"/>
      <c r="AQ843" s="5"/>
      <c r="AR843" s="5"/>
      <c r="AS843" s="71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71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</row>
    <row r="844" spans="1:115" ht="1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71"/>
      <c r="R844" s="5"/>
      <c r="S844" s="5"/>
      <c r="T844" s="5"/>
      <c r="U844" s="5"/>
      <c r="V844" s="5"/>
      <c r="W844" s="5"/>
      <c r="X844" s="5"/>
      <c r="Y844" s="71"/>
      <c r="Z844" s="5"/>
      <c r="AA844" s="5"/>
      <c r="AB844" s="5"/>
      <c r="AC844" s="5"/>
      <c r="AD844" s="5"/>
      <c r="AE844" s="5"/>
      <c r="AF844" s="5"/>
      <c r="AG844" s="5"/>
      <c r="AH844" s="5"/>
      <c r="AI844" s="71"/>
      <c r="AJ844" s="5"/>
      <c r="AK844" s="5"/>
      <c r="AL844" s="5"/>
      <c r="AM844" s="5"/>
      <c r="AN844" s="5"/>
      <c r="AO844" s="5"/>
      <c r="AP844" s="5"/>
      <c r="AQ844" s="5"/>
      <c r="AR844" s="5"/>
      <c r="AS844" s="71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71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</row>
    <row r="845" spans="1:115" ht="1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71"/>
      <c r="R845" s="5"/>
      <c r="S845" s="5"/>
      <c r="T845" s="5"/>
      <c r="U845" s="5"/>
      <c r="V845" s="5"/>
      <c r="W845" s="5"/>
      <c r="X845" s="5"/>
      <c r="Y845" s="71"/>
      <c r="Z845" s="5"/>
      <c r="AA845" s="5"/>
      <c r="AB845" s="5"/>
      <c r="AC845" s="5"/>
      <c r="AD845" s="5"/>
      <c r="AE845" s="5"/>
      <c r="AF845" s="5"/>
      <c r="AG845" s="5"/>
      <c r="AH845" s="5"/>
      <c r="AI845" s="71"/>
      <c r="AJ845" s="5"/>
      <c r="AK845" s="5"/>
      <c r="AL845" s="5"/>
      <c r="AM845" s="5"/>
      <c r="AN845" s="5"/>
      <c r="AO845" s="5"/>
      <c r="AP845" s="5"/>
      <c r="AQ845" s="5"/>
      <c r="AR845" s="5"/>
      <c r="AS845" s="71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71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</row>
    <row r="846" spans="1:115" ht="1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71"/>
      <c r="R846" s="5"/>
      <c r="S846" s="5"/>
      <c r="T846" s="5"/>
      <c r="U846" s="5"/>
      <c r="V846" s="5"/>
      <c r="W846" s="5"/>
      <c r="X846" s="5"/>
      <c r="Y846" s="71"/>
      <c r="Z846" s="5"/>
      <c r="AA846" s="5"/>
      <c r="AB846" s="5"/>
      <c r="AC846" s="5"/>
      <c r="AD846" s="5"/>
      <c r="AE846" s="5"/>
      <c r="AF846" s="5"/>
      <c r="AG846" s="5"/>
      <c r="AH846" s="5"/>
      <c r="AI846" s="71"/>
      <c r="AJ846" s="5"/>
      <c r="AK846" s="5"/>
      <c r="AL846" s="5"/>
      <c r="AM846" s="5"/>
      <c r="AN846" s="5"/>
      <c r="AO846" s="5"/>
      <c r="AP846" s="5"/>
      <c r="AQ846" s="5"/>
      <c r="AR846" s="5"/>
      <c r="AS846" s="71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71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</row>
    <row r="847" spans="1:115" ht="1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71"/>
      <c r="R847" s="5"/>
      <c r="S847" s="5"/>
      <c r="T847" s="5"/>
      <c r="U847" s="5"/>
      <c r="V847" s="5"/>
      <c r="W847" s="5"/>
      <c r="X847" s="5"/>
      <c r="Y847" s="71"/>
      <c r="Z847" s="5"/>
      <c r="AA847" s="5"/>
      <c r="AB847" s="5"/>
      <c r="AC847" s="5"/>
      <c r="AD847" s="5"/>
      <c r="AE847" s="5"/>
      <c r="AF847" s="5"/>
      <c r="AG847" s="5"/>
      <c r="AH847" s="5"/>
      <c r="AI847" s="71"/>
      <c r="AJ847" s="5"/>
      <c r="AK847" s="5"/>
      <c r="AL847" s="5"/>
      <c r="AM847" s="5"/>
      <c r="AN847" s="5"/>
      <c r="AO847" s="5"/>
      <c r="AP847" s="5"/>
      <c r="AQ847" s="5"/>
      <c r="AR847" s="5"/>
      <c r="AS847" s="71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71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</row>
    <row r="848" spans="1:115" ht="1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71"/>
      <c r="R848" s="5"/>
      <c r="S848" s="5"/>
      <c r="T848" s="5"/>
      <c r="U848" s="5"/>
      <c r="V848" s="5"/>
      <c r="W848" s="5"/>
      <c r="X848" s="5"/>
      <c r="Y848" s="71"/>
      <c r="Z848" s="5"/>
      <c r="AA848" s="5"/>
      <c r="AB848" s="5"/>
      <c r="AC848" s="5"/>
      <c r="AD848" s="5"/>
      <c r="AE848" s="5"/>
      <c r="AF848" s="5"/>
      <c r="AG848" s="5"/>
      <c r="AH848" s="5"/>
      <c r="AI848" s="71"/>
      <c r="AJ848" s="5"/>
      <c r="AK848" s="5"/>
      <c r="AL848" s="5"/>
      <c r="AM848" s="5"/>
      <c r="AN848" s="5"/>
      <c r="AO848" s="5"/>
      <c r="AP848" s="5"/>
      <c r="AQ848" s="5"/>
      <c r="AR848" s="5"/>
      <c r="AS848" s="71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71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</row>
    <row r="849" spans="1:115" ht="1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71"/>
      <c r="R849" s="5"/>
      <c r="S849" s="5"/>
      <c r="T849" s="5"/>
      <c r="U849" s="5"/>
      <c r="V849" s="5"/>
      <c r="W849" s="5"/>
      <c r="X849" s="5"/>
      <c r="Y849" s="71"/>
      <c r="Z849" s="5"/>
      <c r="AA849" s="5"/>
      <c r="AB849" s="5"/>
      <c r="AC849" s="5"/>
      <c r="AD849" s="5"/>
      <c r="AE849" s="5"/>
      <c r="AF849" s="5"/>
      <c r="AG849" s="5"/>
      <c r="AH849" s="5"/>
      <c r="AI849" s="71"/>
      <c r="AJ849" s="5"/>
      <c r="AK849" s="5"/>
      <c r="AL849" s="5"/>
      <c r="AM849" s="5"/>
      <c r="AN849" s="5"/>
      <c r="AO849" s="5"/>
      <c r="AP849" s="5"/>
      <c r="AQ849" s="5"/>
      <c r="AR849" s="5"/>
      <c r="AS849" s="71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71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</row>
    <row r="850" spans="1:115" ht="1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71"/>
      <c r="R850" s="5"/>
      <c r="S850" s="5"/>
      <c r="T850" s="5"/>
      <c r="U850" s="5"/>
      <c r="V850" s="5"/>
      <c r="W850" s="5"/>
      <c r="X850" s="5"/>
      <c r="Y850" s="71"/>
      <c r="Z850" s="5"/>
      <c r="AA850" s="5"/>
      <c r="AB850" s="5"/>
      <c r="AC850" s="5"/>
      <c r="AD850" s="5"/>
      <c r="AE850" s="5"/>
      <c r="AF850" s="5"/>
      <c r="AG850" s="5"/>
      <c r="AH850" s="5"/>
      <c r="AI850" s="71"/>
      <c r="AJ850" s="5"/>
      <c r="AK850" s="5"/>
      <c r="AL850" s="5"/>
      <c r="AM850" s="5"/>
      <c r="AN850" s="5"/>
      <c r="AO850" s="5"/>
      <c r="AP850" s="5"/>
      <c r="AQ850" s="5"/>
      <c r="AR850" s="5"/>
      <c r="AS850" s="71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71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</row>
    <row r="851" spans="1:115" ht="1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71"/>
      <c r="R851" s="5"/>
      <c r="S851" s="5"/>
      <c r="T851" s="5"/>
      <c r="U851" s="5"/>
      <c r="V851" s="5"/>
      <c r="W851" s="5"/>
      <c r="X851" s="5"/>
      <c r="Y851" s="71"/>
      <c r="Z851" s="5"/>
      <c r="AA851" s="5"/>
      <c r="AB851" s="5"/>
      <c r="AC851" s="5"/>
      <c r="AD851" s="5"/>
      <c r="AE851" s="5"/>
      <c r="AF851" s="5"/>
      <c r="AG851" s="5"/>
      <c r="AH851" s="5"/>
      <c r="AI851" s="71"/>
      <c r="AJ851" s="5"/>
      <c r="AK851" s="5"/>
      <c r="AL851" s="5"/>
      <c r="AM851" s="5"/>
      <c r="AN851" s="5"/>
      <c r="AO851" s="5"/>
      <c r="AP851" s="5"/>
      <c r="AQ851" s="5"/>
      <c r="AR851" s="5"/>
      <c r="AS851" s="71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71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</row>
    <row r="852" spans="1:115" ht="1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71"/>
      <c r="R852" s="5"/>
      <c r="S852" s="5"/>
      <c r="T852" s="5"/>
      <c r="U852" s="5"/>
      <c r="V852" s="5"/>
      <c r="W852" s="5"/>
      <c r="X852" s="5"/>
      <c r="Y852" s="71"/>
      <c r="Z852" s="5"/>
      <c r="AA852" s="5"/>
      <c r="AB852" s="5"/>
      <c r="AC852" s="5"/>
      <c r="AD852" s="5"/>
      <c r="AE852" s="5"/>
      <c r="AF852" s="5"/>
      <c r="AG852" s="5"/>
      <c r="AH852" s="5"/>
      <c r="AI852" s="71"/>
      <c r="AJ852" s="5"/>
      <c r="AK852" s="5"/>
      <c r="AL852" s="5"/>
      <c r="AM852" s="5"/>
      <c r="AN852" s="5"/>
      <c r="AO852" s="5"/>
      <c r="AP852" s="5"/>
      <c r="AQ852" s="5"/>
      <c r="AR852" s="5"/>
      <c r="AS852" s="71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71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</row>
    <row r="853" spans="1:115" ht="1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71"/>
      <c r="R853" s="5"/>
      <c r="S853" s="5"/>
      <c r="T853" s="5"/>
      <c r="U853" s="5"/>
      <c r="V853" s="5"/>
      <c r="W853" s="5"/>
      <c r="X853" s="5"/>
      <c r="Y853" s="71"/>
      <c r="Z853" s="5"/>
      <c r="AA853" s="5"/>
      <c r="AB853" s="5"/>
      <c r="AC853" s="5"/>
      <c r="AD853" s="5"/>
      <c r="AE853" s="5"/>
      <c r="AF853" s="5"/>
      <c r="AG853" s="5"/>
      <c r="AH853" s="5"/>
      <c r="AI853" s="71"/>
      <c r="AJ853" s="5"/>
      <c r="AK853" s="5"/>
      <c r="AL853" s="5"/>
      <c r="AM853" s="5"/>
      <c r="AN853" s="5"/>
      <c r="AO853" s="5"/>
      <c r="AP853" s="5"/>
      <c r="AQ853" s="5"/>
      <c r="AR853" s="5"/>
      <c r="AS853" s="71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71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</row>
    <row r="854" spans="1:115" ht="1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71"/>
      <c r="R854" s="5"/>
      <c r="S854" s="5"/>
      <c r="T854" s="5"/>
      <c r="U854" s="5"/>
      <c r="V854" s="5"/>
      <c r="W854" s="5"/>
      <c r="X854" s="5"/>
      <c r="Y854" s="71"/>
      <c r="Z854" s="5"/>
      <c r="AA854" s="5"/>
      <c r="AB854" s="5"/>
      <c r="AC854" s="5"/>
      <c r="AD854" s="5"/>
      <c r="AE854" s="5"/>
      <c r="AF854" s="5"/>
      <c r="AG854" s="5"/>
      <c r="AH854" s="5"/>
      <c r="AI854" s="71"/>
      <c r="AJ854" s="5"/>
      <c r="AK854" s="5"/>
      <c r="AL854" s="5"/>
      <c r="AM854" s="5"/>
      <c r="AN854" s="5"/>
      <c r="AO854" s="5"/>
      <c r="AP854" s="5"/>
      <c r="AQ854" s="5"/>
      <c r="AR854" s="5"/>
      <c r="AS854" s="71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71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</row>
    <row r="855" spans="1:115" ht="1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71"/>
      <c r="R855" s="5"/>
      <c r="S855" s="5"/>
      <c r="T855" s="5"/>
      <c r="U855" s="5"/>
      <c r="V855" s="5"/>
      <c r="W855" s="5"/>
      <c r="X855" s="5"/>
      <c r="Y855" s="71"/>
      <c r="Z855" s="5"/>
      <c r="AA855" s="5"/>
      <c r="AB855" s="5"/>
      <c r="AC855" s="5"/>
      <c r="AD855" s="5"/>
      <c r="AE855" s="5"/>
      <c r="AF855" s="5"/>
      <c r="AG855" s="5"/>
      <c r="AH855" s="5"/>
      <c r="AI855" s="71"/>
      <c r="AJ855" s="5"/>
      <c r="AK855" s="5"/>
      <c r="AL855" s="5"/>
      <c r="AM855" s="5"/>
      <c r="AN855" s="5"/>
      <c r="AO855" s="5"/>
      <c r="AP855" s="5"/>
      <c r="AQ855" s="5"/>
      <c r="AR855" s="5"/>
      <c r="AS855" s="71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71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</row>
    <row r="856" spans="1:115" ht="1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71"/>
      <c r="R856" s="5"/>
      <c r="S856" s="5"/>
      <c r="T856" s="5"/>
      <c r="U856" s="5"/>
      <c r="V856" s="5"/>
      <c r="W856" s="5"/>
      <c r="X856" s="5"/>
      <c r="Y856" s="71"/>
      <c r="Z856" s="5"/>
      <c r="AA856" s="5"/>
      <c r="AB856" s="5"/>
      <c r="AC856" s="5"/>
      <c r="AD856" s="5"/>
      <c r="AE856" s="5"/>
      <c r="AF856" s="5"/>
      <c r="AG856" s="5"/>
      <c r="AH856" s="5"/>
      <c r="AI856" s="71"/>
      <c r="AJ856" s="5"/>
      <c r="AK856" s="5"/>
      <c r="AL856" s="5"/>
      <c r="AM856" s="5"/>
      <c r="AN856" s="5"/>
      <c r="AO856" s="5"/>
      <c r="AP856" s="5"/>
      <c r="AQ856" s="5"/>
      <c r="AR856" s="5"/>
      <c r="AS856" s="71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71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</row>
    <row r="857" spans="1:115" ht="1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71"/>
      <c r="R857" s="5"/>
      <c r="S857" s="5"/>
      <c r="T857" s="5"/>
      <c r="U857" s="5"/>
      <c r="V857" s="5"/>
      <c r="W857" s="5"/>
      <c r="X857" s="5"/>
      <c r="Y857" s="71"/>
      <c r="Z857" s="5"/>
      <c r="AA857" s="5"/>
      <c r="AB857" s="5"/>
      <c r="AC857" s="5"/>
      <c r="AD857" s="5"/>
      <c r="AE857" s="5"/>
      <c r="AF857" s="5"/>
      <c r="AG857" s="5"/>
      <c r="AH857" s="5"/>
      <c r="AI857" s="71"/>
      <c r="AJ857" s="5"/>
      <c r="AK857" s="5"/>
      <c r="AL857" s="5"/>
      <c r="AM857" s="5"/>
      <c r="AN857" s="5"/>
      <c r="AO857" s="5"/>
      <c r="AP857" s="5"/>
      <c r="AQ857" s="5"/>
      <c r="AR857" s="5"/>
      <c r="AS857" s="71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71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</row>
    <row r="858" spans="1:115" ht="1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71"/>
      <c r="R858" s="5"/>
      <c r="S858" s="5"/>
      <c r="T858" s="5"/>
      <c r="U858" s="5"/>
      <c r="V858" s="5"/>
      <c r="W858" s="5"/>
      <c r="X858" s="5"/>
      <c r="Y858" s="71"/>
      <c r="Z858" s="5"/>
      <c r="AA858" s="5"/>
      <c r="AB858" s="5"/>
      <c r="AC858" s="5"/>
      <c r="AD858" s="5"/>
      <c r="AE858" s="5"/>
      <c r="AF858" s="5"/>
      <c r="AG858" s="5"/>
      <c r="AH858" s="5"/>
      <c r="AI858" s="71"/>
      <c r="AJ858" s="5"/>
      <c r="AK858" s="5"/>
      <c r="AL858" s="5"/>
      <c r="AM858" s="5"/>
      <c r="AN858" s="5"/>
      <c r="AO858" s="5"/>
      <c r="AP858" s="5"/>
      <c r="AQ858" s="5"/>
      <c r="AR858" s="5"/>
      <c r="AS858" s="71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71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</row>
    <row r="859" spans="1:115" ht="1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71"/>
      <c r="R859" s="5"/>
      <c r="S859" s="5"/>
      <c r="T859" s="5"/>
      <c r="U859" s="5"/>
      <c r="V859" s="5"/>
      <c r="W859" s="5"/>
      <c r="X859" s="5"/>
      <c r="Y859" s="71"/>
      <c r="Z859" s="5"/>
      <c r="AA859" s="5"/>
      <c r="AB859" s="5"/>
      <c r="AC859" s="5"/>
      <c r="AD859" s="5"/>
      <c r="AE859" s="5"/>
      <c r="AF859" s="5"/>
      <c r="AG859" s="5"/>
      <c r="AH859" s="5"/>
      <c r="AI859" s="71"/>
      <c r="AJ859" s="5"/>
      <c r="AK859" s="5"/>
      <c r="AL859" s="5"/>
      <c r="AM859" s="5"/>
      <c r="AN859" s="5"/>
      <c r="AO859" s="5"/>
      <c r="AP859" s="5"/>
      <c r="AQ859" s="5"/>
      <c r="AR859" s="5"/>
      <c r="AS859" s="71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71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</row>
    <row r="860" spans="1:115" ht="1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71"/>
      <c r="R860" s="5"/>
      <c r="S860" s="5"/>
      <c r="T860" s="5"/>
      <c r="U860" s="5"/>
      <c r="V860" s="5"/>
      <c r="W860" s="5"/>
      <c r="X860" s="5"/>
      <c r="Y860" s="71"/>
      <c r="Z860" s="5"/>
      <c r="AA860" s="5"/>
      <c r="AB860" s="5"/>
      <c r="AC860" s="5"/>
      <c r="AD860" s="5"/>
      <c r="AE860" s="5"/>
      <c r="AF860" s="5"/>
      <c r="AG860" s="5"/>
      <c r="AH860" s="5"/>
      <c r="AI860" s="71"/>
      <c r="AJ860" s="5"/>
      <c r="AK860" s="5"/>
      <c r="AL860" s="5"/>
      <c r="AM860" s="5"/>
      <c r="AN860" s="5"/>
      <c r="AO860" s="5"/>
      <c r="AP860" s="5"/>
      <c r="AQ860" s="5"/>
      <c r="AR860" s="5"/>
      <c r="AS860" s="71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71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</row>
    <row r="861" spans="1:115" ht="1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71"/>
      <c r="R861" s="5"/>
      <c r="S861" s="5"/>
      <c r="T861" s="5"/>
      <c r="U861" s="5"/>
      <c r="V861" s="5"/>
      <c r="W861" s="5"/>
      <c r="X861" s="5"/>
      <c r="Y861" s="71"/>
      <c r="Z861" s="5"/>
      <c r="AA861" s="5"/>
      <c r="AB861" s="5"/>
      <c r="AC861" s="5"/>
      <c r="AD861" s="5"/>
      <c r="AE861" s="5"/>
      <c r="AF861" s="5"/>
      <c r="AG861" s="5"/>
      <c r="AH861" s="5"/>
      <c r="AI861" s="71"/>
      <c r="AJ861" s="5"/>
      <c r="AK861" s="5"/>
      <c r="AL861" s="5"/>
      <c r="AM861" s="5"/>
      <c r="AN861" s="5"/>
      <c r="AO861" s="5"/>
      <c r="AP861" s="5"/>
      <c r="AQ861" s="5"/>
      <c r="AR861" s="5"/>
      <c r="AS861" s="71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71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</row>
    <row r="862" spans="1:115" ht="1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71"/>
      <c r="R862" s="5"/>
      <c r="S862" s="5"/>
      <c r="T862" s="5"/>
      <c r="U862" s="5"/>
      <c r="V862" s="5"/>
      <c r="W862" s="5"/>
      <c r="X862" s="5"/>
      <c r="Y862" s="71"/>
      <c r="Z862" s="5"/>
      <c r="AA862" s="5"/>
      <c r="AB862" s="5"/>
      <c r="AC862" s="5"/>
      <c r="AD862" s="5"/>
      <c r="AE862" s="5"/>
      <c r="AF862" s="5"/>
      <c r="AG862" s="5"/>
      <c r="AH862" s="5"/>
      <c r="AI862" s="71"/>
      <c r="AJ862" s="5"/>
      <c r="AK862" s="5"/>
      <c r="AL862" s="5"/>
      <c r="AM862" s="5"/>
      <c r="AN862" s="5"/>
      <c r="AO862" s="5"/>
      <c r="AP862" s="5"/>
      <c r="AQ862" s="5"/>
      <c r="AR862" s="5"/>
      <c r="AS862" s="71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71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</row>
    <row r="863" spans="1:115" ht="1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71"/>
      <c r="R863" s="5"/>
      <c r="S863" s="5"/>
      <c r="T863" s="5"/>
      <c r="U863" s="5"/>
      <c r="V863" s="5"/>
      <c r="W863" s="5"/>
      <c r="X863" s="5"/>
      <c r="Y863" s="71"/>
      <c r="Z863" s="5"/>
      <c r="AA863" s="5"/>
      <c r="AB863" s="5"/>
      <c r="AC863" s="5"/>
      <c r="AD863" s="5"/>
      <c r="AE863" s="5"/>
      <c r="AF863" s="5"/>
      <c r="AG863" s="5"/>
      <c r="AH863" s="5"/>
      <c r="AI863" s="71"/>
      <c r="AJ863" s="5"/>
      <c r="AK863" s="5"/>
      <c r="AL863" s="5"/>
      <c r="AM863" s="5"/>
      <c r="AN863" s="5"/>
      <c r="AO863" s="5"/>
      <c r="AP863" s="5"/>
      <c r="AQ863" s="5"/>
      <c r="AR863" s="5"/>
      <c r="AS863" s="71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71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</row>
    <row r="864" spans="1:115" ht="1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71"/>
      <c r="R864" s="5"/>
      <c r="S864" s="5"/>
      <c r="T864" s="5"/>
      <c r="U864" s="5"/>
      <c r="V864" s="5"/>
      <c r="W864" s="5"/>
      <c r="X864" s="5"/>
      <c r="Y864" s="71"/>
      <c r="Z864" s="5"/>
      <c r="AA864" s="5"/>
      <c r="AB864" s="5"/>
      <c r="AC864" s="5"/>
      <c r="AD864" s="5"/>
      <c r="AE864" s="5"/>
      <c r="AF864" s="5"/>
      <c r="AG864" s="5"/>
      <c r="AH864" s="5"/>
      <c r="AI864" s="71"/>
      <c r="AJ864" s="5"/>
      <c r="AK864" s="5"/>
      <c r="AL864" s="5"/>
      <c r="AM864" s="5"/>
      <c r="AN864" s="5"/>
      <c r="AO864" s="5"/>
      <c r="AP864" s="5"/>
      <c r="AQ864" s="5"/>
      <c r="AR864" s="5"/>
      <c r="AS864" s="71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71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</row>
    <row r="865" spans="1:115" ht="1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71"/>
      <c r="R865" s="5"/>
      <c r="S865" s="5"/>
      <c r="T865" s="5"/>
      <c r="U865" s="5"/>
      <c r="V865" s="5"/>
      <c r="W865" s="5"/>
      <c r="X865" s="5"/>
      <c r="Y865" s="71"/>
      <c r="Z865" s="5"/>
      <c r="AA865" s="5"/>
      <c r="AB865" s="5"/>
      <c r="AC865" s="5"/>
      <c r="AD865" s="5"/>
      <c r="AE865" s="5"/>
      <c r="AF865" s="5"/>
      <c r="AG865" s="5"/>
      <c r="AH865" s="5"/>
      <c r="AI865" s="71"/>
      <c r="AJ865" s="5"/>
      <c r="AK865" s="5"/>
      <c r="AL865" s="5"/>
      <c r="AM865" s="5"/>
      <c r="AN865" s="5"/>
      <c r="AO865" s="5"/>
      <c r="AP865" s="5"/>
      <c r="AQ865" s="5"/>
      <c r="AR865" s="5"/>
      <c r="AS865" s="71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71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</row>
    <row r="866" spans="1:115" ht="1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71"/>
      <c r="R866" s="5"/>
      <c r="S866" s="5"/>
      <c r="T866" s="5"/>
      <c r="U866" s="5"/>
      <c r="V866" s="5"/>
      <c r="W866" s="5"/>
      <c r="X866" s="5"/>
      <c r="Y866" s="71"/>
      <c r="Z866" s="5"/>
      <c r="AA866" s="5"/>
      <c r="AB866" s="5"/>
      <c r="AC866" s="5"/>
      <c r="AD866" s="5"/>
      <c r="AE866" s="5"/>
      <c r="AF866" s="5"/>
      <c r="AG866" s="5"/>
      <c r="AH866" s="5"/>
      <c r="AI866" s="71"/>
      <c r="AJ866" s="5"/>
      <c r="AK866" s="5"/>
      <c r="AL866" s="5"/>
      <c r="AM866" s="5"/>
      <c r="AN866" s="5"/>
      <c r="AO866" s="5"/>
      <c r="AP866" s="5"/>
      <c r="AQ866" s="5"/>
      <c r="AR866" s="5"/>
      <c r="AS866" s="71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71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</row>
    <row r="867" spans="1:115" ht="1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71"/>
      <c r="R867" s="5"/>
      <c r="S867" s="5"/>
      <c r="T867" s="5"/>
      <c r="U867" s="5"/>
      <c r="V867" s="5"/>
      <c r="W867" s="5"/>
      <c r="X867" s="5"/>
      <c r="Y867" s="71"/>
      <c r="Z867" s="5"/>
      <c r="AA867" s="5"/>
      <c r="AB867" s="5"/>
      <c r="AC867" s="5"/>
      <c r="AD867" s="5"/>
      <c r="AE867" s="5"/>
      <c r="AF867" s="5"/>
      <c r="AG867" s="5"/>
      <c r="AH867" s="5"/>
      <c r="AI867" s="71"/>
      <c r="AJ867" s="5"/>
      <c r="AK867" s="5"/>
      <c r="AL867" s="5"/>
      <c r="AM867" s="5"/>
      <c r="AN867" s="5"/>
      <c r="AO867" s="5"/>
      <c r="AP867" s="5"/>
      <c r="AQ867" s="5"/>
      <c r="AR867" s="5"/>
      <c r="AS867" s="71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71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</row>
    <row r="868" spans="1:115" ht="1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71"/>
      <c r="R868" s="5"/>
      <c r="S868" s="5"/>
      <c r="T868" s="5"/>
      <c r="U868" s="5"/>
      <c r="V868" s="5"/>
      <c r="W868" s="5"/>
      <c r="X868" s="5"/>
      <c r="Y868" s="71"/>
      <c r="Z868" s="5"/>
      <c r="AA868" s="5"/>
      <c r="AB868" s="5"/>
      <c r="AC868" s="5"/>
      <c r="AD868" s="5"/>
      <c r="AE868" s="5"/>
      <c r="AF868" s="5"/>
      <c r="AG868" s="5"/>
      <c r="AH868" s="5"/>
      <c r="AI868" s="71"/>
      <c r="AJ868" s="5"/>
      <c r="AK868" s="5"/>
      <c r="AL868" s="5"/>
      <c r="AM868" s="5"/>
      <c r="AN868" s="5"/>
      <c r="AO868" s="5"/>
      <c r="AP868" s="5"/>
      <c r="AQ868" s="5"/>
      <c r="AR868" s="5"/>
      <c r="AS868" s="71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71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</row>
    <row r="869" spans="1:115" ht="1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71"/>
      <c r="R869" s="5"/>
      <c r="S869" s="5"/>
      <c r="T869" s="5"/>
      <c r="U869" s="5"/>
      <c r="V869" s="5"/>
      <c r="W869" s="5"/>
      <c r="X869" s="5"/>
      <c r="Y869" s="71"/>
      <c r="Z869" s="5"/>
      <c r="AA869" s="5"/>
      <c r="AB869" s="5"/>
      <c r="AC869" s="5"/>
      <c r="AD869" s="5"/>
      <c r="AE869" s="5"/>
      <c r="AF869" s="5"/>
      <c r="AG869" s="5"/>
      <c r="AH869" s="5"/>
      <c r="AI869" s="71"/>
      <c r="AJ869" s="5"/>
      <c r="AK869" s="5"/>
      <c r="AL869" s="5"/>
      <c r="AM869" s="5"/>
      <c r="AN869" s="5"/>
      <c r="AO869" s="5"/>
      <c r="AP869" s="5"/>
      <c r="AQ869" s="5"/>
      <c r="AR869" s="5"/>
      <c r="AS869" s="71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71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</row>
    <row r="870" spans="1:115" ht="1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71"/>
      <c r="R870" s="5"/>
      <c r="S870" s="5"/>
      <c r="T870" s="5"/>
      <c r="U870" s="5"/>
      <c r="V870" s="5"/>
      <c r="W870" s="5"/>
      <c r="X870" s="5"/>
      <c r="Y870" s="71"/>
      <c r="Z870" s="5"/>
      <c r="AA870" s="5"/>
      <c r="AB870" s="5"/>
      <c r="AC870" s="5"/>
      <c r="AD870" s="5"/>
      <c r="AE870" s="5"/>
      <c r="AF870" s="5"/>
      <c r="AG870" s="5"/>
      <c r="AH870" s="5"/>
      <c r="AI870" s="71"/>
      <c r="AJ870" s="5"/>
      <c r="AK870" s="5"/>
      <c r="AL870" s="5"/>
      <c r="AM870" s="5"/>
      <c r="AN870" s="5"/>
      <c r="AO870" s="5"/>
      <c r="AP870" s="5"/>
      <c r="AQ870" s="5"/>
      <c r="AR870" s="5"/>
      <c r="AS870" s="71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71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</row>
    <row r="871" spans="1:115" ht="1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71"/>
      <c r="R871" s="5"/>
      <c r="S871" s="5"/>
      <c r="T871" s="5"/>
      <c r="U871" s="5"/>
      <c r="V871" s="5"/>
      <c r="W871" s="5"/>
      <c r="X871" s="5"/>
      <c r="Y871" s="71"/>
      <c r="Z871" s="5"/>
      <c r="AA871" s="5"/>
      <c r="AB871" s="5"/>
      <c r="AC871" s="5"/>
      <c r="AD871" s="5"/>
      <c r="AE871" s="5"/>
      <c r="AF871" s="5"/>
      <c r="AG871" s="5"/>
      <c r="AH871" s="5"/>
      <c r="AI871" s="71"/>
      <c r="AJ871" s="5"/>
      <c r="AK871" s="5"/>
      <c r="AL871" s="5"/>
      <c r="AM871" s="5"/>
      <c r="AN871" s="5"/>
      <c r="AO871" s="5"/>
      <c r="AP871" s="5"/>
      <c r="AQ871" s="5"/>
      <c r="AR871" s="5"/>
      <c r="AS871" s="71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71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</row>
    <row r="872" spans="1:115" ht="1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71"/>
      <c r="R872" s="5"/>
      <c r="S872" s="5"/>
      <c r="T872" s="5"/>
      <c r="U872" s="5"/>
      <c r="V872" s="5"/>
      <c r="W872" s="5"/>
      <c r="X872" s="5"/>
      <c r="Y872" s="71"/>
      <c r="Z872" s="5"/>
      <c r="AA872" s="5"/>
      <c r="AB872" s="5"/>
      <c r="AC872" s="5"/>
      <c r="AD872" s="5"/>
      <c r="AE872" s="5"/>
      <c r="AF872" s="5"/>
      <c r="AG872" s="5"/>
      <c r="AH872" s="5"/>
      <c r="AI872" s="71"/>
      <c r="AJ872" s="5"/>
      <c r="AK872" s="5"/>
      <c r="AL872" s="5"/>
      <c r="AM872" s="5"/>
      <c r="AN872" s="5"/>
      <c r="AO872" s="5"/>
      <c r="AP872" s="5"/>
      <c r="AQ872" s="5"/>
      <c r="AR872" s="5"/>
      <c r="AS872" s="71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71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</row>
    <row r="873" spans="1:115" ht="1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71"/>
      <c r="R873" s="5"/>
      <c r="S873" s="5"/>
      <c r="T873" s="5"/>
      <c r="U873" s="5"/>
      <c r="V873" s="5"/>
      <c r="W873" s="5"/>
      <c r="X873" s="5"/>
      <c r="Y873" s="71"/>
      <c r="Z873" s="5"/>
      <c r="AA873" s="5"/>
      <c r="AB873" s="5"/>
      <c r="AC873" s="5"/>
      <c r="AD873" s="5"/>
      <c r="AE873" s="5"/>
      <c r="AF873" s="5"/>
      <c r="AG873" s="5"/>
      <c r="AH873" s="5"/>
      <c r="AI873" s="71"/>
      <c r="AJ873" s="5"/>
      <c r="AK873" s="5"/>
      <c r="AL873" s="5"/>
      <c r="AM873" s="5"/>
      <c r="AN873" s="5"/>
      <c r="AO873" s="5"/>
      <c r="AP873" s="5"/>
      <c r="AQ873" s="5"/>
      <c r="AR873" s="5"/>
      <c r="AS873" s="71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71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</row>
    <row r="874" spans="1:115" ht="1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71"/>
      <c r="R874" s="5"/>
      <c r="S874" s="5"/>
      <c r="T874" s="5"/>
      <c r="U874" s="5"/>
      <c r="V874" s="5"/>
      <c r="W874" s="5"/>
      <c r="X874" s="5"/>
      <c r="Y874" s="71"/>
      <c r="Z874" s="5"/>
      <c r="AA874" s="5"/>
      <c r="AB874" s="5"/>
      <c r="AC874" s="5"/>
      <c r="AD874" s="5"/>
      <c r="AE874" s="5"/>
      <c r="AF874" s="5"/>
      <c r="AG874" s="5"/>
      <c r="AH874" s="5"/>
      <c r="AI874" s="71"/>
      <c r="AJ874" s="5"/>
      <c r="AK874" s="5"/>
      <c r="AL874" s="5"/>
      <c r="AM874" s="5"/>
      <c r="AN874" s="5"/>
      <c r="AO874" s="5"/>
      <c r="AP874" s="5"/>
      <c r="AQ874" s="5"/>
      <c r="AR874" s="5"/>
      <c r="AS874" s="71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71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</row>
    <row r="875" spans="1:115" ht="1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71"/>
      <c r="R875" s="5"/>
      <c r="S875" s="5"/>
      <c r="T875" s="5"/>
      <c r="U875" s="5"/>
      <c r="V875" s="5"/>
      <c r="W875" s="5"/>
      <c r="X875" s="5"/>
      <c r="Y875" s="71"/>
      <c r="Z875" s="5"/>
      <c r="AA875" s="5"/>
      <c r="AB875" s="5"/>
      <c r="AC875" s="5"/>
      <c r="AD875" s="5"/>
      <c r="AE875" s="5"/>
      <c r="AF875" s="5"/>
      <c r="AG875" s="5"/>
      <c r="AH875" s="5"/>
      <c r="AI875" s="71"/>
      <c r="AJ875" s="5"/>
      <c r="AK875" s="5"/>
      <c r="AL875" s="5"/>
      <c r="AM875" s="5"/>
      <c r="AN875" s="5"/>
      <c r="AO875" s="5"/>
      <c r="AP875" s="5"/>
      <c r="AQ875" s="5"/>
      <c r="AR875" s="5"/>
      <c r="AS875" s="71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71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</row>
    <row r="876" spans="1:115" ht="1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71"/>
      <c r="R876" s="5"/>
      <c r="S876" s="5"/>
      <c r="T876" s="5"/>
      <c r="U876" s="5"/>
      <c r="V876" s="5"/>
      <c r="W876" s="5"/>
      <c r="X876" s="5"/>
      <c r="Y876" s="71"/>
      <c r="Z876" s="5"/>
      <c r="AA876" s="5"/>
      <c r="AB876" s="5"/>
      <c r="AC876" s="5"/>
      <c r="AD876" s="5"/>
      <c r="AE876" s="5"/>
      <c r="AF876" s="5"/>
      <c r="AG876" s="5"/>
      <c r="AH876" s="5"/>
      <c r="AI876" s="71"/>
      <c r="AJ876" s="5"/>
      <c r="AK876" s="5"/>
      <c r="AL876" s="5"/>
      <c r="AM876" s="5"/>
      <c r="AN876" s="5"/>
      <c r="AO876" s="5"/>
      <c r="AP876" s="5"/>
      <c r="AQ876" s="5"/>
      <c r="AR876" s="5"/>
      <c r="AS876" s="71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71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</row>
    <row r="877" spans="1:115" ht="1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71"/>
      <c r="R877" s="5"/>
      <c r="S877" s="5"/>
      <c r="T877" s="5"/>
      <c r="U877" s="5"/>
      <c r="V877" s="5"/>
      <c r="W877" s="5"/>
      <c r="X877" s="5"/>
      <c r="Y877" s="71"/>
      <c r="Z877" s="5"/>
      <c r="AA877" s="5"/>
      <c r="AB877" s="5"/>
      <c r="AC877" s="5"/>
      <c r="AD877" s="5"/>
      <c r="AE877" s="5"/>
      <c r="AF877" s="5"/>
      <c r="AG877" s="5"/>
      <c r="AH877" s="5"/>
      <c r="AI877" s="71"/>
      <c r="AJ877" s="5"/>
      <c r="AK877" s="5"/>
      <c r="AL877" s="5"/>
      <c r="AM877" s="5"/>
      <c r="AN877" s="5"/>
      <c r="AO877" s="5"/>
      <c r="AP877" s="5"/>
      <c r="AQ877" s="5"/>
      <c r="AR877" s="5"/>
      <c r="AS877" s="71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71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</row>
    <row r="878" spans="1:115" ht="1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71"/>
      <c r="R878" s="5"/>
      <c r="S878" s="5"/>
      <c r="T878" s="5"/>
      <c r="U878" s="5"/>
      <c r="V878" s="5"/>
      <c r="W878" s="5"/>
      <c r="X878" s="5"/>
      <c r="Y878" s="71"/>
      <c r="Z878" s="5"/>
      <c r="AA878" s="5"/>
      <c r="AB878" s="5"/>
      <c r="AC878" s="5"/>
      <c r="AD878" s="5"/>
      <c r="AE878" s="5"/>
      <c r="AF878" s="5"/>
      <c r="AG878" s="5"/>
      <c r="AH878" s="5"/>
      <c r="AI878" s="71"/>
      <c r="AJ878" s="5"/>
      <c r="AK878" s="5"/>
      <c r="AL878" s="5"/>
      <c r="AM878" s="5"/>
      <c r="AN878" s="5"/>
      <c r="AO878" s="5"/>
      <c r="AP878" s="5"/>
      <c r="AQ878" s="5"/>
      <c r="AR878" s="5"/>
      <c r="AS878" s="71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71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</row>
    <row r="879" spans="1:115" ht="1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71"/>
      <c r="R879" s="5"/>
      <c r="S879" s="5"/>
      <c r="T879" s="5"/>
      <c r="U879" s="5"/>
      <c r="V879" s="5"/>
      <c r="W879" s="5"/>
      <c r="X879" s="5"/>
      <c r="Y879" s="71"/>
      <c r="Z879" s="5"/>
      <c r="AA879" s="5"/>
      <c r="AB879" s="5"/>
      <c r="AC879" s="5"/>
      <c r="AD879" s="5"/>
      <c r="AE879" s="5"/>
      <c r="AF879" s="5"/>
      <c r="AG879" s="5"/>
      <c r="AH879" s="5"/>
      <c r="AI879" s="71"/>
      <c r="AJ879" s="5"/>
      <c r="AK879" s="5"/>
      <c r="AL879" s="5"/>
      <c r="AM879" s="5"/>
      <c r="AN879" s="5"/>
      <c r="AO879" s="5"/>
      <c r="AP879" s="5"/>
      <c r="AQ879" s="5"/>
      <c r="AR879" s="5"/>
      <c r="AS879" s="71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71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</row>
    <row r="880" spans="1:115" ht="1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71"/>
      <c r="R880" s="5"/>
      <c r="S880" s="5"/>
      <c r="T880" s="5"/>
      <c r="U880" s="5"/>
      <c r="V880" s="5"/>
      <c r="W880" s="5"/>
      <c r="X880" s="5"/>
      <c r="Y880" s="71"/>
      <c r="Z880" s="5"/>
      <c r="AA880" s="5"/>
      <c r="AB880" s="5"/>
      <c r="AC880" s="5"/>
      <c r="AD880" s="5"/>
      <c r="AE880" s="5"/>
      <c r="AF880" s="5"/>
      <c r="AG880" s="5"/>
      <c r="AH880" s="5"/>
      <c r="AI880" s="71"/>
      <c r="AJ880" s="5"/>
      <c r="AK880" s="5"/>
      <c r="AL880" s="5"/>
      <c r="AM880" s="5"/>
      <c r="AN880" s="5"/>
      <c r="AO880" s="5"/>
      <c r="AP880" s="5"/>
      <c r="AQ880" s="5"/>
      <c r="AR880" s="5"/>
      <c r="AS880" s="71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71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</row>
    <row r="881" spans="1:115" ht="1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71"/>
      <c r="R881" s="5"/>
      <c r="S881" s="5"/>
      <c r="T881" s="5"/>
      <c r="U881" s="5"/>
      <c r="V881" s="5"/>
      <c r="W881" s="5"/>
      <c r="X881" s="5"/>
      <c r="Y881" s="71"/>
      <c r="Z881" s="5"/>
      <c r="AA881" s="5"/>
      <c r="AB881" s="5"/>
      <c r="AC881" s="5"/>
      <c r="AD881" s="5"/>
      <c r="AE881" s="5"/>
      <c r="AF881" s="5"/>
      <c r="AG881" s="5"/>
      <c r="AH881" s="5"/>
      <c r="AI881" s="71"/>
      <c r="AJ881" s="5"/>
      <c r="AK881" s="5"/>
      <c r="AL881" s="5"/>
      <c r="AM881" s="5"/>
      <c r="AN881" s="5"/>
      <c r="AO881" s="5"/>
      <c r="AP881" s="5"/>
      <c r="AQ881" s="5"/>
      <c r="AR881" s="5"/>
      <c r="AS881" s="71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71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</row>
    <row r="882" spans="1:115" ht="1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71"/>
      <c r="R882" s="5"/>
      <c r="S882" s="5"/>
      <c r="T882" s="5"/>
      <c r="U882" s="5"/>
      <c r="V882" s="5"/>
      <c r="W882" s="5"/>
      <c r="X882" s="5"/>
      <c r="Y882" s="71"/>
      <c r="Z882" s="5"/>
      <c r="AA882" s="5"/>
      <c r="AB882" s="5"/>
      <c r="AC882" s="5"/>
      <c r="AD882" s="5"/>
      <c r="AE882" s="5"/>
      <c r="AF882" s="5"/>
      <c r="AG882" s="5"/>
      <c r="AH882" s="5"/>
      <c r="AI882" s="71"/>
      <c r="AJ882" s="5"/>
      <c r="AK882" s="5"/>
      <c r="AL882" s="5"/>
      <c r="AM882" s="5"/>
      <c r="AN882" s="5"/>
      <c r="AO882" s="5"/>
      <c r="AP882" s="5"/>
      <c r="AQ882" s="5"/>
      <c r="AR882" s="5"/>
      <c r="AS882" s="71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71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</row>
    <row r="883" spans="1:115" ht="1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71"/>
      <c r="R883" s="5"/>
      <c r="S883" s="5"/>
      <c r="T883" s="5"/>
      <c r="U883" s="5"/>
      <c r="V883" s="5"/>
      <c r="W883" s="5"/>
      <c r="X883" s="5"/>
      <c r="Y883" s="71"/>
      <c r="Z883" s="5"/>
      <c r="AA883" s="5"/>
      <c r="AB883" s="5"/>
      <c r="AC883" s="5"/>
      <c r="AD883" s="5"/>
      <c r="AE883" s="5"/>
      <c r="AF883" s="5"/>
      <c r="AG883" s="5"/>
      <c r="AH883" s="5"/>
      <c r="AI883" s="71"/>
      <c r="AJ883" s="5"/>
      <c r="AK883" s="5"/>
      <c r="AL883" s="5"/>
      <c r="AM883" s="5"/>
      <c r="AN883" s="5"/>
      <c r="AO883" s="5"/>
      <c r="AP883" s="5"/>
      <c r="AQ883" s="5"/>
      <c r="AR883" s="5"/>
      <c r="AS883" s="71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71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</row>
    <row r="884" spans="1:115" ht="1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71"/>
      <c r="R884" s="5"/>
      <c r="S884" s="5"/>
      <c r="T884" s="5"/>
      <c r="U884" s="5"/>
      <c r="V884" s="5"/>
      <c r="W884" s="5"/>
      <c r="X884" s="5"/>
      <c r="Y884" s="71"/>
      <c r="Z884" s="5"/>
      <c r="AA884" s="5"/>
      <c r="AB884" s="5"/>
      <c r="AC884" s="5"/>
      <c r="AD884" s="5"/>
      <c r="AE884" s="5"/>
      <c r="AF884" s="5"/>
      <c r="AG884" s="5"/>
      <c r="AH884" s="5"/>
      <c r="AI884" s="71"/>
      <c r="AJ884" s="5"/>
      <c r="AK884" s="5"/>
      <c r="AL884" s="5"/>
      <c r="AM884" s="5"/>
      <c r="AN884" s="5"/>
      <c r="AO884" s="5"/>
      <c r="AP884" s="5"/>
      <c r="AQ884" s="5"/>
      <c r="AR884" s="5"/>
      <c r="AS884" s="71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71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</row>
    <row r="885" spans="1:115" ht="1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71"/>
      <c r="R885" s="5"/>
      <c r="S885" s="5"/>
      <c r="T885" s="5"/>
      <c r="U885" s="5"/>
      <c r="V885" s="5"/>
      <c r="W885" s="5"/>
      <c r="X885" s="5"/>
      <c r="Y885" s="71"/>
      <c r="Z885" s="5"/>
      <c r="AA885" s="5"/>
      <c r="AB885" s="5"/>
      <c r="AC885" s="5"/>
      <c r="AD885" s="5"/>
      <c r="AE885" s="5"/>
      <c r="AF885" s="5"/>
      <c r="AG885" s="5"/>
      <c r="AH885" s="5"/>
      <c r="AI885" s="71"/>
      <c r="AJ885" s="5"/>
      <c r="AK885" s="5"/>
      <c r="AL885" s="5"/>
      <c r="AM885" s="5"/>
      <c r="AN885" s="5"/>
      <c r="AO885" s="5"/>
      <c r="AP885" s="5"/>
      <c r="AQ885" s="5"/>
      <c r="AR885" s="5"/>
      <c r="AS885" s="71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71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</row>
    <row r="886" spans="1:115" ht="1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71"/>
      <c r="R886" s="5"/>
      <c r="S886" s="5"/>
      <c r="T886" s="5"/>
      <c r="U886" s="5"/>
      <c r="V886" s="5"/>
      <c r="W886" s="5"/>
      <c r="X886" s="5"/>
      <c r="Y886" s="71"/>
      <c r="Z886" s="5"/>
      <c r="AA886" s="5"/>
      <c r="AB886" s="5"/>
      <c r="AC886" s="5"/>
      <c r="AD886" s="5"/>
      <c r="AE886" s="5"/>
      <c r="AF886" s="5"/>
      <c r="AG886" s="5"/>
      <c r="AH886" s="5"/>
      <c r="AI886" s="71"/>
      <c r="AJ886" s="5"/>
      <c r="AK886" s="5"/>
      <c r="AL886" s="5"/>
      <c r="AM886" s="5"/>
      <c r="AN886" s="5"/>
      <c r="AO886" s="5"/>
      <c r="AP886" s="5"/>
      <c r="AQ886" s="5"/>
      <c r="AR886" s="5"/>
      <c r="AS886" s="71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71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</row>
    <row r="887" spans="1:115" ht="1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71"/>
      <c r="R887" s="5"/>
      <c r="S887" s="5"/>
      <c r="T887" s="5"/>
      <c r="U887" s="5"/>
      <c r="V887" s="5"/>
      <c r="W887" s="5"/>
      <c r="X887" s="5"/>
      <c r="Y887" s="71"/>
      <c r="Z887" s="5"/>
      <c r="AA887" s="5"/>
      <c r="AB887" s="5"/>
      <c r="AC887" s="5"/>
      <c r="AD887" s="5"/>
      <c r="AE887" s="5"/>
      <c r="AF887" s="5"/>
      <c r="AG887" s="5"/>
      <c r="AH887" s="5"/>
      <c r="AI887" s="71"/>
      <c r="AJ887" s="5"/>
      <c r="AK887" s="5"/>
      <c r="AL887" s="5"/>
      <c r="AM887" s="5"/>
      <c r="AN887" s="5"/>
      <c r="AO887" s="5"/>
      <c r="AP887" s="5"/>
      <c r="AQ887" s="5"/>
      <c r="AR887" s="5"/>
      <c r="AS887" s="71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71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</row>
    <row r="888" spans="1:115" ht="1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71"/>
      <c r="R888" s="5"/>
      <c r="S888" s="5"/>
      <c r="T888" s="5"/>
      <c r="U888" s="5"/>
      <c r="V888" s="5"/>
      <c r="W888" s="5"/>
      <c r="X888" s="5"/>
      <c r="Y888" s="71"/>
      <c r="Z888" s="5"/>
      <c r="AA888" s="5"/>
      <c r="AB888" s="5"/>
      <c r="AC888" s="5"/>
      <c r="AD888" s="5"/>
      <c r="AE888" s="5"/>
      <c r="AF888" s="5"/>
      <c r="AG888" s="5"/>
      <c r="AH888" s="5"/>
      <c r="AI888" s="71"/>
      <c r="AJ888" s="5"/>
      <c r="AK888" s="5"/>
      <c r="AL888" s="5"/>
      <c r="AM888" s="5"/>
      <c r="AN888" s="5"/>
      <c r="AO888" s="5"/>
      <c r="AP888" s="5"/>
      <c r="AQ888" s="5"/>
      <c r="AR888" s="5"/>
      <c r="AS888" s="71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71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</row>
    <row r="889" spans="1:115" ht="1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71"/>
      <c r="R889" s="5"/>
      <c r="S889" s="5"/>
      <c r="T889" s="5"/>
      <c r="U889" s="5"/>
      <c r="V889" s="5"/>
      <c r="W889" s="5"/>
      <c r="X889" s="5"/>
      <c r="Y889" s="71"/>
      <c r="Z889" s="5"/>
      <c r="AA889" s="5"/>
      <c r="AB889" s="5"/>
      <c r="AC889" s="5"/>
      <c r="AD889" s="5"/>
      <c r="AE889" s="5"/>
      <c r="AF889" s="5"/>
      <c r="AG889" s="5"/>
      <c r="AH889" s="5"/>
      <c r="AI889" s="71"/>
      <c r="AJ889" s="5"/>
      <c r="AK889" s="5"/>
      <c r="AL889" s="5"/>
      <c r="AM889" s="5"/>
      <c r="AN889" s="5"/>
      <c r="AO889" s="5"/>
      <c r="AP889" s="5"/>
      <c r="AQ889" s="5"/>
      <c r="AR889" s="5"/>
      <c r="AS889" s="71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71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</row>
    <row r="890" spans="1:115" ht="1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71"/>
      <c r="R890" s="5"/>
      <c r="S890" s="5"/>
      <c r="T890" s="5"/>
      <c r="U890" s="5"/>
      <c r="V890" s="5"/>
      <c r="W890" s="5"/>
      <c r="X890" s="5"/>
      <c r="Y890" s="71"/>
      <c r="Z890" s="5"/>
      <c r="AA890" s="5"/>
      <c r="AB890" s="5"/>
      <c r="AC890" s="5"/>
      <c r="AD890" s="5"/>
      <c r="AE890" s="5"/>
      <c r="AF890" s="5"/>
      <c r="AG890" s="5"/>
      <c r="AH890" s="5"/>
      <c r="AI890" s="71"/>
      <c r="AJ890" s="5"/>
      <c r="AK890" s="5"/>
      <c r="AL890" s="5"/>
      <c r="AM890" s="5"/>
      <c r="AN890" s="5"/>
      <c r="AO890" s="5"/>
      <c r="AP890" s="5"/>
      <c r="AQ890" s="5"/>
      <c r="AR890" s="5"/>
      <c r="AS890" s="71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71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</row>
    <row r="891" spans="1:115" ht="1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71"/>
      <c r="R891" s="5"/>
      <c r="S891" s="5"/>
      <c r="T891" s="5"/>
      <c r="U891" s="5"/>
      <c r="V891" s="5"/>
      <c r="W891" s="5"/>
      <c r="X891" s="5"/>
      <c r="Y891" s="71"/>
      <c r="Z891" s="5"/>
      <c r="AA891" s="5"/>
      <c r="AB891" s="5"/>
      <c r="AC891" s="5"/>
      <c r="AD891" s="5"/>
      <c r="AE891" s="5"/>
      <c r="AF891" s="5"/>
      <c r="AG891" s="5"/>
      <c r="AH891" s="5"/>
      <c r="AI891" s="71"/>
      <c r="AJ891" s="5"/>
      <c r="AK891" s="5"/>
      <c r="AL891" s="5"/>
      <c r="AM891" s="5"/>
      <c r="AN891" s="5"/>
      <c r="AO891" s="5"/>
      <c r="AP891" s="5"/>
      <c r="AQ891" s="5"/>
      <c r="AR891" s="5"/>
      <c r="AS891" s="71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71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</row>
    <row r="892" spans="1:115" ht="1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71"/>
      <c r="R892" s="5"/>
      <c r="S892" s="5"/>
      <c r="T892" s="5"/>
      <c r="U892" s="5"/>
      <c r="V892" s="5"/>
      <c r="W892" s="5"/>
      <c r="X892" s="5"/>
      <c r="Y892" s="71"/>
      <c r="Z892" s="5"/>
      <c r="AA892" s="5"/>
      <c r="AB892" s="5"/>
      <c r="AC892" s="5"/>
      <c r="AD892" s="5"/>
      <c r="AE892" s="5"/>
      <c r="AF892" s="5"/>
      <c r="AG892" s="5"/>
      <c r="AH892" s="5"/>
      <c r="AI892" s="71"/>
      <c r="AJ892" s="5"/>
      <c r="AK892" s="5"/>
      <c r="AL892" s="5"/>
      <c r="AM892" s="5"/>
      <c r="AN892" s="5"/>
      <c r="AO892" s="5"/>
      <c r="AP892" s="5"/>
      <c r="AQ892" s="5"/>
      <c r="AR892" s="5"/>
      <c r="AS892" s="71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71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</row>
    <row r="893" spans="1:115" ht="1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71"/>
      <c r="R893" s="5"/>
      <c r="S893" s="5"/>
      <c r="T893" s="5"/>
      <c r="U893" s="5"/>
      <c r="V893" s="5"/>
      <c r="W893" s="5"/>
      <c r="X893" s="5"/>
      <c r="Y893" s="71"/>
      <c r="Z893" s="5"/>
      <c r="AA893" s="5"/>
      <c r="AB893" s="5"/>
      <c r="AC893" s="5"/>
      <c r="AD893" s="5"/>
      <c r="AE893" s="5"/>
      <c r="AF893" s="5"/>
      <c r="AG893" s="5"/>
      <c r="AH893" s="5"/>
      <c r="AI893" s="71"/>
      <c r="AJ893" s="5"/>
      <c r="AK893" s="5"/>
      <c r="AL893" s="5"/>
      <c r="AM893" s="5"/>
      <c r="AN893" s="5"/>
      <c r="AO893" s="5"/>
      <c r="AP893" s="5"/>
      <c r="AQ893" s="5"/>
      <c r="AR893" s="5"/>
      <c r="AS893" s="71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71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</row>
    <row r="894" spans="1:115" ht="1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71"/>
      <c r="R894" s="5"/>
      <c r="S894" s="5"/>
      <c r="T894" s="5"/>
      <c r="U894" s="5"/>
      <c r="V894" s="5"/>
      <c r="W894" s="5"/>
      <c r="X894" s="5"/>
      <c r="Y894" s="71"/>
      <c r="Z894" s="5"/>
      <c r="AA894" s="5"/>
      <c r="AB894" s="5"/>
      <c r="AC894" s="5"/>
      <c r="AD894" s="5"/>
      <c r="AE894" s="5"/>
      <c r="AF894" s="5"/>
      <c r="AG894" s="5"/>
      <c r="AH894" s="5"/>
      <c r="AI894" s="71"/>
      <c r="AJ894" s="5"/>
      <c r="AK894" s="5"/>
      <c r="AL894" s="5"/>
      <c r="AM894" s="5"/>
      <c r="AN894" s="5"/>
      <c r="AO894" s="5"/>
      <c r="AP894" s="5"/>
      <c r="AQ894" s="5"/>
      <c r="AR894" s="5"/>
      <c r="AS894" s="71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71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</row>
    <row r="895" spans="1:115" ht="1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71"/>
      <c r="R895" s="5"/>
      <c r="S895" s="5"/>
      <c r="T895" s="5"/>
      <c r="U895" s="5"/>
      <c r="V895" s="5"/>
      <c r="W895" s="5"/>
      <c r="X895" s="5"/>
      <c r="Y895" s="71"/>
      <c r="Z895" s="5"/>
      <c r="AA895" s="5"/>
      <c r="AB895" s="5"/>
      <c r="AC895" s="5"/>
      <c r="AD895" s="5"/>
      <c r="AE895" s="5"/>
      <c r="AF895" s="5"/>
      <c r="AG895" s="5"/>
      <c r="AH895" s="5"/>
      <c r="AI895" s="71"/>
      <c r="AJ895" s="5"/>
      <c r="AK895" s="5"/>
      <c r="AL895" s="5"/>
      <c r="AM895" s="5"/>
      <c r="AN895" s="5"/>
      <c r="AO895" s="5"/>
      <c r="AP895" s="5"/>
      <c r="AQ895" s="5"/>
      <c r="AR895" s="5"/>
      <c r="AS895" s="71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71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</row>
    <row r="896" spans="1:115" ht="1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71"/>
      <c r="R896" s="5"/>
      <c r="S896" s="5"/>
      <c r="T896" s="5"/>
      <c r="U896" s="5"/>
      <c r="V896" s="5"/>
      <c r="W896" s="5"/>
      <c r="X896" s="5"/>
      <c r="Y896" s="71"/>
      <c r="Z896" s="5"/>
      <c r="AA896" s="5"/>
      <c r="AB896" s="5"/>
      <c r="AC896" s="5"/>
      <c r="AD896" s="5"/>
      <c r="AE896" s="5"/>
      <c r="AF896" s="5"/>
      <c r="AG896" s="5"/>
      <c r="AH896" s="5"/>
      <c r="AI896" s="71"/>
      <c r="AJ896" s="5"/>
      <c r="AK896" s="5"/>
      <c r="AL896" s="5"/>
      <c r="AM896" s="5"/>
      <c r="AN896" s="5"/>
      <c r="AO896" s="5"/>
      <c r="AP896" s="5"/>
      <c r="AQ896" s="5"/>
      <c r="AR896" s="5"/>
      <c r="AS896" s="71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71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</row>
    <row r="897" spans="1:115" ht="1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71"/>
      <c r="R897" s="5"/>
      <c r="S897" s="5"/>
      <c r="T897" s="5"/>
      <c r="U897" s="5"/>
      <c r="V897" s="5"/>
      <c r="W897" s="5"/>
      <c r="X897" s="5"/>
      <c r="Y897" s="71"/>
      <c r="Z897" s="5"/>
      <c r="AA897" s="5"/>
      <c r="AB897" s="5"/>
      <c r="AC897" s="5"/>
      <c r="AD897" s="5"/>
      <c r="AE897" s="5"/>
      <c r="AF897" s="5"/>
      <c r="AG897" s="5"/>
      <c r="AH897" s="5"/>
      <c r="AI897" s="71"/>
      <c r="AJ897" s="5"/>
      <c r="AK897" s="5"/>
      <c r="AL897" s="5"/>
      <c r="AM897" s="5"/>
      <c r="AN897" s="5"/>
      <c r="AO897" s="5"/>
      <c r="AP897" s="5"/>
      <c r="AQ897" s="5"/>
      <c r="AR897" s="5"/>
      <c r="AS897" s="71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71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</row>
    <row r="898" spans="1:115" ht="1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71"/>
      <c r="R898" s="5"/>
      <c r="S898" s="5"/>
      <c r="T898" s="5"/>
      <c r="U898" s="5"/>
      <c r="V898" s="5"/>
      <c r="W898" s="5"/>
      <c r="X898" s="5"/>
      <c r="Y898" s="71"/>
      <c r="Z898" s="5"/>
      <c r="AA898" s="5"/>
      <c r="AB898" s="5"/>
      <c r="AC898" s="5"/>
      <c r="AD898" s="5"/>
      <c r="AE898" s="5"/>
      <c r="AF898" s="5"/>
      <c r="AG898" s="5"/>
      <c r="AH898" s="5"/>
      <c r="AI898" s="71"/>
      <c r="AJ898" s="5"/>
      <c r="AK898" s="5"/>
      <c r="AL898" s="5"/>
      <c r="AM898" s="5"/>
      <c r="AN898" s="5"/>
      <c r="AO898" s="5"/>
      <c r="AP898" s="5"/>
      <c r="AQ898" s="5"/>
      <c r="AR898" s="5"/>
      <c r="AS898" s="71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71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</row>
    <row r="899" spans="1:115" ht="1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71"/>
      <c r="R899" s="5"/>
      <c r="S899" s="5"/>
      <c r="T899" s="5"/>
      <c r="U899" s="5"/>
      <c r="V899" s="5"/>
      <c r="W899" s="5"/>
      <c r="X899" s="5"/>
      <c r="Y899" s="71"/>
      <c r="Z899" s="5"/>
      <c r="AA899" s="5"/>
      <c r="AB899" s="5"/>
      <c r="AC899" s="5"/>
      <c r="AD899" s="5"/>
      <c r="AE899" s="5"/>
      <c r="AF899" s="5"/>
      <c r="AG899" s="5"/>
      <c r="AH899" s="5"/>
      <c r="AI899" s="71"/>
      <c r="AJ899" s="5"/>
      <c r="AK899" s="5"/>
      <c r="AL899" s="5"/>
      <c r="AM899" s="5"/>
      <c r="AN899" s="5"/>
      <c r="AO899" s="5"/>
      <c r="AP899" s="5"/>
      <c r="AQ899" s="5"/>
      <c r="AR899" s="5"/>
      <c r="AS899" s="71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71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</row>
    <row r="900" spans="1:115" ht="1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71"/>
      <c r="R900" s="5"/>
      <c r="S900" s="5"/>
      <c r="T900" s="5"/>
      <c r="U900" s="5"/>
      <c r="V900" s="5"/>
      <c r="W900" s="5"/>
      <c r="X900" s="5"/>
      <c r="Y900" s="71"/>
      <c r="Z900" s="5"/>
      <c r="AA900" s="5"/>
      <c r="AB900" s="5"/>
      <c r="AC900" s="5"/>
      <c r="AD900" s="5"/>
      <c r="AE900" s="5"/>
      <c r="AF900" s="5"/>
      <c r="AG900" s="5"/>
      <c r="AH900" s="5"/>
      <c r="AI900" s="71"/>
      <c r="AJ900" s="5"/>
      <c r="AK900" s="5"/>
      <c r="AL900" s="5"/>
      <c r="AM900" s="5"/>
      <c r="AN900" s="5"/>
      <c r="AO900" s="5"/>
      <c r="AP900" s="5"/>
      <c r="AQ900" s="5"/>
      <c r="AR900" s="5"/>
      <c r="AS900" s="71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71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</row>
    <row r="901" spans="1:115" ht="1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71"/>
      <c r="R901" s="5"/>
      <c r="S901" s="5"/>
      <c r="T901" s="5"/>
      <c r="U901" s="5"/>
      <c r="V901" s="5"/>
      <c r="W901" s="5"/>
      <c r="X901" s="5"/>
      <c r="Y901" s="71"/>
      <c r="Z901" s="5"/>
      <c r="AA901" s="5"/>
      <c r="AB901" s="5"/>
      <c r="AC901" s="5"/>
      <c r="AD901" s="5"/>
      <c r="AE901" s="5"/>
      <c r="AF901" s="5"/>
      <c r="AG901" s="5"/>
      <c r="AH901" s="5"/>
      <c r="AI901" s="71"/>
      <c r="AJ901" s="5"/>
      <c r="AK901" s="5"/>
      <c r="AL901" s="5"/>
      <c r="AM901" s="5"/>
      <c r="AN901" s="5"/>
      <c r="AO901" s="5"/>
      <c r="AP901" s="5"/>
      <c r="AQ901" s="5"/>
      <c r="AR901" s="5"/>
      <c r="AS901" s="71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71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</row>
    <row r="902" spans="1:115" ht="1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71"/>
      <c r="R902" s="5"/>
      <c r="S902" s="5"/>
      <c r="T902" s="5"/>
      <c r="U902" s="5"/>
      <c r="V902" s="5"/>
      <c r="W902" s="5"/>
      <c r="X902" s="5"/>
      <c r="Y902" s="71"/>
      <c r="Z902" s="5"/>
      <c r="AA902" s="5"/>
      <c r="AB902" s="5"/>
      <c r="AC902" s="5"/>
      <c r="AD902" s="5"/>
      <c r="AE902" s="5"/>
      <c r="AF902" s="5"/>
      <c r="AG902" s="5"/>
      <c r="AH902" s="5"/>
      <c r="AI902" s="71"/>
      <c r="AJ902" s="5"/>
      <c r="AK902" s="5"/>
      <c r="AL902" s="5"/>
      <c r="AM902" s="5"/>
      <c r="AN902" s="5"/>
      <c r="AO902" s="5"/>
      <c r="AP902" s="5"/>
      <c r="AQ902" s="5"/>
      <c r="AR902" s="5"/>
      <c r="AS902" s="71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71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</row>
    <row r="903" spans="1:115" ht="1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71"/>
      <c r="R903" s="5"/>
      <c r="S903" s="5"/>
      <c r="T903" s="5"/>
      <c r="U903" s="5"/>
      <c r="V903" s="5"/>
      <c r="W903" s="5"/>
      <c r="X903" s="5"/>
      <c r="Y903" s="71"/>
      <c r="Z903" s="5"/>
      <c r="AA903" s="5"/>
      <c r="AB903" s="5"/>
      <c r="AC903" s="5"/>
      <c r="AD903" s="5"/>
      <c r="AE903" s="5"/>
      <c r="AF903" s="5"/>
      <c r="AG903" s="5"/>
      <c r="AH903" s="5"/>
      <c r="AI903" s="71"/>
      <c r="AJ903" s="5"/>
      <c r="AK903" s="5"/>
      <c r="AL903" s="5"/>
      <c r="AM903" s="5"/>
      <c r="AN903" s="5"/>
      <c r="AO903" s="5"/>
      <c r="AP903" s="5"/>
      <c r="AQ903" s="5"/>
      <c r="AR903" s="5"/>
      <c r="AS903" s="71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71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</row>
    <row r="904" spans="1:115" ht="1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71"/>
      <c r="R904" s="5"/>
      <c r="S904" s="5"/>
      <c r="T904" s="5"/>
      <c r="U904" s="5"/>
      <c r="V904" s="5"/>
      <c r="W904" s="5"/>
      <c r="X904" s="5"/>
      <c r="Y904" s="71"/>
      <c r="Z904" s="5"/>
      <c r="AA904" s="5"/>
      <c r="AB904" s="5"/>
      <c r="AC904" s="5"/>
      <c r="AD904" s="5"/>
      <c r="AE904" s="5"/>
      <c r="AF904" s="5"/>
      <c r="AG904" s="5"/>
      <c r="AH904" s="5"/>
      <c r="AI904" s="71"/>
      <c r="AJ904" s="5"/>
      <c r="AK904" s="5"/>
      <c r="AL904" s="5"/>
      <c r="AM904" s="5"/>
      <c r="AN904" s="5"/>
      <c r="AO904" s="5"/>
      <c r="AP904" s="5"/>
      <c r="AQ904" s="5"/>
      <c r="AR904" s="5"/>
      <c r="AS904" s="71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71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</row>
    <row r="905" spans="1:115" ht="1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71"/>
      <c r="R905" s="5"/>
      <c r="S905" s="5"/>
      <c r="T905" s="5"/>
      <c r="U905" s="5"/>
      <c r="V905" s="5"/>
      <c r="W905" s="5"/>
      <c r="X905" s="5"/>
      <c r="Y905" s="71"/>
      <c r="Z905" s="5"/>
      <c r="AA905" s="5"/>
      <c r="AB905" s="5"/>
      <c r="AC905" s="5"/>
      <c r="AD905" s="5"/>
      <c r="AE905" s="5"/>
      <c r="AF905" s="5"/>
      <c r="AG905" s="5"/>
      <c r="AH905" s="5"/>
      <c r="AI905" s="71"/>
      <c r="AJ905" s="5"/>
      <c r="AK905" s="5"/>
      <c r="AL905" s="5"/>
      <c r="AM905" s="5"/>
      <c r="AN905" s="5"/>
      <c r="AO905" s="5"/>
      <c r="AP905" s="5"/>
      <c r="AQ905" s="5"/>
      <c r="AR905" s="5"/>
      <c r="AS905" s="71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71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</row>
    <row r="906" spans="1:115" ht="1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71"/>
      <c r="R906" s="5"/>
      <c r="S906" s="5"/>
      <c r="T906" s="5"/>
      <c r="U906" s="5"/>
      <c r="V906" s="5"/>
      <c r="W906" s="5"/>
      <c r="X906" s="5"/>
      <c r="Y906" s="71"/>
      <c r="Z906" s="5"/>
      <c r="AA906" s="5"/>
      <c r="AB906" s="5"/>
      <c r="AC906" s="5"/>
      <c r="AD906" s="5"/>
      <c r="AE906" s="5"/>
      <c r="AF906" s="5"/>
      <c r="AG906" s="5"/>
      <c r="AH906" s="5"/>
      <c r="AI906" s="71"/>
      <c r="AJ906" s="5"/>
      <c r="AK906" s="5"/>
      <c r="AL906" s="5"/>
      <c r="AM906" s="5"/>
      <c r="AN906" s="5"/>
      <c r="AO906" s="5"/>
      <c r="AP906" s="5"/>
      <c r="AQ906" s="5"/>
      <c r="AR906" s="5"/>
      <c r="AS906" s="71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71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</row>
    <row r="907" spans="1:115" ht="1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71"/>
      <c r="R907" s="5"/>
      <c r="S907" s="5"/>
      <c r="T907" s="5"/>
      <c r="U907" s="5"/>
      <c r="V907" s="5"/>
      <c r="W907" s="5"/>
      <c r="X907" s="5"/>
      <c r="Y907" s="71"/>
      <c r="Z907" s="5"/>
      <c r="AA907" s="5"/>
      <c r="AB907" s="5"/>
      <c r="AC907" s="5"/>
      <c r="AD907" s="5"/>
      <c r="AE907" s="5"/>
      <c r="AF907" s="5"/>
      <c r="AG907" s="5"/>
      <c r="AH907" s="5"/>
      <c r="AI907" s="71"/>
      <c r="AJ907" s="5"/>
      <c r="AK907" s="5"/>
      <c r="AL907" s="5"/>
      <c r="AM907" s="5"/>
      <c r="AN907" s="5"/>
      <c r="AO907" s="5"/>
      <c r="AP907" s="5"/>
      <c r="AQ907" s="5"/>
      <c r="AR907" s="5"/>
      <c r="AS907" s="71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71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</row>
    <row r="908" spans="1:115" ht="1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71"/>
      <c r="R908" s="5"/>
      <c r="S908" s="5"/>
      <c r="T908" s="5"/>
      <c r="U908" s="5"/>
      <c r="V908" s="5"/>
      <c r="W908" s="5"/>
      <c r="X908" s="5"/>
      <c r="Y908" s="71"/>
      <c r="Z908" s="5"/>
      <c r="AA908" s="5"/>
      <c r="AB908" s="5"/>
      <c r="AC908" s="5"/>
      <c r="AD908" s="5"/>
      <c r="AE908" s="5"/>
      <c r="AF908" s="5"/>
      <c r="AG908" s="5"/>
      <c r="AH908" s="5"/>
      <c r="AI908" s="71"/>
      <c r="AJ908" s="5"/>
      <c r="AK908" s="5"/>
      <c r="AL908" s="5"/>
      <c r="AM908" s="5"/>
      <c r="AN908" s="5"/>
      <c r="AO908" s="5"/>
      <c r="AP908" s="5"/>
      <c r="AQ908" s="5"/>
      <c r="AR908" s="5"/>
      <c r="AS908" s="71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71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</row>
    <row r="909" spans="1:115" ht="1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71"/>
      <c r="R909" s="5"/>
      <c r="S909" s="5"/>
      <c r="T909" s="5"/>
      <c r="U909" s="5"/>
      <c r="V909" s="5"/>
      <c r="W909" s="5"/>
      <c r="X909" s="5"/>
      <c r="Y909" s="71"/>
      <c r="Z909" s="5"/>
      <c r="AA909" s="5"/>
      <c r="AB909" s="5"/>
      <c r="AC909" s="5"/>
      <c r="AD909" s="5"/>
      <c r="AE909" s="5"/>
      <c r="AF909" s="5"/>
      <c r="AG909" s="5"/>
      <c r="AH909" s="5"/>
      <c r="AI909" s="71"/>
      <c r="AJ909" s="5"/>
      <c r="AK909" s="5"/>
      <c r="AL909" s="5"/>
      <c r="AM909" s="5"/>
      <c r="AN909" s="5"/>
      <c r="AO909" s="5"/>
      <c r="AP909" s="5"/>
      <c r="AQ909" s="5"/>
      <c r="AR909" s="5"/>
      <c r="AS909" s="71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71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</row>
    <row r="910" spans="1:115" ht="1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71"/>
      <c r="R910" s="5"/>
      <c r="S910" s="5"/>
      <c r="T910" s="5"/>
      <c r="U910" s="5"/>
      <c r="V910" s="5"/>
      <c r="W910" s="5"/>
      <c r="X910" s="5"/>
      <c r="Y910" s="71"/>
      <c r="Z910" s="5"/>
      <c r="AA910" s="5"/>
      <c r="AB910" s="5"/>
      <c r="AC910" s="5"/>
      <c r="AD910" s="5"/>
      <c r="AE910" s="5"/>
      <c r="AF910" s="5"/>
      <c r="AG910" s="5"/>
      <c r="AH910" s="5"/>
      <c r="AI910" s="71"/>
      <c r="AJ910" s="5"/>
      <c r="AK910" s="5"/>
      <c r="AL910" s="5"/>
      <c r="AM910" s="5"/>
      <c r="AN910" s="5"/>
      <c r="AO910" s="5"/>
      <c r="AP910" s="5"/>
      <c r="AQ910" s="5"/>
      <c r="AR910" s="5"/>
      <c r="AS910" s="71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71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</row>
    <row r="911" spans="1:115" ht="1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71"/>
      <c r="R911" s="5"/>
      <c r="S911" s="5"/>
      <c r="T911" s="5"/>
      <c r="U911" s="5"/>
      <c r="V911" s="5"/>
      <c r="W911" s="5"/>
      <c r="X911" s="5"/>
      <c r="Y911" s="71"/>
      <c r="Z911" s="5"/>
      <c r="AA911" s="5"/>
      <c r="AB911" s="5"/>
      <c r="AC911" s="5"/>
      <c r="AD911" s="5"/>
      <c r="AE911" s="5"/>
      <c r="AF911" s="5"/>
      <c r="AG911" s="5"/>
      <c r="AH911" s="5"/>
      <c r="AI911" s="71"/>
      <c r="AJ911" s="5"/>
      <c r="AK911" s="5"/>
      <c r="AL911" s="5"/>
      <c r="AM911" s="5"/>
      <c r="AN911" s="5"/>
      <c r="AO911" s="5"/>
      <c r="AP911" s="5"/>
      <c r="AQ911" s="5"/>
      <c r="AR911" s="5"/>
      <c r="AS911" s="71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71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</row>
    <row r="912" spans="1:115" ht="1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71"/>
      <c r="R912" s="5"/>
      <c r="S912" s="5"/>
      <c r="T912" s="5"/>
      <c r="U912" s="5"/>
      <c r="V912" s="5"/>
      <c r="W912" s="5"/>
      <c r="X912" s="5"/>
      <c r="Y912" s="71"/>
      <c r="Z912" s="5"/>
      <c r="AA912" s="5"/>
      <c r="AB912" s="5"/>
      <c r="AC912" s="5"/>
      <c r="AD912" s="5"/>
      <c r="AE912" s="5"/>
      <c r="AF912" s="5"/>
      <c r="AG912" s="5"/>
      <c r="AH912" s="5"/>
      <c r="AI912" s="71"/>
      <c r="AJ912" s="5"/>
      <c r="AK912" s="5"/>
      <c r="AL912" s="5"/>
      <c r="AM912" s="5"/>
      <c r="AN912" s="5"/>
      <c r="AO912" s="5"/>
      <c r="AP912" s="5"/>
      <c r="AQ912" s="5"/>
      <c r="AR912" s="5"/>
      <c r="AS912" s="71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71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</row>
    <row r="913" spans="1:115" ht="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71"/>
      <c r="R913" s="5"/>
      <c r="S913" s="5"/>
      <c r="T913" s="5"/>
      <c r="U913" s="5"/>
      <c r="V913" s="5"/>
      <c r="W913" s="5"/>
      <c r="X913" s="5"/>
      <c r="Y913" s="71"/>
      <c r="Z913" s="5"/>
      <c r="AA913" s="5"/>
      <c r="AB913" s="5"/>
      <c r="AC913" s="5"/>
      <c r="AD913" s="5"/>
      <c r="AE913" s="5"/>
      <c r="AF913" s="5"/>
      <c r="AG913" s="5"/>
      <c r="AH913" s="5"/>
      <c r="AI913" s="71"/>
      <c r="AJ913" s="5"/>
      <c r="AK913" s="5"/>
      <c r="AL913" s="5"/>
      <c r="AM913" s="5"/>
      <c r="AN913" s="5"/>
      <c r="AO913" s="5"/>
      <c r="AP913" s="5"/>
      <c r="AQ913" s="5"/>
      <c r="AR913" s="5"/>
      <c r="AS913" s="71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71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</row>
    <row r="914" spans="1:115" ht="1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71"/>
      <c r="R914" s="5"/>
      <c r="S914" s="5"/>
      <c r="T914" s="5"/>
      <c r="U914" s="5"/>
      <c r="V914" s="5"/>
      <c r="W914" s="5"/>
      <c r="X914" s="5"/>
      <c r="Y914" s="71"/>
      <c r="Z914" s="5"/>
      <c r="AA914" s="5"/>
      <c r="AB914" s="5"/>
      <c r="AC914" s="5"/>
      <c r="AD914" s="5"/>
      <c r="AE914" s="5"/>
      <c r="AF914" s="5"/>
      <c r="AG914" s="5"/>
      <c r="AH914" s="5"/>
      <c r="AI914" s="71"/>
      <c r="AJ914" s="5"/>
      <c r="AK914" s="5"/>
      <c r="AL914" s="5"/>
      <c r="AM914" s="5"/>
      <c r="AN914" s="5"/>
      <c r="AO914" s="5"/>
      <c r="AP914" s="5"/>
      <c r="AQ914" s="5"/>
      <c r="AR914" s="5"/>
      <c r="AS914" s="71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71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</row>
    <row r="915" spans="1:115" ht="1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71"/>
      <c r="R915" s="5"/>
      <c r="S915" s="5"/>
      <c r="T915" s="5"/>
      <c r="U915" s="5"/>
      <c r="V915" s="5"/>
      <c r="W915" s="5"/>
      <c r="X915" s="5"/>
      <c r="Y915" s="71"/>
      <c r="Z915" s="5"/>
      <c r="AA915" s="5"/>
      <c r="AB915" s="5"/>
      <c r="AC915" s="5"/>
      <c r="AD915" s="5"/>
      <c r="AE915" s="5"/>
      <c r="AF915" s="5"/>
      <c r="AG915" s="5"/>
      <c r="AH915" s="5"/>
      <c r="AI915" s="71"/>
      <c r="AJ915" s="5"/>
      <c r="AK915" s="5"/>
      <c r="AL915" s="5"/>
      <c r="AM915" s="5"/>
      <c r="AN915" s="5"/>
      <c r="AO915" s="5"/>
      <c r="AP915" s="5"/>
      <c r="AQ915" s="5"/>
      <c r="AR915" s="5"/>
      <c r="AS915" s="71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71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</row>
    <row r="916" spans="1:115" ht="1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71"/>
      <c r="R916" s="5"/>
      <c r="S916" s="5"/>
      <c r="T916" s="5"/>
      <c r="U916" s="5"/>
      <c r="V916" s="5"/>
      <c r="W916" s="5"/>
      <c r="X916" s="5"/>
      <c r="Y916" s="71"/>
      <c r="Z916" s="5"/>
      <c r="AA916" s="5"/>
      <c r="AB916" s="5"/>
      <c r="AC916" s="5"/>
      <c r="AD916" s="5"/>
      <c r="AE916" s="5"/>
      <c r="AF916" s="5"/>
      <c r="AG916" s="5"/>
      <c r="AH916" s="5"/>
      <c r="AI916" s="71"/>
      <c r="AJ916" s="5"/>
      <c r="AK916" s="5"/>
      <c r="AL916" s="5"/>
      <c r="AM916" s="5"/>
      <c r="AN916" s="5"/>
      <c r="AO916" s="5"/>
      <c r="AP916" s="5"/>
      <c r="AQ916" s="5"/>
      <c r="AR916" s="5"/>
      <c r="AS916" s="71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71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</row>
    <row r="917" spans="1:115" ht="1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71"/>
      <c r="R917" s="5"/>
      <c r="S917" s="5"/>
      <c r="T917" s="5"/>
      <c r="U917" s="5"/>
      <c r="V917" s="5"/>
      <c r="W917" s="5"/>
      <c r="X917" s="5"/>
      <c r="Y917" s="71"/>
      <c r="Z917" s="5"/>
      <c r="AA917" s="5"/>
      <c r="AB917" s="5"/>
      <c r="AC917" s="5"/>
      <c r="AD917" s="5"/>
      <c r="AE917" s="5"/>
      <c r="AF917" s="5"/>
      <c r="AG917" s="5"/>
      <c r="AH917" s="5"/>
      <c r="AI917" s="71"/>
      <c r="AJ917" s="5"/>
      <c r="AK917" s="5"/>
      <c r="AL917" s="5"/>
      <c r="AM917" s="5"/>
      <c r="AN917" s="5"/>
      <c r="AO917" s="5"/>
      <c r="AP917" s="5"/>
      <c r="AQ917" s="5"/>
      <c r="AR917" s="5"/>
      <c r="AS917" s="71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71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</row>
    <row r="918" spans="1:115" ht="1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71"/>
      <c r="R918" s="5"/>
      <c r="S918" s="5"/>
      <c r="T918" s="5"/>
      <c r="U918" s="5"/>
      <c r="V918" s="5"/>
      <c r="W918" s="5"/>
      <c r="X918" s="5"/>
      <c r="Y918" s="71"/>
      <c r="Z918" s="5"/>
      <c r="AA918" s="5"/>
      <c r="AB918" s="5"/>
      <c r="AC918" s="5"/>
      <c r="AD918" s="5"/>
      <c r="AE918" s="5"/>
      <c r="AF918" s="5"/>
      <c r="AG918" s="5"/>
      <c r="AH918" s="5"/>
      <c r="AI918" s="71"/>
      <c r="AJ918" s="5"/>
      <c r="AK918" s="5"/>
      <c r="AL918" s="5"/>
      <c r="AM918" s="5"/>
      <c r="AN918" s="5"/>
      <c r="AO918" s="5"/>
      <c r="AP918" s="5"/>
      <c r="AQ918" s="5"/>
      <c r="AR918" s="5"/>
      <c r="AS918" s="71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71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</row>
    <row r="919" spans="1:115" ht="1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71"/>
      <c r="R919" s="5"/>
      <c r="S919" s="5"/>
      <c r="T919" s="5"/>
      <c r="U919" s="5"/>
      <c r="V919" s="5"/>
      <c r="W919" s="5"/>
      <c r="X919" s="5"/>
      <c r="Y919" s="71"/>
      <c r="Z919" s="5"/>
      <c r="AA919" s="5"/>
      <c r="AB919" s="5"/>
      <c r="AC919" s="5"/>
      <c r="AD919" s="5"/>
      <c r="AE919" s="5"/>
      <c r="AF919" s="5"/>
      <c r="AG919" s="5"/>
      <c r="AH919" s="5"/>
      <c r="AI919" s="71"/>
      <c r="AJ919" s="5"/>
      <c r="AK919" s="5"/>
      <c r="AL919" s="5"/>
      <c r="AM919" s="5"/>
      <c r="AN919" s="5"/>
      <c r="AO919" s="5"/>
      <c r="AP919" s="5"/>
      <c r="AQ919" s="5"/>
      <c r="AR919" s="5"/>
      <c r="AS919" s="71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71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</row>
    <row r="920" spans="1:115" ht="1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71"/>
      <c r="R920" s="5"/>
      <c r="S920" s="5"/>
      <c r="T920" s="5"/>
      <c r="U920" s="5"/>
      <c r="V920" s="5"/>
      <c r="W920" s="5"/>
      <c r="X920" s="5"/>
      <c r="Y920" s="71"/>
      <c r="Z920" s="5"/>
      <c r="AA920" s="5"/>
      <c r="AB920" s="5"/>
      <c r="AC920" s="5"/>
      <c r="AD920" s="5"/>
      <c r="AE920" s="5"/>
      <c r="AF920" s="5"/>
      <c r="AG920" s="5"/>
      <c r="AH920" s="5"/>
      <c r="AI920" s="71"/>
      <c r="AJ920" s="5"/>
      <c r="AK920" s="5"/>
      <c r="AL920" s="5"/>
      <c r="AM920" s="5"/>
      <c r="AN920" s="5"/>
      <c r="AO920" s="5"/>
      <c r="AP920" s="5"/>
      <c r="AQ920" s="5"/>
      <c r="AR920" s="5"/>
      <c r="AS920" s="71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71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</row>
    <row r="921" spans="1:115" ht="1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71"/>
      <c r="R921" s="5"/>
      <c r="S921" s="5"/>
      <c r="T921" s="5"/>
      <c r="U921" s="5"/>
      <c r="V921" s="5"/>
      <c r="W921" s="5"/>
      <c r="X921" s="5"/>
      <c r="Y921" s="71"/>
      <c r="Z921" s="5"/>
      <c r="AA921" s="5"/>
      <c r="AB921" s="5"/>
      <c r="AC921" s="5"/>
      <c r="AD921" s="5"/>
      <c r="AE921" s="5"/>
      <c r="AF921" s="5"/>
      <c r="AG921" s="5"/>
      <c r="AH921" s="5"/>
      <c r="AI921" s="71"/>
      <c r="AJ921" s="5"/>
      <c r="AK921" s="5"/>
      <c r="AL921" s="5"/>
      <c r="AM921" s="5"/>
      <c r="AN921" s="5"/>
      <c r="AO921" s="5"/>
      <c r="AP921" s="5"/>
      <c r="AQ921" s="5"/>
      <c r="AR921" s="5"/>
      <c r="AS921" s="71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71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</row>
    <row r="922" spans="1:115" ht="1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71"/>
      <c r="R922" s="5"/>
      <c r="S922" s="5"/>
      <c r="T922" s="5"/>
      <c r="U922" s="5"/>
      <c r="V922" s="5"/>
      <c r="W922" s="5"/>
      <c r="X922" s="5"/>
      <c r="Y922" s="71"/>
      <c r="Z922" s="5"/>
      <c r="AA922" s="5"/>
      <c r="AB922" s="5"/>
      <c r="AC922" s="5"/>
      <c r="AD922" s="5"/>
      <c r="AE922" s="5"/>
      <c r="AF922" s="5"/>
      <c r="AG922" s="5"/>
      <c r="AH922" s="5"/>
      <c r="AI922" s="71"/>
      <c r="AJ922" s="5"/>
      <c r="AK922" s="5"/>
      <c r="AL922" s="5"/>
      <c r="AM922" s="5"/>
      <c r="AN922" s="5"/>
      <c r="AO922" s="5"/>
      <c r="AP922" s="5"/>
      <c r="AQ922" s="5"/>
      <c r="AR922" s="5"/>
      <c r="AS922" s="71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71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</row>
    <row r="923" spans="1:115" ht="1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71"/>
      <c r="R923" s="5"/>
      <c r="S923" s="5"/>
      <c r="T923" s="5"/>
      <c r="U923" s="5"/>
      <c r="V923" s="5"/>
      <c r="W923" s="5"/>
      <c r="X923" s="5"/>
      <c r="Y923" s="71"/>
      <c r="Z923" s="5"/>
      <c r="AA923" s="5"/>
      <c r="AB923" s="5"/>
      <c r="AC923" s="5"/>
      <c r="AD923" s="5"/>
      <c r="AE923" s="5"/>
      <c r="AF923" s="5"/>
      <c r="AG923" s="5"/>
      <c r="AH923" s="5"/>
      <c r="AI923" s="71"/>
      <c r="AJ923" s="5"/>
      <c r="AK923" s="5"/>
      <c r="AL923" s="5"/>
      <c r="AM923" s="5"/>
      <c r="AN923" s="5"/>
      <c r="AO923" s="5"/>
      <c r="AP923" s="5"/>
      <c r="AQ923" s="5"/>
      <c r="AR923" s="5"/>
      <c r="AS923" s="71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71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</row>
    <row r="924" spans="1:115" ht="1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71"/>
      <c r="R924" s="5"/>
      <c r="S924" s="5"/>
      <c r="T924" s="5"/>
      <c r="U924" s="5"/>
      <c r="V924" s="5"/>
      <c r="W924" s="5"/>
      <c r="X924" s="5"/>
      <c r="Y924" s="71"/>
      <c r="Z924" s="5"/>
      <c r="AA924" s="5"/>
      <c r="AB924" s="5"/>
      <c r="AC924" s="5"/>
      <c r="AD924" s="5"/>
      <c r="AE924" s="5"/>
      <c r="AF924" s="5"/>
      <c r="AG924" s="5"/>
      <c r="AH924" s="5"/>
      <c r="AI924" s="71"/>
      <c r="AJ924" s="5"/>
      <c r="AK924" s="5"/>
      <c r="AL924" s="5"/>
      <c r="AM924" s="5"/>
      <c r="AN924" s="5"/>
      <c r="AO924" s="5"/>
      <c r="AP924" s="5"/>
      <c r="AQ924" s="5"/>
      <c r="AR924" s="5"/>
      <c r="AS924" s="71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71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</row>
    <row r="925" spans="1:115" ht="1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71"/>
      <c r="R925" s="5"/>
      <c r="S925" s="5"/>
      <c r="T925" s="5"/>
      <c r="U925" s="5"/>
      <c r="V925" s="5"/>
      <c r="W925" s="5"/>
      <c r="X925" s="5"/>
      <c r="Y925" s="71"/>
      <c r="Z925" s="5"/>
      <c r="AA925" s="5"/>
      <c r="AB925" s="5"/>
      <c r="AC925" s="5"/>
      <c r="AD925" s="5"/>
      <c r="AE925" s="5"/>
      <c r="AF925" s="5"/>
      <c r="AG925" s="5"/>
      <c r="AH925" s="5"/>
      <c r="AI925" s="71"/>
      <c r="AJ925" s="5"/>
      <c r="AK925" s="5"/>
      <c r="AL925" s="5"/>
      <c r="AM925" s="5"/>
      <c r="AN925" s="5"/>
      <c r="AO925" s="5"/>
      <c r="AP925" s="5"/>
      <c r="AQ925" s="5"/>
      <c r="AR925" s="5"/>
      <c r="AS925" s="71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71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</row>
    <row r="926" spans="1:115" ht="1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71"/>
      <c r="R926" s="5"/>
      <c r="S926" s="5"/>
      <c r="T926" s="5"/>
      <c r="U926" s="5"/>
      <c r="V926" s="5"/>
      <c r="W926" s="5"/>
      <c r="X926" s="5"/>
      <c r="Y926" s="71"/>
      <c r="Z926" s="5"/>
      <c r="AA926" s="5"/>
      <c r="AB926" s="5"/>
      <c r="AC926" s="5"/>
      <c r="AD926" s="5"/>
      <c r="AE926" s="5"/>
      <c r="AF926" s="5"/>
      <c r="AG926" s="5"/>
      <c r="AH926" s="5"/>
      <c r="AI926" s="71"/>
      <c r="AJ926" s="5"/>
      <c r="AK926" s="5"/>
      <c r="AL926" s="5"/>
      <c r="AM926" s="5"/>
      <c r="AN926" s="5"/>
      <c r="AO926" s="5"/>
      <c r="AP926" s="5"/>
      <c r="AQ926" s="5"/>
      <c r="AR926" s="5"/>
      <c r="AS926" s="71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71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</row>
    <row r="927" spans="1:115" ht="1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71"/>
      <c r="R927" s="5"/>
      <c r="S927" s="5"/>
      <c r="T927" s="5"/>
      <c r="U927" s="5"/>
      <c r="V927" s="5"/>
      <c r="W927" s="5"/>
      <c r="X927" s="5"/>
      <c r="Y927" s="71"/>
      <c r="Z927" s="5"/>
      <c r="AA927" s="5"/>
      <c r="AB927" s="5"/>
      <c r="AC927" s="5"/>
      <c r="AD927" s="5"/>
      <c r="AE927" s="5"/>
      <c r="AF927" s="5"/>
      <c r="AG927" s="5"/>
      <c r="AH927" s="5"/>
      <c r="AI927" s="71"/>
      <c r="AJ927" s="5"/>
      <c r="AK927" s="5"/>
      <c r="AL927" s="5"/>
      <c r="AM927" s="5"/>
      <c r="AN927" s="5"/>
      <c r="AO927" s="5"/>
      <c r="AP927" s="5"/>
      <c r="AQ927" s="5"/>
      <c r="AR927" s="5"/>
      <c r="AS927" s="71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71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</row>
    <row r="928" spans="1:115" ht="1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71"/>
      <c r="R928" s="5"/>
      <c r="S928" s="5"/>
      <c r="T928" s="5"/>
      <c r="U928" s="5"/>
      <c r="V928" s="5"/>
      <c r="W928" s="5"/>
      <c r="X928" s="5"/>
      <c r="Y928" s="71"/>
      <c r="Z928" s="5"/>
      <c r="AA928" s="5"/>
      <c r="AB928" s="5"/>
      <c r="AC928" s="5"/>
      <c r="AD928" s="5"/>
      <c r="AE928" s="5"/>
      <c r="AF928" s="5"/>
      <c r="AG928" s="5"/>
      <c r="AH928" s="5"/>
      <c r="AI928" s="71"/>
      <c r="AJ928" s="5"/>
      <c r="AK928" s="5"/>
      <c r="AL928" s="5"/>
      <c r="AM928" s="5"/>
      <c r="AN928" s="5"/>
      <c r="AO928" s="5"/>
      <c r="AP928" s="5"/>
      <c r="AQ928" s="5"/>
      <c r="AR928" s="5"/>
      <c r="AS928" s="71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71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</row>
    <row r="929" spans="1:115" ht="1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71"/>
      <c r="R929" s="5"/>
      <c r="S929" s="5"/>
      <c r="T929" s="5"/>
      <c r="U929" s="5"/>
      <c r="V929" s="5"/>
      <c r="W929" s="5"/>
      <c r="X929" s="5"/>
      <c r="Y929" s="71"/>
      <c r="Z929" s="5"/>
      <c r="AA929" s="5"/>
      <c r="AB929" s="5"/>
      <c r="AC929" s="5"/>
      <c r="AD929" s="5"/>
      <c r="AE929" s="5"/>
      <c r="AF929" s="5"/>
      <c r="AG929" s="5"/>
      <c r="AH929" s="5"/>
      <c r="AI929" s="71"/>
      <c r="AJ929" s="5"/>
      <c r="AK929" s="5"/>
      <c r="AL929" s="5"/>
      <c r="AM929" s="5"/>
      <c r="AN929" s="5"/>
      <c r="AO929" s="5"/>
      <c r="AP929" s="5"/>
      <c r="AQ929" s="5"/>
      <c r="AR929" s="5"/>
      <c r="AS929" s="71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71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</row>
    <row r="930" spans="1:115" ht="1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71"/>
      <c r="R930" s="5"/>
      <c r="S930" s="5"/>
      <c r="T930" s="5"/>
      <c r="U930" s="5"/>
      <c r="V930" s="5"/>
      <c r="W930" s="5"/>
      <c r="X930" s="5"/>
      <c r="Y930" s="71"/>
      <c r="Z930" s="5"/>
      <c r="AA930" s="5"/>
      <c r="AB930" s="5"/>
      <c r="AC930" s="5"/>
      <c r="AD930" s="5"/>
      <c r="AE930" s="5"/>
      <c r="AF930" s="5"/>
      <c r="AG930" s="5"/>
      <c r="AH930" s="5"/>
      <c r="AI930" s="71"/>
      <c r="AJ930" s="5"/>
      <c r="AK930" s="5"/>
      <c r="AL930" s="5"/>
      <c r="AM930" s="5"/>
      <c r="AN930" s="5"/>
      <c r="AO930" s="5"/>
      <c r="AP930" s="5"/>
      <c r="AQ930" s="5"/>
      <c r="AR930" s="5"/>
      <c r="AS930" s="71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71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</row>
    <row r="931" spans="1:115" ht="1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71"/>
      <c r="R931" s="5"/>
      <c r="S931" s="5"/>
      <c r="T931" s="5"/>
      <c r="U931" s="5"/>
      <c r="V931" s="5"/>
      <c r="W931" s="5"/>
      <c r="X931" s="5"/>
      <c r="Y931" s="71"/>
      <c r="Z931" s="5"/>
      <c r="AA931" s="5"/>
      <c r="AB931" s="5"/>
      <c r="AC931" s="5"/>
      <c r="AD931" s="5"/>
      <c r="AE931" s="5"/>
      <c r="AF931" s="5"/>
      <c r="AG931" s="5"/>
      <c r="AH931" s="5"/>
      <c r="AI931" s="71"/>
      <c r="AJ931" s="5"/>
      <c r="AK931" s="5"/>
      <c r="AL931" s="5"/>
      <c r="AM931" s="5"/>
      <c r="AN931" s="5"/>
      <c r="AO931" s="5"/>
      <c r="AP931" s="5"/>
      <c r="AQ931" s="5"/>
      <c r="AR931" s="5"/>
      <c r="AS931" s="71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71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</row>
    <row r="932" spans="1:115" ht="1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71"/>
      <c r="R932" s="5"/>
      <c r="S932" s="5"/>
      <c r="T932" s="5"/>
      <c r="U932" s="5"/>
      <c r="V932" s="5"/>
      <c r="W932" s="5"/>
      <c r="X932" s="5"/>
      <c r="Y932" s="71"/>
      <c r="Z932" s="5"/>
      <c r="AA932" s="5"/>
      <c r="AB932" s="5"/>
      <c r="AC932" s="5"/>
      <c r="AD932" s="5"/>
      <c r="AE932" s="5"/>
      <c r="AF932" s="5"/>
      <c r="AG932" s="5"/>
      <c r="AH932" s="5"/>
      <c r="AI932" s="71"/>
      <c r="AJ932" s="5"/>
      <c r="AK932" s="5"/>
      <c r="AL932" s="5"/>
      <c r="AM932" s="5"/>
      <c r="AN932" s="5"/>
      <c r="AO932" s="5"/>
      <c r="AP932" s="5"/>
      <c r="AQ932" s="5"/>
      <c r="AR932" s="5"/>
      <c r="AS932" s="71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71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</row>
    <row r="933" spans="1:115" ht="1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71"/>
      <c r="R933" s="5"/>
      <c r="S933" s="5"/>
      <c r="T933" s="5"/>
      <c r="U933" s="5"/>
      <c r="V933" s="5"/>
      <c r="W933" s="5"/>
      <c r="X933" s="5"/>
      <c r="Y933" s="71"/>
      <c r="Z933" s="5"/>
      <c r="AA933" s="5"/>
      <c r="AB933" s="5"/>
      <c r="AC933" s="5"/>
      <c r="AD933" s="5"/>
      <c r="AE933" s="5"/>
      <c r="AF933" s="5"/>
      <c r="AG933" s="5"/>
      <c r="AH933" s="5"/>
      <c r="AI933" s="71"/>
      <c r="AJ933" s="5"/>
      <c r="AK933" s="5"/>
      <c r="AL933" s="5"/>
      <c r="AM933" s="5"/>
      <c r="AN933" s="5"/>
      <c r="AO933" s="5"/>
      <c r="AP933" s="5"/>
      <c r="AQ933" s="5"/>
      <c r="AR933" s="5"/>
      <c r="AS933" s="71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71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</row>
    <row r="934" spans="1:115" ht="1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71"/>
      <c r="R934" s="5"/>
      <c r="S934" s="5"/>
      <c r="T934" s="5"/>
      <c r="U934" s="5"/>
      <c r="V934" s="5"/>
      <c r="W934" s="5"/>
      <c r="X934" s="5"/>
      <c r="Y934" s="71"/>
      <c r="Z934" s="5"/>
      <c r="AA934" s="5"/>
      <c r="AB934" s="5"/>
      <c r="AC934" s="5"/>
      <c r="AD934" s="5"/>
      <c r="AE934" s="5"/>
      <c r="AF934" s="5"/>
      <c r="AG934" s="5"/>
      <c r="AH934" s="5"/>
      <c r="AI934" s="71"/>
      <c r="AJ934" s="5"/>
      <c r="AK934" s="5"/>
      <c r="AL934" s="5"/>
      <c r="AM934" s="5"/>
      <c r="AN934" s="5"/>
      <c r="AO934" s="5"/>
      <c r="AP934" s="5"/>
      <c r="AQ934" s="5"/>
      <c r="AR934" s="5"/>
      <c r="AS934" s="71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71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</row>
    <row r="935" spans="1:115" ht="1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71"/>
      <c r="R935" s="5"/>
      <c r="S935" s="5"/>
      <c r="T935" s="5"/>
      <c r="U935" s="5"/>
      <c r="V935" s="5"/>
      <c r="W935" s="5"/>
      <c r="X935" s="5"/>
      <c r="Y935" s="71"/>
      <c r="Z935" s="5"/>
      <c r="AA935" s="5"/>
      <c r="AB935" s="5"/>
      <c r="AC935" s="5"/>
      <c r="AD935" s="5"/>
      <c r="AE935" s="5"/>
      <c r="AF935" s="5"/>
      <c r="AG935" s="5"/>
      <c r="AH935" s="5"/>
      <c r="AI935" s="71"/>
      <c r="AJ935" s="5"/>
      <c r="AK935" s="5"/>
      <c r="AL935" s="5"/>
      <c r="AM935" s="5"/>
      <c r="AN935" s="5"/>
      <c r="AO935" s="5"/>
      <c r="AP935" s="5"/>
      <c r="AQ935" s="5"/>
      <c r="AR935" s="5"/>
      <c r="AS935" s="71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71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</row>
    <row r="936" spans="1:115" ht="1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71"/>
      <c r="R936" s="5"/>
      <c r="S936" s="5"/>
      <c r="T936" s="5"/>
      <c r="U936" s="5"/>
      <c r="V936" s="5"/>
      <c r="W936" s="5"/>
      <c r="X936" s="5"/>
      <c r="Y936" s="71"/>
      <c r="Z936" s="5"/>
      <c r="AA936" s="5"/>
      <c r="AB936" s="5"/>
      <c r="AC936" s="5"/>
      <c r="AD936" s="5"/>
      <c r="AE936" s="5"/>
      <c r="AF936" s="5"/>
      <c r="AG936" s="5"/>
      <c r="AH936" s="5"/>
      <c r="AI936" s="71"/>
      <c r="AJ936" s="5"/>
      <c r="AK936" s="5"/>
      <c r="AL936" s="5"/>
      <c r="AM936" s="5"/>
      <c r="AN936" s="5"/>
      <c r="AO936" s="5"/>
      <c r="AP936" s="5"/>
      <c r="AQ936" s="5"/>
      <c r="AR936" s="5"/>
      <c r="AS936" s="71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71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</row>
    <row r="937" spans="1:115" ht="1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71"/>
      <c r="R937" s="5"/>
      <c r="S937" s="5"/>
      <c r="T937" s="5"/>
      <c r="U937" s="5"/>
      <c r="V937" s="5"/>
      <c r="W937" s="5"/>
      <c r="X937" s="5"/>
      <c r="Y937" s="71"/>
      <c r="Z937" s="5"/>
      <c r="AA937" s="5"/>
      <c r="AB937" s="5"/>
      <c r="AC937" s="5"/>
      <c r="AD937" s="5"/>
      <c r="AE937" s="5"/>
      <c r="AF937" s="5"/>
      <c r="AG937" s="5"/>
      <c r="AH937" s="5"/>
      <c r="AI937" s="71"/>
      <c r="AJ937" s="5"/>
      <c r="AK937" s="5"/>
      <c r="AL937" s="5"/>
      <c r="AM937" s="5"/>
      <c r="AN937" s="5"/>
      <c r="AO937" s="5"/>
      <c r="AP937" s="5"/>
      <c r="AQ937" s="5"/>
      <c r="AR937" s="5"/>
      <c r="AS937" s="71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71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</row>
    <row r="938" spans="1:115" ht="1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71"/>
      <c r="R938" s="5"/>
      <c r="S938" s="5"/>
      <c r="T938" s="5"/>
      <c r="U938" s="5"/>
      <c r="V938" s="5"/>
      <c r="W938" s="5"/>
      <c r="X938" s="5"/>
      <c r="Y938" s="71"/>
      <c r="Z938" s="5"/>
      <c r="AA938" s="5"/>
      <c r="AB938" s="5"/>
      <c r="AC938" s="5"/>
      <c r="AD938" s="5"/>
      <c r="AE938" s="5"/>
      <c r="AF938" s="5"/>
      <c r="AG938" s="5"/>
      <c r="AH938" s="5"/>
      <c r="AI938" s="71"/>
      <c r="AJ938" s="5"/>
      <c r="AK938" s="5"/>
      <c r="AL938" s="5"/>
      <c r="AM938" s="5"/>
      <c r="AN938" s="5"/>
      <c r="AO938" s="5"/>
      <c r="AP938" s="5"/>
      <c r="AQ938" s="5"/>
      <c r="AR938" s="5"/>
      <c r="AS938" s="71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71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</row>
    <row r="939" spans="1:115" ht="1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71"/>
      <c r="R939" s="5"/>
      <c r="S939" s="5"/>
      <c r="T939" s="5"/>
      <c r="U939" s="5"/>
      <c r="V939" s="5"/>
      <c r="W939" s="5"/>
      <c r="X939" s="5"/>
      <c r="Y939" s="71"/>
      <c r="Z939" s="5"/>
      <c r="AA939" s="5"/>
      <c r="AB939" s="5"/>
      <c r="AC939" s="5"/>
      <c r="AD939" s="5"/>
      <c r="AE939" s="5"/>
      <c r="AF939" s="5"/>
      <c r="AG939" s="5"/>
      <c r="AH939" s="5"/>
      <c r="AI939" s="71"/>
      <c r="AJ939" s="5"/>
      <c r="AK939" s="5"/>
      <c r="AL939" s="5"/>
      <c r="AM939" s="5"/>
      <c r="AN939" s="5"/>
      <c r="AO939" s="5"/>
      <c r="AP939" s="5"/>
      <c r="AQ939" s="5"/>
      <c r="AR939" s="5"/>
      <c r="AS939" s="71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71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</row>
    <row r="940" spans="1:115" ht="1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71"/>
      <c r="R940" s="5"/>
      <c r="S940" s="5"/>
      <c r="T940" s="5"/>
      <c r="U940" s="5"/>
      <c r="V940" s="5"/>
      <c r="W940" s="5"/>
      <c r="X940" s="5"/>
      <c r="Y940" s="71"/>
      <c r="Z940" s="5"/>
      <c r="AA940" s="5"/>
      <c r="AB940" s="5"/>
      <c r="AC940" s="5"/>
      <c r="AD940" s="5"/>
      <c r="AE940" s="5"/>
      <c r="AF940" s="5"/>
      <c r="AG940" s="5"/>
      <c r="AH940" s="5"/>
      <c r="AI940" s="71"/>
      <c r="AJ940" s="5"/>
      <c r="AK940" s="5"/>
      <c r="AL940" s="5"/>
      <c r="AM940" s="5"/>
      <c r="AN940" s="5"/>
      <c r="AO940" s="5"/>
      <c r="AP940" s="5"/>
      <c r="AQ940" s="5"/>
      <c r="AR940" s="5"/>
      <c r="AS940" s="71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71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</row>
    <row r="941" spans="1:115" ht="1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71"/>
      <c r="R941" s="5"/>
      <c r="S941" s="5"/>
      <c r="T941" s="5"/>
      <c r="U941" s="5"/>
      <c r="V941" s="5"/>
      <c r="W941" s="5"/>
      <c r="X941" s="5"/>
      <c r="Y941" s="71"/>
      <c r="Z941" s="5"/>
      <c r="AA941" s="5"/>
      <c r="AB941" s="5"/>
      <c r="AC941" s="5"/>
      <c r="AD941" s="5"/>
      <c r="AE941" s="5"/>
      <c r="AF941" s="5"/>
      <c r="AG941" s="5"/>
      <c r="AH941" s="5"/>
      <c r="AI941" s="71"/>
      <c r="AJ941" s="5"/>
      <c r="AK941" s="5"/>
      <c r="AL941" s="5"/>
      <c r="AM941" s="5"/>
      <c r="AN941" s="5"/>
      <c r="AO941" s="5"/>
      <c r="AP941" s="5"/>
      <c r="AQ941" s="5"/>
      <c r="AR941" s="5"/>
      <c r="AS941" s="71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71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</row>
    <row r="942" spans="1:115" ht="1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71"/>
      <c r="R942" s="5"/>
      <c r="S942" s="5"/>
      <c r="T942" s="5"/>
      <c r="U942" s="5"/>
      <c r="V942" s="5"/>
      <c r="W942" s="5"/>
      <c r="X942" s="5"/>
      <c r="Y942" s="71"/>
      <c r="Z942" s="5"/>
      <c r="AA942" s="5"/>
      <c r="AB942" s="5"/>
      <c r="AC942" s="5"/>
      <c r="AD942" s="5"/>
      <c r="AE942" s="5"/>
      <c r="AF942" s="5"/>
      <c r="AG942" s="5"/>
      <c r="AH942" s="5"/>
      <c r="AI942" s="71"/>
      <c r="AJ942" s="5"/>
      <c r="AK942" s="5"/>
      <c r="AL942" s="5"/>
      <c r="AM942" s="5"/>
      <c r="AN942" s="5"/>
      <c r="AO942" s="5"/>
      <c r="AP942" s="5"/>
      <c r="AQ942" s="5"/>
      <c r="AR942" s="5"/>
      <c r="AS942" s="71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71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</row>
    <row r="943" spans="1:115" ht="1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71"/>
      <c r="R943" s="5"/>
      <c r="S943" s="5"/>
      <c r="T943" s="5"/>
      <c r="U943" s="5"/>
      <c r="V943" s="5"/>
      <c r="W943" s="5"/>
      <c r="X943" s="5"/>
      <c r="Y943" s="71"/>
      <c r="Z943" s="5"/>
      <c r="AA943" s="5"/>
      <c r="AB943" s="5"/>
      <c r="AC943" s="5"/>
      <c r="AD943" s="5"/>
      <c r="AE943" s="5"/>
      <c r="AF943" s="5"/>
      <c r="AG943" s="5"/>
      <c r="AH943" s="5"/>
      <c r="AI943" s="71"/>
      <c r="AJ943" s="5"/>
      <c r="AK943" s="5"/>
      <c r="AL943" s="5"/>
      <c r="AM943" s="5"/>
      <c r="AN943" s="5"/>
      <c r="AO943" s="5"/>
      <c r="AP943" s="5"/>
      <c r="AQ943" s="5"/>
      <c r="AR943" s="5"/>
      <c r="AS943" s="71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71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</row>
    <row r="944" spans="1:115" ht="1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71"/>
      <c r="R944" s="5"/>
      <c r="S944" s="5"/>
      <c r="T944" s="5"/>
      <c r="U944" s="5"/>
      <c r="V944" s="5"/>
      <c r="W944" s="5"/>
      <c r="X944" s="5"/>
      <c r="Y944" s="71"/>
      <c r="Z944" s="5"/>
      <c r="AA944" s="5"/>
      <c r="AB944" s="5"/>
      <c r="AC944" s="5"/>
      <c r="AD944" s="5"/>
      <c r="AE944" s="5"/>
      <c r="AF944" s="5"/>
      <c r="AG944" s="5"/>
      <c r="AH944" s="5"/>
      <c r="AI944" s="71"/>
      <c r="AJ944" s="5"/>
      <c r="AK944" s="5"/>
      <c r="AL944" s="5"/>
      <c r="AM944" s="5"/>
      <c r="AN944" s="5"/>
      <c r="AO944" s="5"/>
      <c r="AP944" s="5"/>
      <c r="AQ944" s="5"/>
      <c r="AR944" s="5"/>
      <c r="AS944" s="71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71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</row>
    <row r="945" spans="1:115" ht="1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71"/>
      <c r="R945" s="5"/>
      <c r="S945" s="5"/>
      <c r="T945" s="5"/>
      <c r="U945" s="5"/>
      <c r="V945" s="5"/>
      <c r="W945" s="5"/>
      <c r="X945" s="5"/>
      <c r="Y945" s="71"/>
      <c r="Z945" s="5"/>
      <c r="AA945" s="5"/>
      <c r="AB945" s="5"/>
      <c r="AC945" s="5"/>
      <c r="AD945" s="5"/>
      <c r="AE945" s="5"/>
      <c r="AF945" s="5"/>
      <c r="AG945" s="5"/>
      <c r="AH945" s="5"/>
      <c r="AI945" s="71"/>
      <c r="AJ945" s="5"/>
      <c r="AK945" s="5"/>
      <c r="AL945" s="5"/>
      <c r="AM945" s="5"/>
      <c r="AN945" s="5"/>
      <c r="AO945" s="5"/>
      <c r="AP945" s="5"/>
      <c r="AQ945" s="5"/>
      <c r="AR945" s="5"/>
      <c r="AS945" s="71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71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</row>
    <row r="946" spans="1:115" ht="1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71"/>
      <c r="R946" s="5"/>
      <c r="S946" s="5"/>
      <c r="T946" s="5"/>
      <c r="U946" s="5"/>
      <c r="V946" s="5"/>
      <c r="W946" s="5"/>
      <c r="X946" s="5"/>
      <c r="Y946" s="71"/>
      <c r="Z946" s="5"/>
      <c r="AA946" s="5"/>
      <c r="AB946" s="5"/>
      <c r="AC946" s="5"/>
      <c r="AD946" s="5"/>
      <c r="AE946" s="5"/>
      <c r="AF946" s="5"/>
      <c r="AG946" s="5"/>
      <c r="AH946" s="5"/>
      <c r="AI946" s="71"/>
      <c r="AJ946" s="5"/>
      <c r="AK946" s="5"/>
      <c r="AL946" s="5"/>
      <c r="AM946" s="5"/>
      <c r="AN946" s="5"/>
      <c r="AO946" s="5"/>
      <c r="AP946" s="5"/>
      <c r="AQ946" s="5"/>
      <c r="AR946" s="5"/>
      <c r="AS946" s="71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71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</row>
    <row r="947" spans="1:115" ht="1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71"/>
      <c r="R947" s="5"/>
      <c r="S947" s="5"/>
      <c r="T947" s="5"/>
      <c r="U947" s="5"/>
      <c r="V947" s="5"/>
      <c r="W947" s="5"/>
      <c r="X947" s="5"/>
      <c r="Y947" s="71"/>
      <c r="Z947" s="5"/>
      <c r="AA947" s="5"/>
      <c r="AB947" s="5"/>
      <c r="AC947" s="5"/>
      <c r="AD947" s="5"/>
      <c r="AE947" s="5"/>
      <c r="AF947" s="5"/>
      <c r="AG947" s="5"/>
      <c r="AH947" s="5"/>
      <c r="AI947" s="71"/>
      <c r="AJ947" s="5"/>
      <c r="AK947" s="5"/>
      <c r="AL947" s="5"/>
      <c r="AM947" s="5"/>
      <c r="AN947" s="5"/>
      <c r="AO947" s="5"/>
      <c r="AP947" s="5"/>
      <c r="AQ947" s="5"/>
      <c r="AR947" s="5"/>
      <c r="AS947" s="71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71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</row>
    <row r="948" spans="1:115" ht="1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71"/>
      <c r="R948" s="5"/>
      <c r="S948" s="5"/>
      <c r="T948" s="5"/>
      <c r="U948" s="5"/>
      <c r="V948" s="5"/>
      <c r="W948" s="5"/>
      <c r="X948" s="5"/>
      <c r="Y948" s="71"/>
      <c r="Z948" s="5"/>
      <c r="AA948" s="5"/>
      <c r="AB948" s="5"/>
      <c r="AC948" s="5"/>
      <c r="AD948" s="5"/>
      <c r="AE948" s="5"/>
      <c r="AF948" s="5"/>
      <c r="AG948" s="5"/>
      <c r="AH948" s="5"/>
      <c r="AI948" s="71"/>
      <c r="AJ948" s="5"/>
      <c r="AK948" s="5"/>
      <c r="AL948" s="5"/>
      <c r="AM948" s="5"/>
      <c r="AN948" s="5"/>
      <c r="AO948" s="5"/>
      <c r="AP948" s="5"/>
      <c r="AQ948" s="5"/>
      <c r="AR948" s="5"/>
      <c r="AS948" s="71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71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</row>
    <row r="949" spans="1:115" ht="1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71"/>
      <c r="R949" s="5"/>
      <c r="S949" s="5"/>
      <c r="T949" s="5"/>
      <c r="U949" s="5"/>
      <c r="V949" s="5"/>
      <c r="W949" s="5"/>
      <c r="X949" s="5"/>
      <c r="Y949" s="71"/>
      <c r="Z949" s="5"/>
      <c r="AA949" s="5"/>
      <c r="AB949" s="5"/>
      <c r="AC949" s="5"/>
      <c r="AD949" s="5"/>
      <c r="AE949" s="5"/>
      <c r="AF949" s="5"/>
      <c r="AG949" s="5"/>
      <c r="AH949" s="5"/>
      <c r="AI949" s="71"/>
      <c r="AJ949" s="5"/>
      <c r="AK949" s="5"/>
      <c r="AL949" s="5"/>
      <c r="AM949" s="5"/>
      <c r="AN949" s="5"/>
      <c r="AO949" s="5"/>
      <c r="AP949" s="5"/>
      <c r="AQ949" s="5"/>
      <c r="AR949" s="5"/>
      <c r="AS949" s="71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71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</row>
    <row r="950" spans="1:115" ht="1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71"/>
      <c r="R950" s="5"/>
      <c r="S950" s="5"/>
      <c r="T950" s="5"/>
      <c r="U950" s="5"/>
      <c r="V950" s="5"/>
      <c r="W950" s="5"/>
      <c r="X950" s="5"/>
      <c r="Y950" s="71"/>
      <c r="Z950" s="5"/>
      <c r="AA950" s="5"/>
      <c r="AB950" s="5"/>
      <c r="AC950" s="5"/>
      <c r="AD950" s="5"/>
      <c r="AE950" s="5"/>
      <c r="AF950" s="5"/>
      <c r="AG950" s="5"/>
      <c r="AH950" s="5"/>
      <c r="AI950" s="71"/>
      <c r="AJ950" s="5"/>
      <c r="AK950" s="5"/>
      <c r="AL950" s="5"/>
      <c r="AM950" s="5"/>
      <c r="AN950" s="5"/>
      <c r="AO950" s="5"/>
      <c r="AP950" s="5"/>
      <c r="AQ950" s="5"/>
      <c r="AR950" s="5"/>
      <c r="AS950" s="71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71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</row>
    <row r="951" spans="1:115" ht="1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71"/>
      <c r="R951" s="5"/>
      <c r="S951" s="5"/>
      <c r="T951" s="5"/>
      <c r="U951" s="5"/>
      <c r="V951" s="5"/>
      <c r="W951" s="5"/>
      <c r="X951" s="5"/>
      <c r="Y951" s="71"/>
      <c r="Z951" s="5"/>
      <c r="AA951" s="5"/>
      <c r="AB951" s="5"/>
      <c r="AC951" s="5"/>
      <c r="AD951" s="5"/>
      <c r="AE951" s="5"/>
      <c r="AF951" s="5"/>
      <c r="AG951" s="5"/>
      <c r="AH951" s="5"/>
      <c r="AI951" s="71"/>
      <c r="AJ951" s="5"/>
      <c r="AK951" s="5"/>
      <c r="AL951" s="5"/>
      <c r="AM951" s="5"/>
      <c r="AN951" s="5"/>
      <c r="AO951" s="5"/>
      <c r="AP951" s="5"/>
      <c r="AQ951" s="5"/>
      <c r="AR951" s="5"/>
      <c r="AS951" s="71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71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</row>
    <row r="952" spans="1:115" ht="1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71"/>
      <c r="R952" s="5"/>
      <c r="S952" s="5"/>
      <c r="T952" s="5"/>
      <c r="U952" s="5"/>
      <c r="V952" s="5"/>
      <c r="W952" s="5"/>
      <c r="X952" s="5"/>
      <c r="Y952" s="71"/>
      <c r="Z952" s="5"/>
      <c r="AA952" s="5"/>
      <c r="AB952" s="5"/>
      <c r="AC952" s="5"/>
      <c r="AD952" s="5"/>
      <c r="AE952" s="5"/>
      <c r="AF952" s="5"/>
      <c r="AG952" s="5"/>
      <c r="AH952" s="5"/>
      <c r="AI952" s="71"/>
      <c r="AJ952" s="5"/>
      <c r="AK952" s="5"/>
      <c r="AL952" s="5"/>
      <c r="AM952" s="5"/>
      <c r="AN952" s="5"/>
      <c r="AO952" s="5"/>
      <c r="AP952" s="5"/>
      <c r="AQ952" s="5"/>
      <c r="AR952" s="5"/>
      <c r="AS952" s="71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71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</row>
    <row r="953" spans="1:115" ht="1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71"/>
      <c r="R953" s="5"/>
      <c r="S953" s="5"/>
      <c r="T953" s="5"/>
      <c r="U953" s="5"/>
      <c r="V953" s="5"/>
      <c r="W953" s="5"/>
      <c r="X953" s="5"/>
      <c r="Y953" s="71"/>
      <c r="Z953" s="5"/>
      <c r="AA953" s="5"/>
      <c r="AB953" s="5"/>
      <c r="AC953" s="5"/>
      <c r="AD953" s="5"/>
      <c r="AE953" s="5"/>
      <c r="AF953" s="5"/>
      <c r="AG953" s="5"/>
      <c r="AH953" s="5"/>
      <c r="AI953" s="71"/>
      <c r="AJ953" s="5"/>
      <c r="AK953" s="5"/>
      <c r="AL953" s="5"/>
      <c r="AM953" s="5"/>
      <c r="AN953" s="5"/>
      <c r="AO953" s="5"/>
      <c r="AP953" s="5"/>
      <c r="AQ953" s="5"/>
      <c r="AR953" s="5"/>
      <c r="AS953" s="71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71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</row>
    <row r="954" spans="1:115" ht="1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71"/>
      <c r="R954" s="5"/>
      <c r="S954" s="5"/>
      <c r="T954" s="5"/>
      <c r="U954" s="5"/>
      <c r="V954" s="5"/>
      <c r="W954" s="5"/>
      <c r="X954" s="5"/>
      <c r="Y954" s="71"/>
      <c r="Z954" s="5"/>
      <c r="AA954" s="5"/>
      <c r="AB954" s="5"/>
      <c r="AC954" s="5"/>
      <c r="AD954" s="5"/>
      <c r="AE954" s="5"/>
      <c r="AF954" s="5"/>
      <c r="AG954" s="5"/>
      <c r="AH954" s="5"/>
      <c r="AI954" s="71"/>
      <c r="AJ954" s="5"/>
      <c r="AK954" s="5"/>
      <c r="AL954" s="5"/>
      <c r="AM954" s="5"/>
      <c r="AN954" s="5"/>
      <c r="AO954" s="5"/>
      <c r="AP954" s="5"/>
      <c r="AQ954" s="5"/>
      <c r="AR954" s="5"/>
      <c r="AS954" s="71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71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</row>
    <row r="955" spans="1:115" ht="1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71"/>
      <c r="R955" s="5"/>
      <c r="S955" s="5"/>
      <c r="T955" s="5"/>
      <c r="U955" s="5"/>
      <c r="V955" s="5"/>
      <c r="W955" s="5"/>
      <c r="X955" s="5"/>
      <c r="Y955" s="71"/>
      <c r="Z955" s="5"/>
      <c r="AA955" s="5"/>
      <c r="AB955" s="5"/>
      <c r="AC955" s="5"/>
      <c r="AD955" s="5"/>
      <c r="AE955" s="5"/>
      <c r="AF955" s="5"/>
      <c r="AG955" s="5"/>
      <c r="AH955" s="5"/>
      <c r="AI955" s="71"/>
      <c r="AJ955" s="5"/>
      <c r="AK955" s="5"/>
      <c r="AL955" s="5"/>
      <c r="AM955" s="5"/>
      <c r="AN955" s="5"/>
      <c r="AO955" s="5"/>
      <c r="AP955" s="5"/>
      <c r="AQ955" s="5"/>
      <c r="AR955" s="5"/>
      <c r="AS955" s="71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71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</row>
    <row r="956" spans="1:115" ht="1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71"/>
      <c r="R956" s="5"/>
      <c r="S956" s="5"/>
      <c r="T956" s="5"/>
      <c r="U956" s="5"/>
      <c r="V956" s="5"/>
      <c r="W956" s="5"/>
      <c r="X956" s="5"/>
      <c r="Y956" s="71"/>
      <c r="Z956" s="5"/>
      <c r="AA956" s="5"/>
      <c r="AB956" s="5"/>
      <c r="AC956" s="5"/>
      <c r="AD956" s="5"/>
      <c r="AE956" s="5"/>
      <c r="AF956" s="5"/>
      <c r="AG956" s="5"/>
      <c r="AH956" s="5"/>
      <c r="AI956" s="71"/>
      <c r="AJ956" s="5"/>
      <c r="AK956" s="5"/>
      <c r="AL956" s="5"/>
      <c r="AM956" s="5"/>
      <c r="AN956" s="5"/>
      <c r="AO956" s="5"/>
      <c r="AP956" s="5"/>
      <c r="AQ956" s="5"/>
      <c r="AR956" s="5"/>
      <c r="AS956" s="71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71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</row>
    <row r="957" spans="1:115" ht="1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71"/>
      <c r="R957" s="5"/>
      <c r="S957" s="5"/>
      <c r="T957" s="5"/>
      <c r="U957" s="5"/>
      <c r="V957" s="5"/>
      <c r="W957" s="5"/>
      <c r="X957" s="5"/>
      <c r="Y957" s="71"/>
      <c r="Z957" s="5"/>
      <c r="AA957" s="5"/>
      <c r="AB957" s="5"/>
      <c r="AC957" s="5"/>
      <c r="AD957" s="5"/>
      <c r="AE957" s="5"/>
      <c r="AF957" s="5"/>
      <c r="AG957" s="5"/>
      <c r="AH957" s="5"/>
      <c r="AI957" s="71"/>
      <c r="AJ957" s="5"/>
      <c r="AK957" s="5"/>
      <c r="AL957" s="5"/>
      <c r="AM957" s="5"/>
      <c r="AN957" s="5"/>
      <c r="AO957" s="5"/>
      <c r="AP957" s="5"/>
      <c r="AQ957" s="5"/>
      <c r="AR957" s="5"/>
      <c r="AS957" s="71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71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</row>
    <row r="958" spans="1:115" ht="1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71"/>
      <c r="R958" s="5"/>
      <c r="S958" s="5"/>
      <c r="T958" s="5"/>
      <c r="U958" s="5"/>
      <c r="V958" s="5"/>
      <c r="W958" s="5"/>
      <c r="X958" s="5"/>
      <c r="Y958" s="71"/>
      <c r="Z958" s="5"/>
      <c r="AA958" s="5"/>
      <c r="AB958" s="5"/>
      <c r="AC958" s="5"/>
      <c r="AD958" s="5"/>
      <c r="AE958" s="5"/>
      <c r="AF958" s="5"/>
      <c r="AG958" s="5"/>
      <c r="AH958" s="5"/>
      <c r="AI958" s="71"/>
      <c r="AJ958" s="5"/>
      <c r="AK958" s="5"/>
      <c r="AL958" s="5"/>
      <c r="AM958" s="5"/>
      <c r="AN958" s="5"/>
      <c r="AO958" s="5"/>
      <c r="AP958" s="5"/>
      <c r="AQ958" s="5"/>
      <c r="AR958" s="5"/>
      <c r="AS958" s="71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71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</row>
    <row r="959" spans="1:115" ht="1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71"/>
      <c r="R959" s="5"/>
      <c r="S959" s="5"/>
      <c r="T959" s="5"/>
      <c r="U959" s="5"/>
      <c r="V959" s="5"/>
      <c r="W959" s="5"/>
      <c r="X959" s="5"/>
      <c r="Y959" s="71"/>
      <c r="Z959" s="5"/>
      <c r="AA959" s="5"/>
      <c r="AB959" s="5"/>
      <c r="AC959" s="5"/>
      <c r="AD959" s="5"/>
      <c r="AE959" s="5"/>
      <c r="AF959" s="5"/>
      <c r="AG959" s="5"/>
      <c r="AH959" s="5"/>
      <c r="AI959" s="71"/>
      <c r="AJ959" s="5"/>
      <c r="AK959" s="5"/>
      <c r="AL959" s="5"/>
      <c r="AM959" s="5"/>
      <c r="AN959" s="5"/>
      <c r="AO959" s="5"/>
      <c r="AP959" s="5"/>
      <c r="AQ959" s="5"/>
      <c r="AR959" s="5"/>
      <c r="AS959" s="71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71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</row>
    <row r="960" spans="1:115" ht="1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71"/>
      <c r="R960" s="5"/>
      <c r="S960" s="5"/>
      <c r="T960" s="5"/>
      <c r="U960" s="5"/>
      <c r="V960" s="5"/>
      <c r="W960" s="5"/>
      <c r="X960" s="5"/>
      <c r="Y960" s="71"/>
      <c r="Z960" s="5"/>
      <c r="AA960" s="5"/>
      <c r="AB960" s="5"/>
      <c r="AC960" s="5"/>
      <c r="AD960" s="5"/>
      <c r="AE960" s="5"/>
      <c r="AF960" s="5"/>
      <c r="AG960" s="5"/>
      <c r="AH960" s="5"/>
      <c r="AI960" s="71"/>
      <c r="AJ960" s="5"/>
      <c r="AK960" s="5"/>
      <c r="AL960" s="5"/>
      <c r="AM960" s="5"/>
      <c r="AN960" s="5"/>
      <c r="AO960" s="5"/>
      <c r="AP960" s="5"/>
      <c r="AQ960" s="5"/>
      <c r="AR960" s="5"/>
      <c r="AS960" s="71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71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</row>
    <row r="961" spans="1:115" ht="1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71"/>
      <c r="R961" s="5"/>
      <c r="S961" s="5"/>
      <c r="T961" s="5"/>
      <c r="U961" s="5"/>
      <c r="V961" s="5"/>
      <c r="W961" s="5"/>
      <c r="X961" s="5"/>
      <c r="Y961" s="71"/>
      <c r="Z961" s="5"/>
      <c r="AA961" s="5"/>
      <c r="AB961" s="5"/>
      <c r="AC961" s="5"/>
      <c r="AD961" s="5"/>
      <c r="AE961" s="5"/>
      <c r="AF961" s="5"/>
      <c r="AG961" s="5"/>
      <c r="AH961" s="5"/>
      <c r="AI961" s="71"/>
      <c r="AJ961" s="5"/>
      <c r="AK961" s="5"/>
      <c r="AL961" s="5"/>
      <c r="AM961" s="5"/>
      <c r="AN961" s="5"/>
      <c r="AO961" s="5"/>
      <c r="AP961" s="5"/>
      <c r="AQ961" s="5"/>
      <c r="AR961" s="5"/>
      <c r="AS961" s="71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71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</row>
    <row r="962" spans="1:115" ht="1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71"/>
      <c r="R962" s="5"/>
      <c r="S962" s="5"/>
      <c r="T962" s="5"/>
      <c r="U962" s="5"/>
      <c r="V962" s="5"/>
      <c r="W962" s="5"/>
      <c r="X962" s="5"/>
      <c r="Y962" s="71"/>
      <c r="Z962" s="5"/>
      <c r="AA962" s="5"/>
      <c r="AB962" s="5"/>
      <c r="AC962" s="5"/>
      <c r="AD962" s="5"/>
      <c r="AE962" s="5"/>
      <c r="AF962" s="5"/>
      <c r="AG962" s="5"/>
      <c r="AH962" s="5"/>
      <c r="AI962" s="71"/>
      <c r="AJ962" s="5"/>
      <c r="AK962" s="5"/>
      <c r="AL962" s="5"/>
      <c r="AM962" s="5"/>
      <c r="AN962" s="5"/>
      <c r="AO962" s="5"/>
      <c r="AP962" s="5"/>
      <c r="AQ962" s="5"/>
      <c r="AR962" s="5"/>
      <c r="AS962" s="71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71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</row>
    <row r="963" spans="1:115" ht="1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71"/>
      <c r="R963" s="5"/>
      <c r="S963" s="5"/>
      <c r="T963" s="5"/>
      <c r="U963" s="5"/>
      <c r="V963" s="5"/>
      <c r="W963" s="5"/>
      <c r="X963" s="5"/>
      <c r="Y963" s="71"/>
      <c r="Z963" s="5"/>
      <c r="AA963" s="5"/>
      <c r="AB963" s="5"/>
      <c r="AC963" s="5"/>
      <c r="AD963" s="5"/>
      <c r="AE963" s="5"/>
      <c r="AF963" s="5"/>
      <c r="AG963" s="5"/>
      <c r="AH963" s="5"/>
      <c r="AI963" s="71"/>
      <c r="AJ963" s="5"/>
      <c r="AK963" s="5"/>
      <c r="AL963" s="5"/>
      <c r="AM963" s="5"/>
      <c r="AN963" s="5"/>
      <c r="AO963" s="5"/>
      <c r="AP963" s="5"/>
      <c r="AQ963" s="5"/>
      <c r="AR963" s="5"/>
      <c r="AS963" s="71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71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</row>
    <row r="964" spans="1:115" ht="1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71"/>
      <c r="R964" s="5"/>
      <c r="S964" s="5"/>
      <c r="T964" s="5"/>
      <c r="U964" s="5"/>
      <c r="V964" s="5"/>
      <c r="W964" s="5"/>
      <c r="X964" s="5"/>
      <c r="Y964" s="71"/>
      <c r="Z964" s="5"/>
      <c r="AA964" s="5"/>
      <c r="AB964" s="5"/>
      <c r="AC964" s="5"/>
      <c r="AD964" s="5"/>
      <c r="AE964" s="5"/>
      <c r="AF964" s="5"/>
      <c r="AG964" s="5"/>
      <c r="AH964" s="5"/>
      <c r="AI964" s="71"/>
      <c r="AJ964" s="5"/>
      <c r="AK964" s="5"/>
      <c r="AL964" s="5"/>
      <c r="AM964" s="5"/>
      <c r="AN964" s="5"/>
      <c r="AO964" s="5"/>
      <c r="AP964" s="5"/>
      <c r="AQ964" s="5"/>
      <c r="AR964" s="5"/>
      <c r="AS964" s="71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71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</row>
    <row r="965" spans="1:115" ht="1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71"/>
      <c r="R965" s="5"/>
      <c r="S965" s="5"/>
      <c r="T965" s="5"/>
      <c r="U965" s="5"/>
      <c r="V965" s="5"/>
      <c r="W965" s="5"/>
      <c r="X965" s="5"/>
      <c r="Y965" s="71"/>
      <c r="Z965" s="5"/>
      <c r="AA965" s="5"/>
      <c r="AB965" s="5"/>
      <c r="AC965" s="5"/>
      <c r="AD965" s="5"/>
      <c r="AE965" s="5"/>
      <c r="AF965" s="5"/>
      <c r="AG965" s="5"/>
      <c r="AH965" s="5"/>
      <c r="AI965" s="71"/>
      <c r="AJ965" s="5"/>
      <c r="AK965" s="5"/>
      <c r="AL965" s="5"/>
      <c r="AM965" s="5"/>
      <c r="AN965" s="5"/>
      <c r="AO965" s="5"/>
      <c r="AP965" s="5"/>
      <c r="AQ965" s="5"/>
      <c r="AR965" s="5"/>
      <c r="AS965" s="71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71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</row>
    <row r="966" spans="1:115" ht="1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71"/>
      <c r="R966" s="5"/>
      <c r="S966" s="5"/>
      <c r="T966" s="5"/>
      <c r="U966" s="5"/>
      <c r="V966" s="5"/>
      <c r="W966" s="5"/>
      <c r="X966" s="5"/>
      <c r="Y966" s="71"/>
      <c r="Z966" s="5"/>
      <c r="AA966" s="5"/>
      <c r="AB966" s="5"/>
      <c r="AC966" s="5"/>
      <c r="AD966" s="5"/>
      <c r="AE966" s="5"/>
      <c r="AF966" s="5"/>
      <c r="AG966" s="5"/>
      <c r="AH966" s="5"/>
      <c r="AI966" s="71"/>
      <c r="AJ966" s="5"/>
      <c r="AK966" s="5"/>
      <c r="AL966" s="5"/>
      <c r="AM966" s="5"/>
      <c r="AN966" s="5"/>
      <c r="AO966" s="5"/>
      <c r="AP966" s="5"/>
      <c r="AQ966" s="5"/>
      <c r="AR966" s="5"/>
      <c r="AS966" s="71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71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</row>
    <row r="967" spans="1:115" ht="1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71"/>
      <c r="R967" s="5"/>
      <c r="S967" s="5"/>
      <c r="T967" s="5"/>
      <c r="U967" s="5"/>
      <c r="V967" s="5"/>
      <c r="W967" s="5"/>
      <c r="X967" s="5"/>
      <c r="Y967" s="71"/>
      <c r="Z967" s="5"/>
      <c r="AA967" s="5"/>
      <c r="AB967" s="5"/>
      <c r="AC967" s="5"/>
      <c r="AD967" s="5"/>
      <c r="AE967" s="5"/>
      <c r="AF967" s="5"/>
      <c r="AG967" s="5"/>
      <c r="AH967" s="5"/>
      <c r="AI967" s="71"/>
      <c r="AJ967" s="5"/>
      <c r="AK967" s="5"/>
      <c r="AL967" s="5"/>
      <c r="AM967" s="5"/>
      <c r="AN967" s="5"/>
      <c r="AO967" s="5"/>
      <c r="AP967" s="5"/>
      <c r="AQ967" s="5"/>
      <c r="AR967" s="5"/>
      <c r="AS967" s="71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71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</row>
    <row r="968" spans="1:115" ht="1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71"/>
      <c r="R968" s="5"/>
      <c r="S968" s="5"/>
      <c r="T968" s="5"/>
      <c r="U968" s="5"/>
      <c r="V968" s="5"/>
      <c r="W968" s="5"/>
      <c r="X968" s="5"/>
      <c r="Y968" s="71"/>
      <c r="Z968" s="5"/>
      <c r="AA968" s="5"/>
      <c r="AB968" s="5"/>
      <c r="AC968" s="5"/>
      <c r="AD968" s="5"/>
      <c r="AE968" s="5"/>
      <c r="AF968" s="5"/>
      <c r="AG968" s="5"/>
      <c r="AH968" s="5"/>
      <c r="AI968" s="71"/>
      <c r="AJ968" s="5"/>
      <c r="AK968" s="5"/>
      <c r="AL968" s="5"/>
      <c r="AM968" s="5"/>
      <c r="AN968" s="5"/>
      <c r="AO968" s="5"/>
      <c r="AP968" s="5"/>
      <c r="AQ968" s="5"/>
      <c r="AR968" s="5"/>
      <c r="AS968" s="71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71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</row>
    <row r="969" spans="1:115" ht="1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71"/>
      <c r="R969" s="5"/>
      <c r="S969" s="5"/>
      <c r="T969" s="5"/>
      <c r="U969" s="5"/>
      <c r="V969" s="5"/>
      <c r="W969" s="5"/>
      <c r="X969" s="5"/>
      <c r="Y969" s="71"/>
      <c r="Z969" s="5"/>
      <c r="AA969" s="5"/>
      <c r="AB969" s="5"/>
      <c r="AC969" s="5"/>
      <c r="AD969" s="5"/>
      <c r="AE969" s="5"/>
      <c r="AF969" s="5"/>
      <c r="AG969" s="5"/>
      <c r="AH969" s="5"/>
      <c r="AI969" s="71"/>
      <c r="AJ969" s="5"/>
      <c r="AK969" s="5"/>
      <c r="AL969" s="5"/>
      <c r="AM969" s="5"/>
      <c r="AN969" s="5"/>
      <c r="AO969" s="5"/>
      <c r="AP969" s="5"/>
      <c r="AQ969" s="5"/>
      <c r="AR969" s="5"/>
      <c r="AS969" s="71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71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</row>
  </sheetData>
  <mergeCells count="26">
    <mergeCell ref="AT1:CB2"/>
    <mergeCell ref="CC1:DK2"/>
    <mergeCell ref="Z2:Z3"/>
    <mergeCell ref="AS2:AS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O2:AO3"/>
    <mergeCell ref="AP2:AP3"/>
    <mergeCell ref="AQ2:AQ3"/>
    <mergeCell ref="AR2:AR3"/>
    <mergeCell ref="A1:Q2"/>
    <mergeCell ref="R1:Y2"/>
    <mergeCell ref="Z1:AI1"/>
    <mergeCell ref="AJ1:AS1"/>
    <mergeCell ref="AM2:AM3"/>
    <mergeCell ref="AN2:AN3"/>
  </mergeCells>
  <conditionalFormatting sqref="C3:D969">
    <cfRule type="cellIs" dxfId="13" priority="1" operator="lessThanOrEqual">
      <formula>2</formula>
    </cfRule>
    <cfRule type="cellIs" dxfId="12" priority="2" operator="greaterThanOrEqual">
      <formula>3</formula>
    </cfRule>
  </conditionalFormatting>
  <conditionalFormatting sqref="F3:F969">
    <cfRule type="cellIs" dxfId="11" priority="3" operator="equal">
      <formula>1</formula>
    </cfRule>
    <cfRule type="cellIs" dxfId="10" priority="4" operator="equal">
      <formula>0</formula>
    </cfRule>
  </conditionalFormatting>
  <conditionalFormatting sqref="H3:H969">
    <cfRule type="containsText" dxfId="9" priority="5" operator="containsText" text="1">
      <formula>NOT(ISERROR(SEARCH(("1"),(H3))))</formula>
    </cfRule>
    <cfRule type="containsText" dxfId="8" priority="6" operator="containsText" text="0">
      <formula>NOT(ISERROR(SEARCH(("0"),(H3))))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32"/>
  <sheetViews>
    <sheetView workbookViewId="0">
      <selection activeCell="B14" sqref="B14"/>
    </sheetView>
  </sheetViews>
  <sheetFormatPr baseColWidth="10" defaultColWidth="12.6640625" defaultRowHeight="15.75" customHeight="1"/>
  <cols>
    <col min="2" max="2" width="13.6640625" customWidth="1"/>
    <col min="4" max="4" width="33.1640625" customWidth="1"/>
  </cols>
  <sheetData>
    <row r="1" spans="1:5">
      <c r="A1" s="81" t="s">
        <v>1330</v>
      </c>
      <c r="B1" s="81" t="s">
        <v>1331</v>
      </c>
      <c r="C1" s="81" t="s">
        <v>1332</v>
      </c>
      <c r="D1" s="81" t="s">
        <v>871</v>
      </c>
      <c r="E1" s="82" t="s">
        <v>1333</v>
      </c>
    </row>
    <row r="2" spans="1:5">
      <c r="A2" s="83">
        <v>4</v>
      </c>
      <c r="B2" s="84" t="s">
        <v>1334</v>
      </c>
      <c r="C2" s="84" t="s">
        <v>1335</v>
      </c>
      <c r="D2" s="84" t="s">
        <v>1336</v>
      </c>
      <c r="E2" s="85">
        <v>44344</v>
      </c>
    </row>
    <row r="3" spans="1:5">
      <c r="A3" s="83">
        <v>2</v>
      </c>
      <c r="B3" s="84" t="s">
        <v>1334</v>
      </c>
      <c r="C3" s="84" t="s">
        <v>1337</v>
      </c>
      <c r="D3" s="84" t="s">
        <v>1338</v>
      </c>
      <c r="E3" s="86">
        <v>44518</v>
      </c>
    </row>
    <row r="4" spans="1:5">
      <c r="A4" s="83">
        <v>4</v>
      </c>
      <c r="B4" s="84" t="s">
        <v>1334</v>
      </c>
      <c r="C4" s="84" t="s">
        <v>1339</v>
      </c>
      <c r="D4" s="87" t="s">
        <v>1340</v>
      </c>
      <c r="E4" s="86">
        <v>44543</v>
      </c>
    </row>
    <row r="5" spans="1:5">
      <c r="A5" s="83">
        <v>4</v>
      </c>
      <c r="B5" s="84" t="s">
        <v>1334</v>
      </c>
      <c r="C5" s="84" t="s">
        <v>1341</v>
      </c>
      <c r="D5" s="87" t="s">
        <v>1342</v>
      </c>
      <c r="E5" s="86">
        <v>44551</v>
      </c>
    </row>
    <row r="6" spans="1:5">
      <c r="A6" s="83">
        <v>3</v>
      </c>
      <c r="B6" s="84" t="s">
        <v>1343</v>
      </c>
      <c r="C6" s="84" t="s">
        <v>1344</v>
      </c>
      <c r="D6" s="84" t="s">
        <v>1345</v>
      </c>
      <c r="E6" s="86">
        <v>44396</v>
      </c>
    </row>
    <row r="7" spans="1:5">
      <c r="A7" s="83">
        <v>3</v>
      </c>
      <c r="B7" s="84" t="s">
        <v>1343</v>
      </c>
      <c r="C7" s="84" t="s">
        <v>1346</v>
      </c>
      <c r="D7" s="84" t="s">
        <v>1347</v>
      </c>
      <c r="E7" s="86">
        <v>44396</v>
      </c>
    </row>
    <row r="8" spans="1:5">
      <c r="A8" s="83">
        <v>3</v>
      </c>
      <c r="B8" s="84" t="s">
        <v>1343</v>
      </c>
      <c r="C8" s="84" t="s">
        <v>1348</v>
      </c>
      <c r="D8" s="84" t="s">
        <v>1349</v>
      </c>
      <c r="E8" s="86">
        <v>44398</v>
      </c>
    </row>
    <row r="9" spans="1:5">
      <c r="A9" s="83">
        <v>3</v>
      </c>
      <c r="B9" s="84" t="s">
        <v>1343</v>
      </c>
      <c r="C9" s="84" t="s">
        <v>1350</v>
      </c>
      <c r="D9" s="84" t="s">
        <v>1351</v>
      </c>
      <c r="E9" s="86">
        <v>44512</v>
      </c>
    </row>
    <row r="10" spans="1:5">
      <c r="A10" s="83">
        <v>3</v>
      </c>
      <c r="B10" s="84" t="s">
        <v>1343</v>
      </c>
      <c r="C10" s="84" t="s">
        <v>1352</v>
      </c>
      <c r="D10" s="84" t="s">
        <v>1353</v>
      </c>
      <c r="E10" s="86">
        <v>44523</v>
      </c>
    </row>
    <row r="11" spans="1:5">
      <c r="A11" s="83">
        <v>3</v>
      </c>
      <c r="B11" s="84" t="s">
        <v>1343</v>
      </c>
      <c r="C11" s="84" t="s">
        <v>1354</v>
      </c>
      <c r="D11" s="84" t="s">
        <v>1355</v>
      </c>
      <c r="E11" s="86">
        <v>44531</v>
      </c>
    </row>
    <row r="12" spans="1:5">
      <c r="A12" s="83">
        <v>3</v>
      </c>
      <c r="B12" s="84" t="s">
        <v>1343</v>
      </c>
      <c r="C12" s="84" t="s">
        <v>1356</v>
      </c>
      <c r="D12" s="84" t="s">
        <v>1357</v>
      </c>
      <c r="E12" s="86">
        <v>44537</v>
      </c>
    </row>
    <row r="13" spans="1:5">
      <c r="A13" s="83">
        <v>3</v>
      </c>
      <c r="B13" s="84" t="s">
        <v>1343</v>
      </c>
      <c r="C13" s="84" t="s">
        <v>1358</v>
      </c>
      <c r="D13" s="84" t="s">
        <v>1359</v>
      </c>
      <c r="E13" s="86">
        <v>44532</v>
      </c>
    </row>
    <row r="14" spans="1:5">
      <c r="A14" s="83">
        <v>3</v>
      </c>
      <c r="B14" s="84" t="s">
        <v>1343</v>
      </c>
      <c r="C14" s="84" t="s">
        <v>1360</v>
      </c>
      <c r="D14" s="84" t="s">
        <v>1361</v>
      </c>
      <c r="E14" s="86">
        <v>44533</v>
      </c>
    </row>
    <row r="15" spans="1:5">
      <c r="A15" s="83">
        <v>3</v>
      </c>
      <c r="B15" s="84" t="s">
        <v>1343</v>
      </c>
      <c r="C15" s="84" t="s">
        <v>1362</v>
      </c>
      <c r="D15" s="84" t="s">
        <v>1363</v>
      </c>
      <c r="E15" s="86">
        <v>44522</v>
      </c>
    </row>
    <row r="16" spans="1:5">
      <c r="A16" s="83">
        <v>3</v>
      </c>
      <c r="B16" s="84" t="s">
        <v>1343</v>
      </c>
      <c r="C16" s="84" t="s">
        <v>1364</v>
      </c>
      <c r="D16" s="84" t="s">
        <v>1365</v>
      </c>
      <c r="E16" s="86">
        <v>44550</v>
      </c>
    </row>
    <row r="17" spans="1:5">
      <c r="A17" s="88">
        <v>2</v>
      </c>
      <c r="B17" s="84" t="s">
        <v>1334</v>
      </c>
      <c r="C17" s="84" t="s">
        <v>1366</v>
      </c>
      <c r="D17" s="87" t="s">
        <v>1367</v>
      </c>
      <c r="E17" s="86">
        <v>44574</v>
      </c>
    </row>
    <row r="18" spans="1:5">
      <c r="A18" s="83">
        <v>2</v>
      </c>
      <c r="B18" s="84" t="s">
        <v>1334</v>
      </c>
      <c r="C18" s="84" t="s">
        <v>1368</v>
      </c>
      <c r="D18" s="84" t="s">
        <v>1369</v>
      </c>
      <c r="E18" s="86">
        <v>44637</v>
      </c>
    </row>
    <row r="19" spans="1:5">
      <c r="A19" s="83">
        <v>2</v>
      </c>
      <c r="B19" s="84" t="s">
        <v>1334</v>
      </c>
      <c r="C19" s="84" t="s">
        <v>1370</v>
      </c>
      <c r="D19" s="84" t="s">
        <v>1371</v>
      </c>
      <c r="E19" s="86">
        <v>44637</v>
      </c>
    </row>
    <row r="20" spans="1:5">
      <c r="A20" s="83">
        <v>2</v>
      </c>
      <c r="B20" s="84" t="s">
        <v>1334</v>
      </c>
      <c r="C20" s="84" t="s">
        <v>1372</v>
      </c>
      <c r="D20" s="84" t="s">
        <v>1317</v>
      </c>
      <c r="E20" s="86">
        <v>44803</v>
      </c>
    </row>
    <row r="21" spans="1:5">
      <c r="A21" s="83">
        <v>2</v>
      </c>
      <c r="B21" s="84" t="s">
        <v>1334</v>
      </c>
      <c r="C21" s="84" t="s">
        <v>1373</v>
      </c>
      <c r="D21" s="84" t="s">
        <v>1374</v>
      </c>
      <c r="E21" s="86">
        <v>44915</v>
      </c>
    </row>
    <row r="22" spans="1:5">
      <c r="A22" s="83">
        <v>3</v>
      </c>
      <c r="B22" s="84" t="s">
        <v>1343</v>
      </c>
      <c r="C22" s="84" t="s">
        <v>1375</v>
      </c>
      <c r="D22" s="84" t="s">
        <v>1376</v>
      </c>
      <c r="E22" s="86">
        <v>44596</v>
      </c>
    </row>
    <row r="23" spans="1:5">
      <c r="A23" s="83">
        <v>3</v>
      </c>
      <c r="B23" s="84" t="s">
        <v>1343</v>
      </c>
      <c r="C23" s="84" t="s">
        <v>1377</v>
      </c>
      <c r="D23" s="84" t="s">
        <v>1378</v>
      </c>
      <c r="E23" s="86">
        <v>44623</v>
      </c>
    </row>
    <row r="24" spans="1:5">
      <c r="A24" s="83">
        <v>4</v>
      </c>
      <c r="B24" s="84" t="s">
        <v>1334</v>
      </c>
      <c r="C24" s="84" t="s">
        <v>1379</v>
      </c>
      <c r="D24" s="84" t="s">
        <v>1380</v>
      </c>
      <c r="E24" s="86">
        <v>44649</v>
      </c>
    </row>
    <row r="25" spans="1:5">
      <c r="A25" s="83">
        <v>4</v>
      </c>
      <c r="B25" s="84" t="s">
        <v>1334</v>
      </c>
      <c r="C25" s="84" t="s">
        <v>1381</v>
      </c>
      <c r="D25" s="84" t="s">
        <v>1382</v>
      </c>
      <c r="E25" s="86">
        <v>44655</v>
      </c>
    </row>
    <row r="26" spans="1:5">
      <c r="A26" s="83">
        <v>4</v>
      </c>
      <c r="B26" s="84" t="s">
        <v>1334</v>
      </c>
      <c r="C26" s="84" t="s">
        <v>1383</v>
      </c>
      <c r="D26" s="84" t="s">
        <v>1384</v>
      </c>
      <c r="E26" s="86">
        <v>44762</v>
      </c>
    </row>
    <row r="27" spans="1:5">
      <c r="A27" s="83">
        <v>4</v>
      </c>
      <c r="B27" s="84" t="s">
        <v>1334</v>
      </c>
      <c r="C27" s="84" t="s">
        <v>1385</v>
      </c>
      <c r="D27" s="84" t="s">
        <v>1386</v>
      </c>
      <c r="E27" s="86">
        <v>44922</v>
      </c>
    </row>
    <row r="28" spans="1:5">
      <c r="A28" s="83">
        <v>3</v>
      </c>
      <c r="B28" s="84" t="s">
        <v>1343</v>
      </c>
      <c r="C28" s="84" t="s">
        <v>1387</v>
      </c>
      <c r="D28" s="84" t="s">
        <v>1388</v>
      </c>
      <c r="E28" s="86" t="s">
        <v>1389</v>
      </c>
    </row>
    <row r="29" spans="1:5">
      <c r="A29" s="83">
        <v>2</v>
      </c>
      <c r="B29" s="84" t="s">
        <v>1334</v>
      </c>
      <c r="C29" s="84" t="s">
        <v>843</v>
      </c>
      <c r="D29" s="84" t="s">
        <v>1390</v>
      </c>
      <c r="E29" s="86">
        <v>45202</v>
      </c>
    </row>
    <row r="30" spans="1:5">
      <c r="A30" s="83">
        <v>2</v>
      </c>
      <c r="B30" s="84" t="s">
        <v>1334</v>
      </c>
      <c r="C30" s="84" t="s">
        <v>1391</v>
      </c>
      <c r="D30" s="84" t="s">
        <v>1392</v>
      </c>
      <c r="E30" s="86">
        <v>44989</v>
      </c>
    </row>
    <row r="31" spans="1:5">
      <c r="A31" s="83">
        <v>2</v>
      </c>
      <c r="B31" s="84" t="s">
        <v>1334</v>
      </c>
      <c r="C31" s="84" t="s">
        <v>1393</v>
      </c>
      <c r="D31" s="84" t="s">
        <v>1394</v>
      </c>
      <c r="E31" s="86" t="s">
        <v>1395</v>
      </c>
    </row>
    <row r="32" spans="1:5">
      <c r="A32" s="83"/>
      <c r="B32" s="84"/>
      <c r="C32" s="84"/>
      <c r="D32" s="8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997"/>
  <sheetViews>
    <sheetView workbookViewId="0">
      <pane ySplit="1" topLeftCell="A170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19.6640625" customWidth="1"/>
    <col min="2" max="2" width="7.83203125" customWidth="1"/>
    <col min="3" max="3" width="19.6640625" customWidth="1"/>
    <col min="4" max="4" width="21.1640625" customWidth="1"/>
    <col min="5" max="5" width="4.1640625" customWidth="1"/>
    <col min="6" max="6" width="4.6640625" customWidth="1"/>
    <col min="7" max="7" width="21.1640625" customWidth="1"/>
    <col min="8" max="8" width="6.83203125" customWidth="1"/>
  </cols>
  <sheetData>
    <row r="1" spans="1:25" ht="15.75" customHeight="1">
      <c r="A1" s="89"/>
      <c r="B1" s="89" t="s">
        <v>1396</v>
      </c>
      <c r="C1" s="89" t="s">
        <v>1397</v>
      </c>
      <c r="D1" s="89" t="s">
        <v>1398</v>
      </c>
      <c r="E1" s="89" t="s">
        <v>1399</v>
      </c>
      <c r="F1" s="89" t="s">
        <v>14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5.75" customHeight="1">
      <c r="A2" s="90"/>
      <c r="B2" s="91">
        <v>1</v>
      </c>
      <c r="C2" s="92" t="s">
        <v>1131</v>
      </c>
      <c r="D2" s="92" t="s">
        <v>1132</v>
      </c>
      <c r="E2" s="93">
        <v>22</v>
      </c>
      <c r="F2" s="93">
        <v>98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ht="15.75" customHeight="1">
      <c r="A3" s="90"/>
      <c r="B3" s="94">
        <v>1</v>
      </c>
      <c r="C3" s="92" t="s">
        <v>1156</v>
      </c>
      <c r="D3" s="92" t="s">
        <v>1157</v>
      </c>
      <c r="E3" s="93">
        <v>47</v>
      </c>
      <c r="F3" s="93">
        <v>521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ht="15.75" customHeight="1">
      <c r="A4" s="90"/>
      <c r="B4" s="91">
        <v>1</v>
      </c>
      <c r="C4" s="92" t="s">
        <v>1161</v>
      </c>
      <c r="D4" s="92" t="s">
        <v>1162</v>
      </c>
      <c r="E4" s="93">
        <v>22</v>
      </c>
      <c r="F4" s="93">
        <v>312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ht="15.75" customHeight="1">
      <c r="A5" s="90"/>
      <c r="B5" s="91">
        <v>1</v>
      </c>
      <c r="C5" s="92" t="s">
        <v>1169</v>
      </c>
      <c r="D5" s="92" t="s">
        <v>1170</v>
      </c>
      <c r="E5" s="93">
        <v>17</v>
      </c>
      <c r="F5" s="93">
        <v>100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ht="15.75" customHeight="1">
      <c r="A6" s="90"/>
      <c r="B6" s="91">
        <v>1</v>
      </c>
      <c r="C6" s="92" t="s">
        <v>1218</v>
      </c>
      <c r="D6" s="92" t="s">
        <v>1219</v>
      </c>
      <c r="E6" s="93">
        <v>21</v>
      </c>
      <c r="F6" s="93">
        <v>94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ht="15.75" customHeight="1">
      <c r="A7" s="90"/>
      <c r="B7" s="91">
        <v>1</v>
      </c>
      <c r="C7" s="92" t="s">
        <v>1271</v>
      </c>
      <c r="D7" s="92" t="s">
        <v>1272</v>
      </c>
      <c r="E7" s="93">
        <v>21</v>
      </c>
      <c r="F7" s="93">
        <v>146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ht="15.75" customHeight="1">
      <c r="A8" s="90"/>
      <c r="B8" s="95">
        <v>1.2</v>
      </c>
      <c r="C8" s="92" t="s">
        <v>1080</v>
      </c>
      <c r="D8" s="92" t="s">
        <v>1081</v>
      </c>
      <c r="E8" s="93">
        <v>26</v>
      </c>
      <c r="F8" s="93">
        <v>12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ht="15.75" customHeight="1">
      <c r="A9" s="90"/>
      <c r="B9" s="95">
        <v>1.2</v>
      </c>
      <c r="C9" s="92" t="s">
        <v>1083</v>
      </c>
      <c r="D9" s="92" t="s">
        <v>1084</v>
      </c>
      <c r="E9" s="93">
        <v>18</v>
      </c>
      <c r="F9" s="93">
        <v>4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ht="15.75" customHeight="1">
      <c r="A10" s="90"/>
      <c r="B10" s="91">
        <v>1.2</v>
      </c>
      <c r="C10" s="92" t="s">
        <v>1086</v>
      </c>
      <c r="D10" s="92" t="s">
        <v>1087</v>
      </c>
      <c r="E10" s="93">
        <v>25</v>
      </c>
      <c r="F10" s="93">
        <v>208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 ht="15.75" customHeight="1">
      <c r="A11" s="90"/>
      <c r="B11" s="95">
        <v>1.2</v>
      </c>
      <c r="C11" s="92" t="s">
        <v>1089</v>
      </c>
      <c r="D11" s="92" t="s">
        <v>1090</v>
      </c>
      <c r="E11" s="93">
        <v>24</v>
      </c>
      <c r="F11" s="93">
        <v>1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 ht="15.75" customHeight="1">
      <c r="A12" s="90"/>
      <c r="B12" s="91">
        <v>1.2</v>
      </c>
      <c r="C12" s="92" t="s">
        <v>1092</v>
      </c>
      <c r="D12" s="92" t="s">
        <v>1093</v>
      </c>
      <c r="E12" s="93">
        <v>31</v>
      </c>
      <c r="F12" s="93">
        <v>104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 ht="15.75" customHeight="1">
      <c r="A13" s="90"/>
      <c r="B13" s="95">
        <v>1.2</v>
      </c>
      <c r="C13" s="92" t="s">
        <v>1097</v>
      </c>
      <c r="D13" s="92" t="s">
        <v>1098</v>
      </c>
      <c r="E13" s="93">
        <v>20</v>
      </c>
      <c r="F13" s="93">
        <v>67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 ht="15.75" customHeight="1">
      <c r="A14" s="90"/>
      <c r="B14" s="95">
        <v>1.2</v>
      </c>
      <c r="C14" s="92" t="s">
        <v>1113</v>
      </c>
      <c r="D14" s="92" t="s">
        <v>1114</v>
      </c>
      <c r="E14" s="93">
        <v>17</v>
      </c>
      <c r="F14" s="93">
        <v>18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 ht="15.75" customHeight="1">
      <c r="A15" s="90"/>
      <c r="B15" s="95">
        <v>1.2</v>
      </c>
      <c r="C15" s="92" t="s">
        <v>1118</v>
      </c>
      <c r="D15" s="92" t="s">
        <v>1119</v>
      </c>
      <c r="E15" s="93">
        <v>27</v>
      </c>
      <c r="F15" s="93">
        <v>45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 ht="15.75" customHeight="1">
      <c r="A16" s="90"/>
      <c r="B16" s="95">
        <v>1.2</v>
      </c>
      <c r="C16" s="92" t="s">
        <v>1121</v>
      </c>
      <c r="D16" s="92" t="s">
        <v>1122</v>
      </c>
      <c r="E16" s="93">
        <v>32</v>
      </c>
      <c r="F16" s="93">
        <v>12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 ht="15.75" customHeight="1">
      <c r="A17" s="90"/>
      <c r="B17" s="95">
        <v>1.2</v>
      </c>
      <c r="C17" s="92" t="s">
        <v>1124</v>
      </c>
      <c r="D17" s="92" t="s">
        <v>1125</v>
      </c>
      <c r="E17" s="93">
        <v>22</v>
      </c>
      <c r="F17" s="93">
        <v>29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 ht="15.75" customHeight="1">
      <c r="A18" s="90"/>
      <c r="B18" s="95">
        <v>1.2</v>
      </c>
      <c r="C18" s="92" t="s">
        <v>1134</v>
      </c>
      <c r="D18" s="92" t="s">
        <v>1135</v>
      </c>
      <c r="E18" s="93">
        <v>20</v>
      </c>
      <c r="F18" s="93">
        <v>23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 ht="15.75" customHeight="1">
      <c r="A19" s="90"/>
      <c r="B19" s="95">
        <v>1.2</v>
      </c>
      <c r="C19" s="92" t="s">
        <v>1143</v>
      </c>
      <c r="D19" s="92" t="s">
        <v>1144</v>
      </c>
      <c r="E19" s="93">
        <v>18</v>
      </c>
      <c r="F19" s="93">
        <v>2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 ht="15.75" customHeight="1">
      <c r="A20" s="90"/>
      <c r="B20" s="95">
        <v>1.2</v>
      </c>
      <c r="C20" s="92" t="s">
        <v>1150</v>
      </c>
      <c r="D20" s="92" t="s">
        <v>1151</v>
      </c>
      <c r="E20" s="93">
        <v>16</v>
      </c>
      <c r="F20" s="93">
        <v>1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 ht="15.75" customHeight="1">
      <c r="A21" s="90"/>
      <c r="B21" s="95">
        <v>1.2</v>
      </c>
      <c r="C21" s="92" t="s">
        <v>1153</v>
      </c>
      <c r="D21" s="92" t="s">
        <v>1154</v>
      </c>
      <c r="E21" s="93">
        <v>19</v>
      </c>
      <c r="F21" s="93">
        <v>6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 ht="15.75" customHeight="1">
      <c r="A22" s="90"/>
      <c r="B22" s="95">
        <v>1.2</v>
      </c>
      <c r="C22" s="92" t="s">
        <v>1166</v>
      </c>
      <c r="D22" s="92" t="s">
        <v>1167</v>
      </c>
      <c r="E22" s="93">
        <v>31</v>
      </c>
      <c r="F22" s="93">
        <v>2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 ht="15.75" customHeight="1">
      <c r="A23" s="90"/>
      <c r="B23" s="95">
        <v>1.2</v>
      </c>
      <c r="C23" s="92" t="s">
        <v>1172</v>
      </c>
      <c r="D23" s="92" t="s">
        <v>1173</v>
      </c>
      <c r="E23" s="93">
        <v>44</v>
      </c>
      <c r="F23" s="93">
        <v>32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 ht="15.75" customHeight="1">
      <c r="A24" s="90"/>
      <c r="B24" s="95">
        <v>1.2</v>
      </c>
      <c r="C24" s="92" t="s">
        <v>1181</v>
      </c>
      <c r="D24" s="92" t="s">
        <v>1182</v>
      </c>
      <c r="E24" s="93">
        <v>25</v>
      </c>
      <c r="F24" s="93">
        <v>36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 ht="15.75" customHeight="1">
      <c r="A25" s="90"/>
      <c r="B25" s="95">
        <v>1.2</v>
      </c>
      <c r="C25" s="92" t="s">
        <v>1189</v>
      </c>
      <c r="D25" s="92" t="s">
        <v>1190</v>
      </c>
      <c r="E25" s="93">
        <v>13</v>
      </c>
      <c r="F25" s="93">
        <v>10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5" ht="15.75" customHeight="1">
      <c r="A26" s="90"/>
      <c r="B26" s="95">
        <v>1.2</v>
      </c>
      <c r="C26" s="92" t="s">
        <v>1192</v>
      </c>
      <c r="D26" s="96" t="s">
        <v>1400</v>
      </c>
      <c r="E26" s="93">
        <v>25</v>
      </c>
      <c r="F26" s="93">
        <v>4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5" ht="15.75" customHeight="1">
      <c r="A27" s="90"/>
      <c r="B27" s="95">
        <v>1.2</v>
      </c>
      <c r="C27" s="92" t="s">
        <v>1197</v>
      </c>
      <c r="D27" s="92" t="s">
        <v>1198</v>
      </c>
      <c r="E27" s="93">
        <v>20</v>
      </c>
      <c r="F27" s="93">
        <v>3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5" ht="15.75" customHeight="1">
      <c r="A28" s="90"/>
      <c r="B28" s="95">
        <v>1.2</v>
      </c>
      <c r="C28" s="92" t="s">
        <v>1200</v>
      </c>
      <c r="D28" s="92" t="s">
        <v>1201</v>
      </c>
      <c r="E28" s="93">
        <v>20</v>
      </c>
      <c r="F28" s="93">
        <v>4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5" ht="15.75" customHeight="1">
      <c r="A29" s="90"/>
      <c r="B29" s="95">
        <v>1.2</v>
      </c>
      <c r="C29" s="92" t="s">
        <v>1203</v>
      </c>
      <c r="D29" s="92" t="s">
        <v>1401</v>
      </c>
      <c r="E29" s="93">
        <v>22</v>
      </c>
      <c r="F29" s="93">
        <v>24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1:25" ht="15.75" customHeight="1">
      <c r="A30" s="90"/>
      <c r="B30" s="95">
        <v>1.2</v>
      </c>
      <c r="C30" s="92" t="s">
        <v>1206</v>
      </c>
      <c r="D30" s="92" t="s">
        <v>1207</v>
      </c>
      <c r="E30" s="93">
        <v>34</v>
      </c>
      <c r="F30" s="93">
        <v>44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1:25" ht="15.75" customHeight="1">
      <c r="A31" s="90"/>
      <c r="B31" s="95">
        <v>1.2</v>
      </c>
      <c r="C31" s="92" t="s">
        <v>1209</v>
      </c>
      <c r="D31" s="92" t="s">
        <v>1210</v>
      </c>
      <c r="E31" s="93">
        <v>35</v>
      </c>
      <c r="F31" s="93">
        <v>60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1:25" ht="15.75" customHeight="1">
      <c r="A32" s="90"/>
      <c r="B32" s="95">
        <v>1.2</v>
      </c>
      <c r="C32" s="92" t="s">
        <v>1227</v>
      </c>
      <c r="D32" s="92" t="s">
        <v>1228</v>
      </c>
      <c r="E32" s="93">
        <v>22</v>
      </c>
      <c r="F32" s="93">
        <v>21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1:25" ht="15.75" customHeight="1">
      <c r="A33" s="90"/>
      <c r="B33" s="95">
        <v>1.2</v>
      </c>
      <c r="C33" s="92" t="s">
        <v>1233</v>
      </c>
      <c r="D33" s="92" t="s">
        <v>1234</v>
      </c>
      <c r="E33" s="93">
        <v>16</v>
      </c>
      <c r="F33" s="93">
        <v>30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1:25" ht="15.75" customHeight="1">
      <c r="A34" s="90"/>
      <c r="B34" s="95">
        <v>1.2</v>
      </c>
      <c r="C34" s="92" t="s">
        <v>1244</v>
      </c>
      <c r="D34" s="92" t="s">
        <v>1245</v>
      </c>
      <c r="E34" s="93">
        <v>35</v>
      </c>
      <c r="F34" s="93">
        <v>1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1:25" ht="15.75" customHeight="1">
      <c r="A35" s="90"/>
      <c r="B35" s="95">
        <v>1.2</v>
      </c>
      <c r="C35" s="92" t="s">
        <v>1249</v>
      </c>
      <c r="D35" s="92" t="s">
        <v>1250</v>
      </c>
      <c r="E35" s="93">
        <v>18</v>
      </c>
      <c r="F35" s="93">
        <v>1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1:25" ht="15.75" customHeight="1">
      <c r="A36" s="90"/>
      <c r="B36" s="95">
        <v>1.2</v>
      </c>
      <c r="C36" s="92" t="s">
        <v>1258</v>
      </c>
      <c r="D36" s="92" t="s">
        <v>1259</v>
      </c>
      <c r="E36" s="93">
        <v>27</v>
      </c>
      <c r="F36" s="93">
        <v>4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1:25" ht="15.75" customHeight="1">
      <c r="A37" s="90"/>
      <c r="B37" s="95">
        <v>1.2</v>
      </c>
      <c r="C37" s="92" t="s">
        <v>1261</v>
      </c>
      <c r="D37" s="92" t="s">
        <v>1262</v>
      </c>
      <c r="E37" s="93">
        <v>24</v>
      </c>
      <c r="F37" s="93">
        <v>28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1:25" ht="15.75" customHeight="1">
      <c r="A38" s="90"/>
      <c r="B38" s="95">
        <v>1.2</v>
      </c>
      <c r="C38" s="92" t="s">
        <v>1266</v>
      </c>
      <c r="D38" s="92" t="s">
        <v>1267</v>
      </c>
      <c r="E38" s="93">
        <v>27</v>
      </c>
      <c r="F38" s="93">
        <v>2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1:25" ht="15.75" customHeight="1">
      <c r="A39" s="90"/>
      <c r="B39" s="95">
        <v>1.2</v>
      </c>
      <c r="C39" s="92" t="s">
        <v>1274</v>
      </c>
      <c r="D39" s="92" t="s">
        <v>1275</v>
      </c>
      <c r="E39" s="93">
        <v>46</v>
      </c>
      <c r="F39" s="93">
        <v>32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5" ht="15.75" customHeight="1">
      <c r="A40" s="90"/>
      <c r="B40" s="95">
        <v>1.2</v>
      </c>
      <c r="C40" s="92" t="s">
        <v>1277</v>
      </c>
      <c r="D40" s="92" t="s">
        <v>1278</v>
      </c>
      <c r="E40" s="93">
        <v>20</v>
      </c>
      <c r="F40" s="93">
        <v>3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1:25" ht="15.75" customHeight="1">
      <c r="A41" s="90"/>
      <c r="B41" s="95">
        <v>1.2</v>
      </c>
      <c r="C41" s="92" t="s">
        <v>1280</v>
      </c>
      <c r="D41" s="92" t="s">
        <v>1281</v>
      </c>
      <c r="E41" s="93">
        <v>19</v>
      </c>
      <c r="F41" s="93">
        <v>2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spans="1:25" ht="15.75" customHeight="1">
      <c r="A42" s="90"/>
      <c r="B42" s="95">
        <v>1.2</v>
      </c>
      <c r="C42" s="92" t="s">
        <v>1283</v>
      </c>
      <c r="D42" s="92" t="s">
        <v>1284</v>
      </c>
      <c r="E42" s="93">
        <v>28</v>
      </c>
      <c r="F42" s="93">
        <v>24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spans="1:25" ht="15.75" customHeight="1">
      <c r="A43" s="90"/>
      <c r="B43" s="95">
        <v>1.2</v>
      </c>
      <c r="C43" s="92" t="s">
        <v>1288</v>
      </c>
      <c r="D43" s="92" t="s">
        <v>1289</v>
      </c>
      <c r="E43" s="93">
        <v>20</v>
      </c>
      <c r="F43" s="93">
        <v>20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spans="1:25" ht="14">
      <c r="A44" s="95"/>
      <c r="B44" s="95">
        <v>1.2</v>
      </c>
      <c r="C44" s="90" t="s">
        <v>96</v>
      </c>
      <c r="D44" s="90" t="s">
        <v>964</v>
      </c>
      <c r="E44" s="97">
        <v>17</v>
      </c>
      <c r="F44" s="98" t="s">
        <v>47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spans="1:25" ht="14">
      <c r="A45" s="99"/>
      <c r="B45" s="95">
        <v>1.3</v>
      </c>
      <c r="C45" s="90" t="s">
        <v>44</v>
      </c>
      <c r="D45" s="90" t="s">
        <v>943</v>
      </c>
      <c r="E45" s="97">
        <v>20</v>
      </c>
      <c r="F45" s="98" t="s">
        <v>47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spans="1:25" ht="14">
      <c r="A46" s="95"/>
      <c r="B46" s="95">
        <v>1.3</v>
      </c>
      <c r="C46" s="90" t="s">
        <v>51</v>
      </c>
      <c r="D46" s="90" t="s">
        <v>945</v>
      </c>
      <c r="E46" s="97">
        <v>19</v>
      </c>
      <c r="F46" s="98" t="s">
        <v>47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spans="1:25" ht="14">
      <c r="A47" s="95"/>
      <c r="B47" s="95">
        <v>1.3</v>
      </c>
      <c r="C47" s="90" t="s">
        <v>54</v>
      </c>
      <c r="D47" s="90" t="s">
        <v>947</v>
      </c>
      <c r="E47" s="97">
        <v>43</v>
      </c>
      <c r="F47" s="98" t="s">
        <v>47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spans="1:25" ht="14">
      <c r="A48" s="95"/>
      <c r="B48" s="95">
        <v>1.3</v>
      </c>
      <c r="C48" s="90" t="s">
        <v>58</v>
      </c>
      <c r="D48" s="90" t="s">
        <v>949</v>
      </c>
      <c r="E48" s="97">
        <v>20</v>
      </c>
      <c r="F48" s="98" t="s">
        <v>47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spans="1:25" ht="14">
      <c r="A49" s="95"/>
      <c r="B49" s="95">
        <v>1.3</v>
      </c>
      <c r="C49" s="90" t="s">
        <v>75</v>
      </c>
      <c r="D49" s="90" t="s">
        <v>955</v>
      </c>
      <c r="E49" s="97">
        <v>19</v>
      </c>
      <c r="F49" s="98" t="s">
        <v>47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spans="1:25" ht="14">
      <c r="A50" s="95"/>
      <c r="B50" s="95">
        <v>1.3</v>
      </c>
      <c r="C50" s="90" t="s">
        <v>80</v>
      </c>
      <c r="D50" s="90" t="s">
        <v>957</v>
      </c>
      <c r="E50" s="97">
        <v>22</v>
      </c>
      <c r="F50" s="98" t="s">
        <v>47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spans="1:25" ht="14">
      <c r="A51" s="95"/>
      <c r="B51" s="95">
        <v>1.3</v>
      </c>
      <c r="C51" s="90" t="s">
        <v>83</v>
      </c>
      <c r="D51" s="90" t="s">
        <v>959</v>
      </c>
      <c r="E51" s="97">
        <v>17</v>
      </c>
      <c r="F51" s="98" t="s">
        <v>47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spans="1:25" ht="14">
      <c r="A52" s="95"/>
      <c r="B52" s="95">
        <v>1.3</v>
      </c>
      <c r="C52" s="90" t="s">
        <v>87</v>
      </c>
      <c r="D52" s="90" t="s">
        <v>961</v>
      </c>
      <c r="E52" s="97">
        <v>22</v>
      </c>
      <c r="F52" s="98" t="s">
        <v>47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spans="1:25" ht="14">
      <c r="A53" s="95"/>
      <c r="B53" s="95">
        <v>1.3</v>
      </c>
      <c r="C53" s="90" t="s">
        <v>105</v>
      </c>
      <c r="D53" s="90" t="s">
        <v>967</v>
      </c>
      <c r="E53" s="97">
        <v>23</v>
      </c>
      <c r="F53" s="98" t="s">
        <v>47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spans="1:25" ht="14">
      <c r="A54" s="95"/>
      <c r="B54" s="95">
        <v>1.3</v>
      </c>
      <c r="C54" s="90" t="s">
        <v>115</v>
      </c>
      <c r="D54" s="90" t="s">
        <v>973</v>
      </c>
      <c r="E54" s="97">
        <v>21</v>
      </c>
      <c r="F54" s="98" t="s">
        <v>47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spans="1:25" ht="14">
      <c r="A55" s="95"/>
      <c r="B55" s="95">
        <v>1.3</v>
      </c>
      <c r="C55" s="90" t="s">
        <v>119</v>
      </c>
      <c r="D55" s="90" t="s">
        <v>975</v>
      </c>
      <c r="E55" s="97">
        <v>21</v>
      </c>
      <c r="F55" s="98" t="s">
        <v>47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spans="1:25" ht="14">
      <c r="A56" s="95"/>
      <c r="B56" s="95">
        <v>1.3</v>
      </c>
      <c r="C56" s="90" t="s">
        <v>128</v>
      </c>
      <c r="D56" s="90" t="s">
        <v>978</v>
      </c>
      <c r="E56" s="97">
        <v>28</v>
      </c>
      <c r="F56" s="98" t="s">
        <v>47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spans="1:25" ht="14">
      <c r="A57" s="95"/>
      <c r="B57" s="95">
        <v>1.3</v>
      </c>
      <c r="C57" s="90" t="s">
        <v>133</v>
      </c>
      <c r="D57" s="90" t="s">
        <v>981</v>
      </c>
      <c r="E57" s="97">
        <v>21</v>
      </c>
      <c r="F57" s="98" t="s">
        <v>47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spans="1:25" ht="14">
      <c r="A58" s="95"/>
      <c r="B58" s="95">
        <v>1.3</v>
      </c>
      <c r="C58" s="90" t="s">
        <v>136</v>
      </c>
      <c r="D58" s="90" t="s">
        <v>983</v>
      </c>
      <c r="E58" s="97">
        <v>22</v>
      </c>
      <c r="F58" s="98" t="s">
        <v>47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spans="1:25" ht="14">
      <c r="A59" s="95"/>
      <c r="B59" s="95">
        <v>1.3</v>
      </c>
      <c r="C59" s="90" t="s">
        <v>140</v>
      </c>
      <c r="D59" s="90" t="s">
        <v>985</v>
      </c>
      <c r="E59" s="97">
        <v>21</v>
      </c>
      <c r="F59" s="98" t="s">
        <v>47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spans="1:25" ht="15">
      <c r="A60" s="95"/>
      <c r="B60" s="95">
        <v>1.3</v>
      </c>
      <c r="C60" s="92" t="s">
        <v>148</v>
      </c>
      <c r="D60" s="92" t="s">
        <v>988</v>
      </c>
      <c r="E60" s="93">
        <v>18</v>
      </c>
      <c r="F60" s="98" t="s">
        <v>47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spans="1:25" ht="15">
      <c r="A61" s="95"/>
      <c r="B61" s="95">
        <v>1.3</v>
      </c>
      <c r="C61" s="92" t="s">
        <v>152</v>
      </c>
      <c r="D61" s="92" t="s">
        <v>990</v>
      </c>
      <c r="E61" s="93">
        <v>17</v>
      </c>
      <c r="F61" s="98" t="s">
        <v>47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spans="1:25" ht="29">
      <c r="A62" s="95"/>
      <c r="B62" s="95">
        <v>1.3</v>
      </c>
      <c r="C62" s="92" t="s">
        <v>157</v>
      </c>
      <c r="D62" s="92" t="s">
        <v>992</v>
      </c>
      <c r="E62" s="93">
        <v>17</v>
      </c>
      <c r="F62" s="98" t="s">
        <v>47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spans="1:25" ht="15">
      <c r="A63" s="95"/>
      <c r="B63" s="95">
        <v>1.3</v>
      </c>
      <c r="C63" s="92" t="s">
        <v>163</v>
      </c>
      <c r="D63" s="92" t="s">
        <v>994</v>
      </c>
      <c r="E63" s="93">
        <v>19</v>
      </c>
      <c r="F63" s="98" t="s">
        <v>47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spans="1:25" ht="15">
      <c r="A64" s="95"/>
      <c r="B64" s="95">
        <v>1.3</v>
      </c>
      <c r="C64" s="92" t="s">
        <v>172</v>
      </c>
      <c r="D64" s="92" t="s">
        <v>998</v>
      </c>
      <c r="E64" s="93">
        <v>22</v>
      </c>
      <c r="F64" s="98" t="s">
        <v>47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spans="1:25" ht="15">
      <c r="A65" s="95"/>
      <c r="B65" s="95">
        <v>1.3</v>
      </c>
      <c r="C65" s="92" t="s">
        <v>175</v>
      </c>
      <c r="D65" s="92" t="s">
        <v>1000</v>
      </c>
      <c r="E65" s="93">
        <v>19</v>
      </c>
      <c r="F65" s="98" t="s">
        <v>47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spans="1:25" ht="15">
      <c r="A66" s="95"/>
      <c r="B66" s="95">
        <v>1.3</v>
      </c>
      <c r="C66" s="92" t="s">
        <v>179</v>
      </c>
      <c r="D66" s="92" t="s">
        <v>1002</v>
      </c>
      <c r="E66" s="93">
        <v>20</v>
      </c>
      <c r="F66" s="98" t="s">
        <v>47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spans="1:25" ht="15">
      <c r="A67" s="95"/>
      <c r="B67" s="95">
        <v>1.3</v>
      </c>
      <c r="C67" s="92" t="s">
        <v>199</v>
      </c>
      <c r="D67" s="92" t="s">
        <v>1013</v>
      </c>
      <c r="E67" s="93">
        <v>27</v>
      </c>
      <c r="F67" s="98" t="s">
        <v>47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spans="1:25" ht="15">
      <c r="A68" s="95"/>
      <c r="B68" s="95">
        <v>1.3</v>
      </c>
      <c r="C68" s="92" t="s">
        <v>202</v>
      </c>
      <c r="D68" s="92" t="s">
        <v>1402</v>
      </c>
      <c r="E68" s="93">
        <v>22</v>
      </c>
      <c r="F68" s="98" t="s">
        <v>47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spans="1:25" ht="15">
      <c r="A69" s="95"/>
      <c r="B69" s="95">
        <v>1.3</v>
      </c>
      <c r="C69" s="92" t="s">
        <v>206</v>
      </c>
      <c r="D69" s="92" t="s">
        <v>1017</v>
      </c>
      <c r="E69" s="93">
        <v>19</v>
      </c>
      <c r="F69" s="98" t="s">
        <v>47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spans="1:25" ht="15">
      <c r="A70" s="95"/>
      <c r="B70" s="95">
        <v>1.3</v>
      </c>
      <c r="C70" s="92" t="s">
        <v>210</v>
      </c>
      <c r="D70" s="92" t="s">
        <v>1403</v>
      </c>
      <c r="E70" s="93">
        <v>25</v>
      </c>
      <c r="F70" s="98" t="s">
        <v>47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spans="1:25" ht="29">
      <c r="A71" s="95"/>
      <c r="B71" s="95">
        <v>1.3</v>
      </c>
      <c r="C71" s="92" t="s">
        <v>214</v>
      </c>
      <c r="D71" s="92" t="s">
        <v>1021</v>
      </c>
      <c r="E71" s="93">
        <v>26</v>
      </c>
      <c r="F71" s="98" t="s">
        <v>47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spans="1:25" ht="15">
      <c r="A72" s="95"/>
      <c r="B72" s="95">
        <v>1.3</v>
      </c>
      <c r="C72" s="92" t="s">
        <v>218</v>
      </c>
      <c r="D72" s="92" t="s">
        <v>1023</v>
      </c>
      <c r="E72" s="93">
        <v>24</v>
      </c>
      <c r="F72" s="98" t="s">
        <v>47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spans="1:25" ht="29">
      <c r="A73" s="95"/>
      <c r="B73" s="95">
        <v>1.3</v>
      </c>
      <c r="C73" s="92" t="s">
        <v>221</v>
      </c>
      <c r="D73" s="92" t="s">
        <v>1025</v>
      </c>
      <c r="E73" s="93">
        <v>21</v>
      </c>
      <c r="F73" s="98" t="s">
        <v>47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spans="1:25" ht="15">
      <c r="A74" s="95"/>
      <c r="B74" s="95">
        <v>1.3</v>
      </c>
      <c r="C74" s="92" t="s">
        <v>225</v>
      </c>
      <c r="D74" s="92" t="s">
        <v>1027</v>
      </c>
      <c r="E74" s="93">
        <v>15</v>
      </c>
      <c r="F74" s="98" t="s">
        <v>47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spans="1:25" ht="15">
      <c r="A75" s="95"/>
      <c r="B75" s="95">
        <v>1.3</v>
      </c>
      <c r="C75" s="92" t="s">
        <v>232</v>
      </c>
      <c r="D75" s="92" t="s">
        <v>1031</v>
      </c>
      <c r="E75" s="93">
        <v>18</v>
      </c>
      <c r="F75" s="98" t="s">
        <v>47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spans="1:25" ht="29">
      <c r="A76" s="95"/>
      <c r="B76" s="95">
        <v>1.3</v>
      </c>
      <c r="C76" s="92" t="s">
        <v>236</v>
      </c>
      <c r="D76" s="92" t="s">
        <v>1033</v>
      </c>
      <c r="E76" s="93">
        <v>22</v>
      </c>
      <c r="F76" s="98" t="s">
        <v>47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5" ht="15">
      <c r="A77" s="95"/>
      <c r="B77" s="95">
        <v>1.3</v>
      </c>
      <c r="C77" s="92" t="s">
        <v>245</v>
      </c>
      <c r="D77" s="92" t="s">
        <v>1039</v>
      </c>
      <c r="E77" s="93">
        <v>25</v>
      </c>
      <c r="F77" s="98" t="s">
        <v>47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5" ht="15">
      <c r="A78" s="95"/>
      <c r="B78" s="95">
        <v>1.3</v>
      </c>
      <c r="C78" s="92" t="s">
        <v>255</v>
      </c>
      <c r="D78" s="92" t="s">
        <v>1045</v>
      </c>
      <c r="E78" s="93">
        <v>21</v>
      </c>
      <c r="F78" s="98" t="s">
        <v>47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spans="1:25" ht="15">
      <c r="A79" s="95"/>
      <c r="B79" s="95">
        <v>1.3</v>
      </c>
      <c r="C79" s="92" t="s">
        <v>262</v>
      </c>
      <c r="D79" s="92" t="s">
        <v>1050</v>
      </c>
      <c r="E79" s="93">
        <v>27</v>
      </c>
      <c r="F79" s="98" t="s">
        <v>47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spans="1:25" ht="29">
      <c r="A80" s="95"/>
      <c r="B80" s="95">
        <v>1.3</v>
      </c>
      <c r="C80" s="92" t="s">
        <v>270</v>
      </c>
      <c r="D80" s="92" t="s">
        <v>1056</v>
      </c>
      <c r="E80" s="93">
        <v>27</v>
      </c>
      <c r="F80" s="98" t="s">
        <v>47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spans="1:25" ht="15">
      <c r="A81" s="95"/>
      <c r="B81" s="95">
        <v>1.3</v>
      </c>
      <c r="C81" s="92" t="s">
        <v>282</v>
      </c>
      <c r="D81" s="92" t="s">
        <v>1064</v>
      </c>
      <c r="E81" s="93">
        <v>31</v>
      </c>
      <c r="F81" s="98" t="s">
        <v>47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spans="1:25" ht="15">
      <c r="A82" s="95"/>
      <c r="B82" s="95">
        <v>1.3</v>
      </c>
      <c r="C82" s="92" t="s">
        <v>285</v>
      </c>
      <c r="D82" s="92" t="s">
        <v>1066</v>
      </c>
      <c r="E82" s="93">
        <v>26</v>
      </c>
      <c r="F82" s="98" t="s">
        <v>47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spans="1:25" ht="15">
      <c r="A83" s="95"/>
      <c r="B83" s="95">
        <v>1.3</v>
      </c>
      <c r="C83" s="92" t="s">
        <v>289</v>
      </c>
      <c r="D83" s="92" t="s">
        <v>1068</v>
      </c>
      <c r="E83" s="93">
        <v>25</v>
      </c>
      <c r="F83" s="98" t="s">
        <v>47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spans="1:25" ht="28">
      <c r="A84" s="90"/>
      <c r="B84" s="95">
        <v>4</v>
      </c>
      <c r="C84" s="92" t="s">
        <v>400</v>
      </c>
      <c r="D84" s="92" t="s">
        <v>1095</v>
      </c>
      <c r="E84" s="93">
        <v>23</v>
      </c>
      <c r="F84" s="93">
        <v>1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spans="1:25" ht="42">
      <c r="A85" s="90"/>
      <c r="B85" s="91">
        <v>4</v>
      </c>
      <c r="C85" s="92" t="s">
        <v>410</v>
      </c>
      <c r="D85" s="92" t="s">
        <v>1102</v>
      </c>
      <c r="E85" s="93">
        <v>38</v>
      </c>
      <c r="F85" s="93">
        <v>100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spans="1:25" ht="28">
      <c r="A86" s="90"/>
      <c r="B86" s="91">
        <v>4</v>
      </c>
      <c r="C86" s="92" t="s">
        <v>414</v>
      </c>
      <c r="D86" s="92" t="s">
        <v>1104</v>
      </c>
      <c r="E86" s="93">
        <v>27</v>
      </c>
      <c r="F86" s="93">
        <v>78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spans="1:25" ht="28">
      <c r="A87" s="90"/>
      <c r="B87" s="91">
        <v>4</v>
      </c>
      <c r="C87" s="92" t="s">
        <v>451</v>
      </c>
      <c r="D87" s="92" t="s">
        <v>1127</v>
      </c>
      <c r="E87" s="93">
        <v>19</v>
      </c>
      <c r="F87" s="93">
        <v>160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spans="1:25" ht="28">
      <c r="A88" s="90"/>
      <c r="B88" s="95">
        <v>4</v>
      </c>
      <c r="C88" s="92" t="s">
        <v>453</v>
      </c>
      <c r="D88" s="92" t="s">
        <v>1129</v>
      </c>
      <c r="E88" s="93">
        <v>23</v>
      </c>
      <c r="F88" s="93">
        <v>42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spans="1:25" ht="28">
      <c r="A89" s="90"/>
      <c r="B89" s="91">
        <v>4</v>
      </c>
      <c r="C89" s="92" t="s">
        <v>479</v>
      </c>
      <c r="D89" s="92" t="s">
        <v>1146</v>
      </c>
      <c r="E89" s="93">
        <v>42</v>
      </c>
      <c r="F89" s="93">
        <v>208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spans="1:25" ht="28">
      <c r="A90" s="90"/>
      <c r="B90" s="95">
        <v>4</v>
      </c>
      <c r="C90" s="92" t="s">
        <v>495</v>
      </c>
      <c r="D90" s="92" t="s">
        <v>1159</v>
      </c>
      <c r="E90" s="93">
        <v>23</v>
      </c>
      <c r="F90" s="93">
        <v>6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spans="1:25" ht="28">
      <c r="A91" s="90"/>
      <c r="B91" s="91">
        <v>4</v>
      </c>
      <c r="C91" s="92" t="s">
        <v>534</v>
      </c>
      <c r="D91" s="92" t="s">
        <v>1184</v>
      </c>
      <c r="E91" s="93">
        <v>19</v>
      </c>
      <c r="F91" s="93">
        <v>91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spans="1:25" ht="28">
      <c r="A92" s="90"/>
      <c r="B92" s="95">
        <v>4</v>
      </c>
      <c r="C92" s="92" t="s">
        <v>1404</v>
      </c>
      <c r="D92" s="92" t="s">
        <v>1187</v>
      </c>
      <c r="E92" s="93">
        <v>24</v>
      </c>
      <c r="F92" s="93">
        <v>17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spans="1:25" ht="28">
      <c r="A93" s="90"/>
      <c r="B93" s="95">
        <v>4</v>
      </c>
      <c r="C93" s="92" t="s">
        <v>547</v>
      </c>
      <c r="D93" s="92" t="s">
        <v>1195</v>
      </c>
      <c r="E93" s="93">
        <v>30</v>
      </c>
      <c r="F93" s="93">
        <v>60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spans="1:25" ht="28">
      <c r="A94" s="90"/>
      <c r="B94" s="95">
        <v>4</v>
      </c>
      <c r="C94" s="92" t="s">
        <v>577</v>
      </c>
      <c r="D94" s="92" t="s">
        <v>1214</v>
      </c>
      <c r="E94" s="93">
        <v>27</v>
      </c>
      <c r="F94" s="93">
        <v>25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spans="1:25" ht="28">
      <c r="A95" s="90"/>
      <c r="B95" s="91">
        <v>4</v>
      </c>
      <c r="C95" s="92" t="s">
        <v>579</v>
      </c>
      <c r="D95" s="92" t="s">
        <v>1216</v>
      </c>
      <c r="E95" s="93">
        <v>25</v>
      </c>
      <c r="F95" s="93">
        <v>156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spans="1:25" ht="28">
      <c r="A96" s="90"/>
      <c r="B96" s="95">
        <v>4</v>
      </c>
      <c r="C96" s="92" t="s">
        <v>587</v>
      </c>
      <c r="D96" s="92" t="s">
        <v>1221</v>
      </c>
      <c r="E96" s="93">
        <v>42</v>
      </c>
      <c r="F96" s="93">
        <v>4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spans="1:25" ht="28">
      <c r="A97" s="90"/>
      <c r="B97" s="95">
        <v>4</v>
      </c>
      <c r="C97" s="92" t="s">
        <v>595</v>
      </c>
      <c r="D97" s="92" t="s">
        <v>1225</v>
      </c>
      <c r="E97" s="93">
        <v>23</v>
      </c>
      <c r="F97" s="93">
        <v>45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spans="1:25" ht="28">
      <c r="A98" s="90"/>
      <c r="B98" s="95">
        <v>4</v>
      </c>
      <c r="C98" s="92" t="s">
        <v>1405</v>
      </c>
      <c r="D98" s="92" t="s">
        <v>1231</v>
      </c>
      <c r="E98" s="93">
        <v>26</v>
      </c>
      <c r="F98" s="93">
        <v>13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spans="1:25" ht="28">
      <c r="A99" s="90"/>
      <c r="B99" s="95">
        <v>4</v>
      </c>
      <c r="C99" s="92" t="s">
        <v>614</v>
      </c>
      <c r="D99" s="92" t="s">
        <v>1238</v>
      </c>
      <c r="E99" s="93">
        <v>23</v>
      </c>
      <c r="F99" s="93">
        <v>21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spans="1:25" ht="28">
      <c r="A100" s="90"/>
      <c r="B100" s="95">
        <v>4</v>
      </c>
      <c r="C100" s="92" t="s">
        <v>619</v>
      </c>
      <c r="D100" s="92" t="s">
        <v>1242</v>
      </c>
      <c r="E100" s="93">
        <v>29</v>
      </c>
      <c r="F100" s="93">
        <v>12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spans="1:25" ht="28">
      <c r="A101" s="90"/>
      <c r="B101" s="95">
        <v>4</v>
      </c>
      <c r="C101" s="92" t="s">
        <v>626</v>
      </c>
      <c r="D101" s="92" t="s">
        <v>1247</v>
      </c>
      <c r="E101" s="93">
        <v>38</v>
      </c>
      <c r="F101" s="93">
        <v>9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spans="1:25" ht="28">
      <c r="A102" s="90"/>
      <c r="B102" s="95">
        <v>4</v>
      </c>
      <c r="C102" s="92" t="s">
        <v>637</v>
      </c>
      <c r="D102" s="92" t="s">
        <v>1254</v>
      </c>
      <c r="E102" s="93">
        <v>31</v>
      </c>
      <c r="F102" s="93">
        <v>20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spans="1:25" ht="28">
      <c r="A103" s="90"/>
      <c r="B103" s="95">
        <v>4</v>
      </c>
      <c r="C103" s="92" t="s">
        <v>640</v>
      </c>
      <c r="D103" s="92" t="s">
        <v>1256</v>
      </c>
      <c r="E103" s="93">
        <v>17</v>
      </c>
      <c r="F103" s="93">
        <v>1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spans="1:25" ht="14">
      <c r="A104" s="95"/>
      <c r="B104" s="95">
        <v>4</v>
      </c>
      <c r="C104" s="90" t="s">
        <v>1406</v>
      </c>
      <c r="D104" s="90" t="s">
        <v>951</v>
      </c>
      <c r="E104" s="97">
        <v>24</v>
      </c>
      <c r="F104" s="98" t="s">
        <v>47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1:25" ht="14">
      <c r="A105" s="95"/>
      <c r="B105" s="95">
        <v>4</v>
      </c>
      <c r="C105" s="90" t="s">
        <v>69</v>
      </c>
      <c r="D105" s="90" t="s">
        <v>953</v>
      </c>
      <c r="E105" s="97">
        <v>26</v>
      </c>
      <c r="F105" s="98" t="s">
        <v>47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1:25" ht="14">
      <c r="A106" s="95"/>
      <c r="B106" s="95">
        <v>4</v>
      </c>
      <c r="C106" s="90" t="s">
        <v>108</v>
      </c>
      <c r="D106" s="90" t="s">
        <v>969</v>
      </c>
      <c r="E106" s="97">
        <v>19</v>
      </c>
      <c r="F106" s="98" t="s">
        <v>47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spans="1:25" ht="29">
      <c r="A107" s="95"/>
      <c r="B107" s="95">
        <v>4</v>
      </c>
      <c r="C107" s="92" t="s">
        <v>167</v>
      </c>
      <c r="D107" s="92" t="s">
        <v>996</v>
      </c>
      <c r="E107" s="93">
        <v>27</v>
      </c>
      <c r="F107" s="98" t="s">
        <v>47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spans="1:25" ht="43">
      <c r="A108" s="95"/>
      <c r="B108" s="95">
        <v>4</v>
      </c>
      <c r="C108" s="92" t="s">
        <v>191</v>
      </c>
      <c r="D108" s="92" t="s">
        <v>1009</v>
      </c>
      <c r="E108" s="93">
        <v>23</v>
      </c>
      <c r="F108" s="98" t="s">
        <v>47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spans="1:25" ht="29">
      <c r="A109" s="95"/>
      <c r="B109" s="95">
        <v>4</v>
      </c>
      <c r="C109" s="92" t="s">
        <v>195</v>
      </c>
      <c r="D109" s="92" t="s">
        <v>1011</v>
      </c>
      <c r="E109" s="93">
        <v>24</v>
      </c>
      <c r="F109" s="98" t="s">
        <v>47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1:25" ht="29">
      <c r="A110" s="95"/>
      <c r="B110" s="95">
        <v>4</v>
      </c>
      <c r="C110" s="92" t="s">
        <v>227</v>
      </c>
      <c r="D110" s="92" t="s">
        <v>1029</v>
      </c>
      <c r="E110" s="93">
        <v>24</v>
      </c>
      <c r="F110" s="98" t="s">
        <v>47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1:25" ht="29">
      <c r="A111" s="95"/>
      <c r="B111" s="95">
        <v>4</v>
      </c>
      <c r="C111" s="92" t="s">
        <v>1407</v>
      </c>
      <c r="D111" s="92" t="s">
        <v>1037</v>
      </c>
      <c r="E111" s="93">
        <v>44</v>
      </c>
      <c r="F111" s="98" t="s">
        <v>47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1:25" ht="29">
      <c r="A112" s="95"/>
      <c r="B112" s="95">
        <v>4</v>
      </c>
      <c r="C112" s="92" t="s">
        <v>248</v>
      </c>
      <c r="D112" s="92" t="s">
        <v>1041</v>
      </c>
      <c r="E112" s="93">
        <v>23</v>
      </c>
      <c r="F112" s="98" t="s">
        <v>47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1:25" ht="29">
      <c r="A113" s="95"/>
      <c r="B113" s="95">
        <v>4</v>
      </c>
      <c r="C113" s="92" t="s">
        <v>252</v>
      </c>
      <c r="D113" s="92" t="s">
        <v>1043</v>
      </c>
      <c r="E113" s="93">
        <v>31</v>
      </c>
      <c r="F113" s="98" t="s">
        <v>47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1:25" ht="29">
      <c r="A114" s="95"/>
      <c r="B114" s="95">
        <v>4</v>
      </c>
      <c r="C114" s="92" t="s">
        <v>264</v>
      </c>
      <c r="D114" s="92" t="s">
        <v>1052</v>
      </c>
      <c r="E114" s="93">
        <v>25</v>
      </c>
      <c r="F114" s="98" t="s">
        <v>47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1:25" ht="29">
      <c r="A115" s="95"/>
      <c r="B115" s="95">
        <v>4</v>
      </c>
      <c r="C115" s="92" t="s">
        <v>266</v>
      </c>
      <c r="D115" s="92" t="s">
        <v>1054</v>
      </c>
      <c r="E115" s="93">
        <v>24</v>
      </c>
      <c r="F115" s="98" t="s">
        <v>47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1:25" ht="15">
      <c r="A116" s="95"/>
      <c r="B116" s="95">
        <v>4</v>
      </c>
      <c r="C116" s="92" t="s">
        <v>273</v>
      </c>
      <c r="D116" s="92" t="s">
        <v>1059</v>
      </c>
      <c r="E116" s="93">
        <v>25</v>
      </c>
      <c r="F116" s="98" t="s">
        <v>47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1:25" ht="29">
      <c r="A117" s="95"/>
      <c r="B117" s="95">
        <v>4</v>
      </c>
      <c r="C117" s="92" t="s">
        <v>279</v>
      </c>
      <c r="D117" s="92" t="s">
        <v>1062</v>
      </c>
      <c r="E117" s="93">
        <v>22</v>
      </c>
      <c r="F117" s="98" t="s">
        <v>47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1:25" ht="29">
      <c r="A118" s="95"/>
      <c r="B118" s="95">
        <v>4</v>
      </c>
      <c r="C118" s="92" t="s">
        <v>294</v>
      </c>
      <c r="D118" s="92" t="s">
        <v>1070</v>
      </c>
      <c r="E118" s="93">
        <v>29</v>
      </c>
      <c r="F118" s="98" t="s">
        <v>47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1:25" ht="29">
      <c r="A119" s="95"/>
      <c r="B119" s="95">
        <v>4</v>
      </c>
      <c r="C119" s="92" t="s">
        <v>309</v>
      </c>
      <c r="D119" s="92" t="s">
        <v>1076</v>
      </c>
      <c r="E119" s="93">
        <v>25</v>
      </c>
      <c r="F119" s="98" t="s">
        <v>47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1:25" ht="28">
      <c r="A120" s="90"/>
      <c r="B120" s="95">
        <v>5</v>
      </c>
      <c r="C120" s="92" t="s">
        <v>1408</v>
      </c>
      <c r="D120" s="92" t="s">
        <v>1139</v>
      </c>
      <c r="E120" s="93">
        <v>33</v>
      </c>
      <c r="F120" s="93">
        <v>30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1:25" ht="28">
      <c r="A121" s="90"/>
      <c r="B121" s="95">
        <v>5</v>
      </c>
      <c r="C121" s="92" t="s">
        <v>1409</v>
      </c>
      <c r="D121" s="92" t="s">
        <v>1141</v>
      </c>
      <c r="E121" s="93">
        <v>26</v>
      </c>
      <c r="F121" s="93">
        <v>52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1:25" ht="28">
      <c r="A122" s="90"/>
      <c r="B122" s="95">
        <v>5</v>
      </c>
      <c r="C122" s="92" t="s">
        <v>481</v>
      </c>
      <c r="D122" s="92" t="s">
        <v>1148</v>
      </c>
      <c r="E122" s="93">
        <v>21</v>
      </c>
      <c r="F122" s="93">
        <v>4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spans="1:25" ht="28">
      <c r="A123" s="90"/>
      <c r="B123" s="91">
        <v>5.2</v>
      </c>
      <c r="C123" s="92" t="s">
        <v>434</v>
      </c>
      <c r="D123" s="92" t="s">
        <v>1116</v>
      </c>
      <c r="E123" s="93">
        <v>19</v>
      </c>
      <c r="F123" s="93">
        <v>78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spans="1:25" ht="14">
      <c r="A124" s="90"/>
      <c r="B124" s="95">
        <v>5.2</v>
      </c>
      <c r="C124" s="92" t="s">
        <v>1410</v>
      </c>
      <c r="D124" s="92" t="s">
        <v>1179</v>
      </c>
      <c r="E124" s="93">
        <v>29</v>
      </c>
      <c r="F124" s="93">
        <v>52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spans="1:25" ht="28">
      <c r="A125" s="90"/>
      <c r="B125" s="95">
        <v>5.2</v>
      </c>
      <c r="C125" s="92" t="s">
        <v>635</v>
      </c>
      <c r="D125" s="92" t="s">
        <v>1252</v>
      </c>
      <c r="E125" s="93">
        <v>25</v>
      </c>
      <c r="F125" s="93">
        <v>8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spans="1:25" ht="14">
      <c r="A126" s="95"/>
      <c r="B126" s="95">
        <v>5.3</v>
      </c>
      <c r="C126" s="90" t="s">
        <v>100</v>
      </c>
      <c r="D126" s="90" t="s">
        <v>101</v>
      </c>
      <c r="E126" s="97">
        <v>22</v>
      </c>
      <c r="F126" s="98" t="s">
        <v>47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spans="1:25" ht="14">
      <c r="A127" s="95"/>
      <c r="B127" s="95">
        <v>5.3</v>
      </c>
      <c r="C127" s="90" t="s">
        <v>124</v>
      </c>
      <c r="D127" s="90" t="s">
        <v>125</v>
      </c>
      <c r="E127" s="97">
        <v>24</v>
      </c>
      <c r="F127" s="98" t="s">
        <v>47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spans="1:25" ht="29">
      <c r="A128" s="95"/>
      <c r="B128" s="95">
        <v>5.3</v>
      </c>
      <c r="C128" s="92" t="s">
        <v>143</v>
      </c>
      <c r="D128" s="92" t="s">
        <v>144</v>
      </c>
      <c r="E128" s="93">
        <v>41</v>
      </c>
      <c r="F128" s="98" t="s">
        <v>47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spans="1:25" ht="29">
      <c r="A129" s="95"/>
      <c r="B129" s="95">
        <v>5.3</v>
      </c>
      <c r="C129" s="92" t="s">
        <v>1411</v>
      </c>
      <c r="D129" s="92" t="s">
        <v>189</v>
      </c>
      <c r="E129" s="93">
        <v>36</v>
      </c>
      <c r="F129" s="98" t="s">
        <v>47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spans="1:25" ht="29">
      <c r="A130" s="95"/>
      <c r="B130" s="95">
        <v>5.3</v>
      </c>
      <c r="C130" s="92" t="s">
        <v>239</v>
      </c>
      <c r="D130" s="92" t="s">
        <v>1035</v>
      </c>
      <c r="E130" s="93">
        <v>24</v>
      </c>
      <c r="F130" s="98" t="s">
        <v>47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spans="1:25" ht="29">
      <c r="A131" s="95"/>
      <c r="B131" s="91">
        <v>5.3</v>
      </c>
      <c r="C131" s="92" t="s">
        <v>303</v>
      </c>
      <c r="D131" s="92" t="s">
        <v>304</v>
      </c>
      <c r="E131" s="93">
        <v>22</v>
      </c>
      <c r="F131" s="98" t="s">
        <v>47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spans="1:25" ht="13">
      <c r="A132" s="90"/>
      <c r="B132" s="91">
        <v>5.4</v>
      </c>
      <c r="C132" s="90" t="s">
        <v>378</v>
      </c>
      <c r="D132" s="90" t="s">
        <v>1078</v>
      </c>
      <c r="E132" s="93">
        <v>40</v>
      </c>
      <c r="F132" s="93">
        <v>573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spans="1:25" ht="28">
      <c r="A133" s="90"/>
      <c r="B133" s="91">
        <v>5.4</v>
      </c>
      <c r="C133" s="92" t="s">
        <v>406</v>
      </c>
      <c r="D133" s="92" t="s">
        <v>1100</v>
      </c>
      <c r="E133" s="93">
        <v>25</v>
      </c>
      <c r="F133" s="93">
        <v>365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spans="1:25" ht="28">
      <c r="A134" s="90"/>
      <c r="B134" s="91">
        <v>5.4</v>
      </c>
      <c r="C134" s="92" t="s">
        <v>419</v>
      </c>
      <c r="D134" s="92" t="s">
        <v>1106</v>
      </c>
      <c r="E134" s="93">
        <v>63</v>
      </c>
      <c r="F134" s="93">
        <v>1720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spans="1:25" ht="28">
      <c r="A135" s="90"/>
      <c r="B135" s="91">
        <v>5.4</v>
      </c>
      <c r="C135" s="92" t="s">
        <v>424</v>
      </c>
      <c r="D135" s="92" t="s">
        <v>1109</v>
      </c>
      <c r="E135" s="93">
        <v>41</v>
      </c>
      <c r="F135" s="93">
        <v>572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spans="1:25" ht="28">
      <c r="A136" s="90"/>
      <c r="B136" s="91">
        <v>5.4</v>
      </c>
      <c r="C136" s="92" t="s">
        <v>1137</v>
      </c>
      <c r="D136" s="92" t="s">
        <v>463</v>
      </c>
      <c r="E136" s="93">
        <v>29</v>
      </c>
      <c r="F136" s="93">
        <v>365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spans="1:25" ht="28">
      <c r="A137" s="90"/>
      <c r="B137" s="91">
        <v>5.4</v>
      </c>
      <c r="C137" s="92" t="s">
        <v>503</v>
      </c>
      <c r="D137" s="92" t="s">
        <v>1164</v>
      </c>
      <c r="E137" s="93">
        <v>54</v>
      </c>
      <c r="F137" s="93">
        <v>988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spans="1:25" ht="28">
      <c r="A138" s="90"/>
      <c r="B138" s="91">
        <v>5.4</v>
      </c>
      <c r="C138" s="92" t="s">
        <v>522</v>
      </c>
      <c r="D138" s="92" t="s">
        <v>1176</v>
      </c>
      <c r="E138" s="93">
        <v>22</v>
      </c>
      <c r="F138" s="93">
        <v>208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spans="1:25" ht="28">
      <c r="A139" s="90"/>
      <c r="B139" s="91">
        <v>5.4</v>
      </c>
      <c r="C139" s="92" t="s">
        <v>573</v>
      </c>
      <c r="D139" s="92" t="s">
        <v>1212</v>
      </c>
      <c r="E139" s="93">
        <v>22</v>
      </c>
      <c r="F139" s="93">
        <v>260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spans="1:25" ht="14">
      <c r="A140" s="90"/>
      <c r="B140" s="91">
        <v>5.4</v>
      </c>
      <c r="C140" s="92" t="s">
        <v>592</v>
      </c>
      <c r="D140" s="92" t="s">
        <v>1223</v>
      </c>
      <c r="E140" s="93">
        <v>56</v>
      </c>
      <c r="F140" s="93">
        <v>936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spans="1:25" ht="14">
      <c r="A141" s="90"/>
      <c r="B141" s="91">
        <v>5.4</v>
      </c>
      <c r="C141" s="92" t="s">
        <v>611</v>
      </c>
      <c r="D141" s="92" t="s">
        <v>1236</v>
      </c>
      <c r="E141" s="93">
        <v>39</v>
      </c>
      <c r="F141" s="93">
        <v>572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spans="1:25" ht="14">
      <c r="A142" s="90"/>
      <c r="B142" s="91">
        <v>5.4</v>
      </c>
      <c r="C142" s="92" t="s">
        <v>617</v>
      </c>
      <c r="D142" s="92" t="s">
        <v>1240</v>
      </c>
      <c r="E142" s="93">
        <v>43</v>
      </c>
      <c r="F142" s="93">
        <v>1300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 spans="1:25" ht="14">
      <c r="A143" s="90"/>
      <c r="B143" s="95">
        <v>5.4</v>
      </c>
      <c r="C143" s="92" t="s">
        <v>655</v>
      </c>
      <c r="D143" s="92" t="s">
        <v>1264</v>
      </c>
      <c r="E143" s="93">
        <v>25</v>
      </c>
      <c r="F143" s="93">
        <v>52</v>
      </c>
      <c r="G143" s="5" t="s">
        <v>1412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spans="1:25" ht="14">
      <c r="A144" s="90"/>
      <c r="B144" s="91">
        <v>5.4</v>
      </c>
      <c r="C144" s="92" t="s">
        <v>663</v>
      </c>
      <c r="D144" s="92" t="s">
        <v>1269</v>
      </c>
      <c r="E144" s="93">
        <v>60</v>
      </c>
      <c r="F144" s="93">
        <v>364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spans="1:25" ht="14">
      <c r="A145" s="90"/>
      <c r="B145" s="91">
        <v>5.4</v>
      </c>
      <c r="C145" s="92" t="s">
        <v>688</v>
      </c>
      <c r="D145" s="92" t="s">
        <v>1286</v>
      </c>
      <c r="E145" s="93">
        <v>56</v>
      </c>
      <c r="F145" s="93">
        <v>564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 spans="1:25" ht="14">
      <c r="A146" s="95"/>
      <c r="B146" s="91" t="s">
        <v>90</v>
      </c>
      <c r="C146" s="90" t="s">
        <v>93</v>
      </c>
      <c r="D146" s="90" t="s">
        <v>94</v>
      </c>
      <c r="E146" s="97">
        <v>41</v>
      </c>
      <c r="F146" s="98" t="s">
        <v>47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 spans="1:25" ht="14">
      <c r="A147" s="95"/>
      <c r="B147" s="91" t="s">
        <v>90</v>
      </c>
      <c r="C147" s="90" t="s">
        <v>112</v>
      </c>
      <c r="D147" s="90" t="s">
        <v>971</v>
      </c>
      <c r="E147" s="97">
        <v>46</v>
      </c>
      <c r="F147" s="98" t="s">
        <v>47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 spans="1:25" ht="15">
      <c r="A148" s="95"/>
      <c r="B148" s="91" t="s">
        <v>90</v>
      </c>
      <c r="C148" s="92" t="s">
        <v>182</v>
      </c>
      <c r="D148" s="92" t="s">
        <v>1004</v>
      </c>
      <c r="E148" s="93">
        <v>55</v>
      </c>
      <c r="F148" s="98" t="s">
        <v>47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 spans="1:25" ht="15">
      <c r="A149" s="95"/>
      <c r="B149" s="91" t="s">
        <v>90</v>
      </c>
      <c r="C149" s="92" t="s">
        <v>186</v>
      </c>
      <c r="D149" s="92" t="s">
        <v>1006</v>
      </c>
      <c r="E149" s="93">
        <v>23</v>
      </c>
      <c r="F149" s="98" t="s">
        <v>47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spans="1:25" ht="15">
      <c r="A150" s="95"/>
      <c r="B150" s="91" t="s">
        <v>90</v>
      </c>
      <c r="C150" s="92" t="s">
        <v>258</v>
      </c>
      <c r="D150" s="92" t="s">
        <v>1047</v>
      </c>
      <c r="E150" s="93">
        <v>56</v>
      </c>
      <c r="F150" s="98" t="s">
        <v>47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 spans="1:25" ht="15">
      <c r="A151" s="95"/>
      <c r="B151" s="91" t="s">
        <v>90</v>
      </c>
      <c r="C151" s="92" t="s">
        <v>298</v>
      </c>
      <c r="D151" s="92" t="s">
        <v>299</v>
      </c>
      <c r="E151" s="93">
        <v>55</v>
      </c>
      <c r="F151" s="98" t="s">
        <v>47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spans="1:25" ht="15">
      <c r="A152" s="95"/>
      <c r="B152" s="91" t="s">
        <v>1413</v>
      </c>
      <c r="C152" s="92" t="s">
        <v>306</v>
      </c>
      <c r="D152" s="92" t="s">
        <v>1074</v>
      </c>
      <c r="E152" s="93">
        <v>50</v>
      </c>
      <c r="F152" s="98" t="s">
        <v>47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spans="1:25" ht="28">
      <c r="A153" s="90"/>
      <c r="B153" s="95" t="s">
        <v>426</v>
      </c>
      <c r="C153" s="92" t="s">
        <v>1414</v>
      </c>
      <c r="D153" s="92" t="s">
        <v>1415</v>
      </c>
      <c r="E153" s="93">
        <v>33</v>
      </c>
      <c r="F153" s="93">
        <v>417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spans="1:25" ht="14">
      <c r="A154" s="90"/>
      <c r="B154" s="95" t="s">
        <v>426</v>
      </c>
      <c r="C154" s="92" t="s">
        <v>1416</v>
      </c>
      <c r="D154" s="92" t="s">
        <v>1417</v>
      </c>
      <c r="E154" s="93">
        <v>21</v>
      </c>
      <c r="F154" s="93">
        <v>8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spans="1:25" ht="28">
      <c r="A155" s="90"/>
      <c r="B155" s="95" t="s">
        <v>426</v>
      </c>
      <c r="C155" s="92" t="s">
        <v>1418</v>
      </c>
      <c r="D155" s="92" t="s">
        <v>1419</v>
      </c>
      <c r="E155" s="93">
        <v>37</v>
      </c>
      <c r="F155" s="93">
        <v>1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spans="1:25" ht="28">
      <c r="A156" s="90"/>
      <c r="B156" s="95" t="s">
        <v>426</v>
      </c>
      <c r="C156" s="92" t="s">
        <v>1420</v>
      </c>
      <c r="D156" s="92" t="s">
        <v>1421</v>
      </c>
      <c r="E156" s="93">
        <v>20</v>
      </c>
      <c r="F156" s="93">
        <v>208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spans="1:25" ht="28">
      <c r="A157" s="90"/>
      <c r="B157" s="95" t="s">
        <v>426</v>
      </c>
      <c r="C157" s="92" t="s">
        <v>427</v>
      </c>
      <c r="D157" s="92" t="s">
        <v>1111</v>
      </c>
      <c r="E157" s="93">
        <v>19</v>
      </c>
      <c r="F157" s="93">
        <v>1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spans="1:25" ht="28">
      <c r="A158" s="90"/>
      <c r="B158" s="95" t="s">
        <v>426</v>
      </c>
      <c r="C158" s="92" t="s">
        <v>1422</v>
      </c>
      <c r="D158" s="92" t="s">
        <v>1423</v>
      </c>
      <c r="E158" s="93">
        <v>33</v>
      </c>
      <c r="F158" s="93">
        <v>61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spans="1:25" ht="28">
      <c r="A159" s="90"/>
      <c r="B159" s="95" t="s">
        <v>426</v>
      </c>
      <c r="C159" s="92" t="s">
        <v>1420</v>
      </c>
      <c r="D159" s="92" t="s">
        <v>1424</v>
      </c>
      <c r="E159" s="93">
        <v>27</v>
      </c>
      <c r="F159" s="93">
        <v>3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spans="1:25" ht="28">
      <c r="A160" s="90"/>
      <c r="B160" s="95" t="s">
        <v>426</v>
      </c>
      <c r="C160" s="92" t="s">
        <v>1425</v>
      </c>
      <c r="D160" s="92" t="s">
        <v>1426</v>
      </c>
      <c r="E160" s="93">
        <v>23</v>
      </c>
      <c r="F160" s="93">
        <v>156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spans="1:25" ht="28">
      <c r="A161" s="90"/>
      <c r="B161" s="95" t="s">
        <v>426</v>
      </c>
      <c r="C161" s="92" t="s">
        <v>1427</v>
      </c>
      <c r="D161" s="92" t="s">
        <v>1428</v>
      </c>
      <c r="E161" s="93">
        <v>24</v>
      </c>
      <c r="F161" s="93">
        <v>24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spans="1:25" ht="28">
      <c r="A162" s="90"/>
      <c r="B162" s="95" t="s">
        <v>426</v>
      </c>
      <c r="C162" s="92" t="s">
        <v>1429</v>
      </c>
      <c r="D162" s="92" t="s">
        <v>1430</v>
      </c>
      <c r="E162" s="93">
        <v>23</v>
      </c>
      <c r="F162" s="93">
        <v>12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spans="1:25" ht="14">
      <c r="A163" s="90"/>
      <c r="B163" s="95" t="s">
        <v>426</v>
      </c>
      <c r="C163" s="92" t="s">
        <v>1431</v>
      </c>
      <c r="D163" s="92" t="s">
        <v>1432</v>
      </c>
      <c r="E163" s="93">
        <v>24</v>
      </c>
      <c r="F163" s="93">
        <v>2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spans="1:25" ht="14">
      <c r="A164" s="90"/>
      <c r="B164" s="95" t="s">
        <v>426</v>
      </c>
      <c r="C164" s="92" t="s">
        <v>1433</v>
      </c>
      <c r="D164" s="92" t="s">
        <v>1434</v>
      </c>
      <c r="E164" s="93">
        <v>24</v>
      </c>
      <c r="F164" s="93">
        <v>52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spans="1:25" ht="28">
      <c r="A165" s="90"/>
      <c r="B165" s="95" t="s">
        <v>426</v>
      </c>
      <c r="C165" s="92" t="s">
        <v>1435</v>
      </c>
      <c r="D165" s="92" t="s">
        <v>1436</v>
      </c>
      <c r="E165" s="93">
        <v>18</v>
      </c>
      <c r="F165" s="93">
        <v>12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spans="1:25" ht="28">
      <c r="A166" s="90"/>
      <c r="B166" s="95" t="s">
        <v>426</v>
      </c>
      <c r="C166" s="92" t="s">
        <v>1437</v>
      </c>
      <c r="D166" s="92" t="s">
        <v>1438</v>
      </c>
      <c r="E166" s="93">
        <v>23</v>
      </c>
      <c r="F166" s="93">
        <v>78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spans="1:25" ht="28">
      <c r="A167" s="90"/>
      <c r="B167" s="95" t="s">
        <v>426</v>
      </c>
      <c r="C167" s="92" t="s">
        <v>1439</v>
      </c>
      <c r="D167" s="92" t="s">
        <v>1440</v>
      </c>
      <c r="E167" s="93">
        <v>43</v>
      </c>
      <c r="F167" s="93">
        <v>521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spans="1:25" ht="28">
      <c r="A168" s="90"/>
      <c r="B168" s="95" t="s">
        <v>426</v>
      </c>
      <c r="C168" s="92" t="s">
        <v>1441</v>
      </c>
      <c r="D168" s="92" t="s">
        <v>1442</v>
      </c>
      <c r="E168" s="93">
        <v>16</v>
      </c>
      <c r="F168" s="93">
        <v>8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spans="1:25" ht="28">
      <c r="A169" s="90"/>
      <c r="B169" s="95" t="s">
        <v>426</v>
      </c>
      <c r="C169" s="92" t="s">
        <v>1443</v>
      </c>
      <c r="D169" s="92" t="s">
        <v>1444</v>
      </c>
      <c r="E169" s="93">
        <v>28</v>
      </c>
      <c r="F169" s="93">
        <v>1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spans="1:25" ht="28">
      <c r="A170" s="90"/>
      <c r="B170" s="95" t="s">
        <v>426</v>
      </c>
      <c r="C170" s="92" t="s">
        <v>1445</v>
      </c>
      <c r="D170" s="92" t="s">
        <v>1446</v>
      </c>
      <c r="E170" s="93">
        <v>18</v>
      </c>
      <c r="F170" s="93">
        <v>52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 spans="1:25" ht="28">
      <c r="A171" s="90"/>
      <c r="B171" s="95" t="s">
        <v>426</v>
      </c>
      <c r="C171" s="92" t="s">
        <v>1447</v>
      </c>
      <c r="D171" s="92" t="s">
        <v>1448</v>
      </c>
      <c r="E171" s="93">
        <v>28</v>
      </c>
      <c r="F171" s="93">
        <v>43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 spans="1:25" ht="28">
      <c r="A172" s="90"/>
      <c r="B172" s="95" t="s">
        <v>426</v>
      </c>
      <c r="C172" s="92" t="s">
        <v>1449</v>
      </c>
      <c r="D172" s="92" t="s">
        <v>1450</v>
      </c>
      <c r="E172" s="93">
        <v>24</v>
      </c>
      <c r="F172" s="93">
        <v>4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 spans="1:25" ht="14">
      <c r="A173" s="90"/>
      <c r="B173" s="95" t="s">
        <v>426</v>
      </c>
      <c r="C173" s="92" t="s">
        <v>1451</v>
      </c>
      <c r="D173" s="92" t="s">
        <v>1452</v>
      </c>
      <c r="E173" s="93">
        <v>46</v>
      </c>
      <c r="F173" s="93">
        <v>832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 spans="1:25" ht="28">
      <c r="A174" s="90"/>
      <c r="B174" s="95" t="s">
        <v>426</v>
      </c>
      <c r="C174" s="92" t="s">
        <v>1453</v>
      </c>
      <c r="D174" s="92" t="s">
        <v>1454</v>
      </c>
      <c r="E174" s="93">
        <v>45</v>
      </c>
      <c r="F174" s="93">
        <v>1352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spans="1:25" ht="28">
      <c r="A175" s="90"/>
      <c r="B175" s="95" t="s">
        <v>426</v>
      </c>
      <c r="C175" s="92" t="s">
        <v>1455</v>
      </c>
      <c r="D175" s="92" t="s">
        <v>1456</v>
      </c>
      <c r="E175" s="93">
        <v>26</v>
      </c>
      <c r="F175" s="93">
        <v>52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spans="1:25" ht="14">
      <c r="A176" s="90"/>
      <c r="B176" s="95" t="s">
        <v>426</v>
      </c>
      <c r="C176" s="92" t="s">
        <v>1457</v>
      </c>
      <c r="D176" s="92" t="s">
        <v>1458</v>
      </c>
      <c r="E176" s="93">
        <v>19</v>
      </c>
      <c r="F176" s="93">
        <v>13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spans="1:25" ht="28">
      <c r="A177" s="90"/>
      <c r="B177" s="95" t="s">
        <v>426</v>
      </c>
      <c r="C177" s="92" t="s">
        <v>1459</v>
      </c>
      <c r="D177" s="92" t="s">
        <v>1460</v>
      </c>
      <c r="E177" s="93">
        <v>46</v>
      </c>
      <c r="F177" s="93">
        <v>520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spans="1:25" ht="14">
      <c r="A178" s="95"/>
      <c r="B178" s="95" t="s">
        <v>426</v>
      </c>
      <c r="C178" s="90" t="s">
        <v>1461</v>
      </c>
      <c r="D178" s="90" t="s">
        <v>1462</v>
      </c>
      <c r="E178" s="97">
        <v>17</v>
      </c>
      <c r="F178" s="98" t="s">
        <v>47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spans="1:25" ht="14">
      <c r="A179" s="95"/>
      <c r="B179" s="95" t="s">
        <v>426</v>
      </c>
      <c r="C179" s="90" t="s">
        <v>1463</v>
      </c>
      <c r="D179" s="90" t="s">
        <v>1464</v>
      </c>
      <c r="E179" s="97">
        <v>23</v>
      </c>
      <c r="F179" s="98" t="s">
        <v>47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spans="1:25" ht="29">
      <c r="A180" s="95"/>
      <c r="B180" s="95" t="s">
        <v>426</v>
      </c>
      <c r="C180" s="92" t="s">
        <v>1465</v>
      </c>
      <c r="D180" s="92" t="s">
        <v>1466</v>
      </c>
      <c r="E180" s="93">
        <v>25</v>
      </c>
      <c r="F180" s="98" t="s">
        <v>47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spans="1:25" ht="15">
      <c r="A181" s="95"/>
      <c r="B181" s="95" t="s">
        <v>426</v>
      </c>
      <c r="C181" s="92" t="s">
        <v>1467</v>
      </c>
      <c r="D181" s="92" t="s">
        <v>1468</v>
      </c>
      <c r="E181" s="93">
        <v>45</v>
      </c>
      <c r="F181" s="98" t="s">
        <v>47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spans="1:25" ht="29">
      <c r="A182" s="95"/>
      <c r="B182" s="95" t="s">
        <v>426</v>
      </c>
      <c r="C182" s="92" t="s">
        <v>1469</v>
      </c>
      <c r="D182" s="92" t="s">
        <v>1470</v>
      </c>
      <c r="E182" s="93">
        <v>27</v>
      </c>
      <c r="F182" s="98" t="s">
        <v>47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spans="1:25" ht="29">
      <c r="A183" s="95"/>
      <c r="B183" s="95" t="s">
        <v>426</v>
      </c>
      <c r="C183" s="92" t="s">
        <v>1471</v>
      </c>
      <c r="D183" s="92" t="s">
        <v>1472</v>
      </c>
      <c r="E183" s="93">
        <v>24</v>
      </c>
      <c r="F183" s="98" t="s">
        <v>47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 spans="1:25" ht="1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spans="1:25" ht="1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 spans="1:25" ht="1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spans="1:25" ht="1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spans="1:25" ht="1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spans="1:25" ht="1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spans="1:25" ht="1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spans="1:25" ht="1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spans="1:25" ht="1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spans="1:25" ht="1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spans="1:25" ht="1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spans="1:25" ht="1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spans="1:25" ht="1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spans="1:25" ht="1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spans="1:25" ht="1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spans="1:25" ht="1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spans="1:25" ht="1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spans="1:25" ht="1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 spans="1:25" ht="1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spans="1:25" ht="1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spans="1:25" ht="1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spans="1:25" ht="1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spans="1:25" ht="1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spans="1:25" ht="1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spans="1:25" ht="1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spans="1:25" ht="1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spans="1:25" ht="1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spans="1:25" ht="1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spans="1:25" ht="1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spans="1:25" ht="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spans="1:25" ht="1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spans="1:25" ht="1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spans="1:25" ht="1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spans="1:25" ht="1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spans="1:25" ht="1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spans="1:25" ht="1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spans="1:25" ht="1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spans="1:25" ht="1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spans="1:25" ht="1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spans="1:25" ht="1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spans="1:25" ht="1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spans="1:25" ht="1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spans="1:25" ht="1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spans="1:25" ht="1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spans="1:25" ht="1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spans="1:25" ht="1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spans="1:25" ht="1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spans="1:25" ht="1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spans="1:25" ht="1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spans="1:25" ht="1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spans="1:25" ht="1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spans="1:25" ht="1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spans="1:25" ht="1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spans="1:25" ht="1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spans="1:25" ht="1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spans="1:25" ht="1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spans="1:25" ht="1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spans="1:25" ht="1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spans="1:25" ht="1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spans="1:25" ht="1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spans="1:25" ht="1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spans="1:25" ht="1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spans="1:25" ht="1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spans="1:25" ht="1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spans="1:25" ht="1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spans="1:25" ht="1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spans="1:25" ht="1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spans="1:25" ht="1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spans="1:25" ht="1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spans="1:25" ht="1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spans="1:25" ht="1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spans="1:25" ht="1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spans="1:25" ht="1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spans="1:25" ht="1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spans="1:25" ht="1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 spans="1:25" ht="1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 spans="1:25" ht="1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 spans="1:25" ht="1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 spans="1:25" ht="1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 spans="1:25" ht="1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 spans="1:25" ht="1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 spans="1:25" ht="1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 spans="1:25" ht="1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 spans="1:25" ht="1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 spans="1:25" ht="1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 spans="1:25" ht="1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 spans="1:25" ht="1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 spans="1:25" ht="1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 spans="1:25" ht="1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 spans="1:25" ht="1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 spans="1:25" ht="1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 spans="1:25" ht="1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 spans="1:25" ht="1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 spans="1:25" ht="1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 spans="1:25" ht="1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 spans="1:25" ht="1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 spans="1:25" ht="1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 spans="1:25" ht="1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 spans="1:25" ht="1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 spans="1:25" ht="1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 spans="1:25" ht="1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 spans="1:25" ht="1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 spans="1:25" ht="1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 spans="1:25" ht="1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spans="1:25" ht="1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spans="1:25" ht="1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spans="1:25" ht="1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spans="1:25" ht="1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spans="1:25" ht="1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spans="1:25" ht="1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spans="1:25" ht="1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 spans="1:25" ht="1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 spans="1:25" ht="1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spans="1:25" ht="1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spans="1:25" ht="1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spans="1:25" ht="1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spans="1:25" ht="1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spans="1:25" ht="1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spans="1:25" ht="1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 spans="1:25" ht="1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 spans="1:25" ht="1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spans="1:25" ht="1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spans="1:25" ht="1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spans="1:25" ht="1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 spans="1:25" ht="1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 spans="1:25" ht="1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spans="1:25" ht="1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spans="1:25" ht="1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spans="1:25" ht="1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spans="1:25" ht="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spans="1:25" ht="1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spans="1:25" ht="1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spans="1:25" ht="1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spans="1:25" ht="1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spans="1:25" ht="1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spans="1:25" ht="1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spans="1:25" ht="1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spans="1:25" ht="1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spans="1:25" ht="1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spans="1:25" ht="1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spans="1:25" ht="1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spans="1:25" ht="1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spans="1:25" ht="1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spans="1:25" ht="1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spans="1:25" ht="1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spans="1:25" ht="1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spans="1:25" ht="1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spans="1:25" ht="1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spans="1:25" ht="1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spans="1:25" ht="1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spans="1:25" ht="1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spans="1:25" ht="1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spans="1:25" ht="1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 spans="1:25" ht="1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 spans="1:25" ht="1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spans="1:25" ht="1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 spans="1:25" ht="1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 spans="1:25" ht="1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spans="1:25" ht="1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 spans="1:25" ht="1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spans="1:25" ht="1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spans="1:25" ht="1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 spans="1:25" ht="1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 spans="1:25" ht="1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spans="1:25" ht="1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 spans="1:25" ht="1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 spans="1:25" ht="1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 spans="1:25" ht="1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 spans="1:25" ht="1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 spans="1:25" ht="1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 spans="1:25" ht="1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 spans="1:25" ht="1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 spans="1:25" ht="1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spans="1:25" ht="1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spans="1:25" ht="1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spans="1:25" ht="1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spans="1:25" ht="1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spans="1:25" ht="1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 spans="1:25" ht="1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 spans="1:25" ht="1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spans="1:25" ht="1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spans="1:25" ht="1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spans="1:25" ht="1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spans="1:25" ht="1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spans="1:25" ht="1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spans="1:25" ht="1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spans="1:25" ht="1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spans="1:25" ht="1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 spans="1:25" ht="1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spans="1:25" ht="1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 spans="1:25" ht="1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spans="1:25" ht="1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spans="1:25" ht="1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spans="1:25" ht="1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spans="1:25" ht="1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spans="1:25" ht="1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spans="1:25" ht="1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spans="1:25" ht="1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spans="1:25" ht="1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spans="1:25" ht="1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 spans="1:25" ht="1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 spans="1:25" ht="1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spans="1:25" ht="1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spans="1:25" ht="1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spans="1:25" ht="1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spans="1:25" ht="1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spans="1:25" ht="1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spans="1:25" ht="1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spans="1:25" ht="1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spans="1:25" ht="1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spans="1:25" ht="1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spans="1:25" ht="1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spans="1:25" ht="1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spans="1:25" ht="1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spans="1:25" ht="1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spans="1:25" ht="1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spans="1:25" ht="1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spans="1:25" ht="1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spans="1:25" ht="1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spans="1:25" ht="1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spans="1:25" ht="1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spans="1:25" ht="1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spans="1:25" ht="1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spans="1:25" ht="1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 spans="1:25" ht="1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spans="1:25" ht="1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spans="1:25" ht="1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spans="1:25" ht="1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spans="1:25" ht="1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spans="1:25" ht="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spans="1:25" ht="1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spans="1:25" ht="1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spans="1:25" ht="1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spans="1:25" ht="1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spans="1:25" ht="1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spans="1:25" ht="1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spans="1:25" ht="1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spans="1:25" ht="1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spans="1:25" ht="1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spans="1:25" ht="1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 spans="1:25" ht="1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 spans="1:25" ht="1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 spans="1:25" ht="1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 spans="1:25" ht="1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 spans="1:25" ht="1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 spans="1:25" ht="1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 spans="1:25" ht="1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 spans="1:25" ht="1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 spans="1:25" ht="1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 spans="1:25" ht="1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 spans="1:25" ht="1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 spans="1:25" ht="1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 spans="1:25" ht="1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 spans="1:25" ht="1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 spans="1:25" ht="1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 spans="1:25" ht="1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 spans="1:25" ht="1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 spans="1:25" ht="1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 spans="1:25" ht="1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 spans="1:25" ht="1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 spans="1:25" ht="1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 spans="1:25" ht="1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 spans="1:25" ht="1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 spans="1:25" ht="1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 spans="1:25" ht="1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 spans="1:25" ht="1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 spans="1:25" ht="1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 spans="1:25" ht="1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 spans="1:25" ht="1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 spans="1:25" ht="1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 spans="1:25" ht="1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 spans="1:25" ht="1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 spans="1:25" ht="1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 spans="1:25" ht="1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 spans="1:25" ht="1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 spans="1:25" ht="1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 spans="1:25" ht="1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 spans="1:25" ht="1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 spans="1:25" ht="1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 spans="1:25" ht="1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 spans="1:25" ht="1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 spans="1:25" ht="1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 spans="1:25" ht="1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 spans="1:25" ht="1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 spans="1:25" ht="1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 spans="1:25" ht="1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 spans="1:25" ht="1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 spans="1:25" ht="1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 spans="1:25" ht="1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 spans="1:25" ht="1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 spans="1:25" ht="1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 spans="1:25" ht="1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 spans="1:25" ht="1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 spans="1:25" ht="1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 spans="1:25" ht="1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 spans="1:25" ht="1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 spans="1:25" ht="1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 spans="1:25" ht="1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 spans="1:25" ht="1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 spans="1:25" ht="1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 spans="1:25" ht="1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 spans="1:25" ht="1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 spans="1:25" ht="1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 spans="1:25" ht="1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 spans="1:25" ht="1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 spans="1:25" ht="1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 spans="1:25" ht="1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 spans="1:25" ht="1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 spans="1:25" ht="1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 spans="1:25" ht="1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 spans="1:25" ht="1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 spans="1:25" ht="1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 spans="1:25" ht="1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 spans="1:25" ht="1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 spans="1:25" ht="1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 spans="1:25" ht="1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 spans="1:25" ht="1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 spans="1:25" ht="1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 spans="1:25" ht="1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 spans="1:25" ht="1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 spans="1:25" ht="1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 spans="1:25" ht="1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 spans="1:25" ht="1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 spans="1:25" ht="1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 spans="1:25" ht="1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 spans="1:25" ht="1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 spans="1:25" ht="1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 spans="1:25" ht="1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 spans="1:25" ht="1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 spans="1:25" ht="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 spans="1:25" ht="1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 spans="1:25" ht="1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spans="1:25" ht="1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spans="1:25" ht="1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spans="1:25" ht="1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spans="1:25" ht="1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spans="1:25" ht="1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spans="1:25" ht="1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spans="1:25" ht="1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 spans="1:25" ht="1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 spans="1:25" ht="1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 spans="1:25" ht="1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 spans="1:25" ht="1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 spans="1:25" ht="1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 spans="1:25" ht="1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 spans="1:25" ht="1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 spans="1:25" ht="1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 spans="1:25" ht="1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 spans="1:25" ht="1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 spans="1:25" ht="1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 spans="1:25" ht="1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 spans="1:25" ht="1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 spans="1:25" ht="1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 spans="1:25" ht="1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 spans="1:25" ht="1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 spans="1:25" ht="1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 spans="1:25" ht="1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 spans="1:25" ht="1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 spans="1:25" ht="1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 spans="1:25" ht="1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 spans="1:25" ht="1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 spans="1:25" ht="1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 spans="1:25" ht="1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 spans="1:25" ht="1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 spans="1:25" ht="1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 spans="1:25" ht="1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 spans="1:25" ht="1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 spans="1:25" ht="1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 spans="1:25" ht="1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 spans="1:25" ht="1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 spans="1:25" ht="1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 spans="1:25" ht="1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 spans="1:25" ht="1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 spans="1:25" ht="1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 spans="1:25" ht="1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 spans="1:25" ht="1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 spans="1:25" ht="1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 spans="1:25" ht="1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 spans="1:25" ht="1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 spans="1:25" ht="1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 spans="1:25" ht="1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 spans="1:25" ht="1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 spans="1:25" ht="1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 spans="1:25" ht="1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 spans="1:25" ht="1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 spans="1:25" ht="1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 spans="1:25" ht="1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 spans="1:25" ht="1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 spans="1:25" ht="1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 spans="1:25" ht="1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 spans="1:25" ht="1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 spans="1:25" ht="1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 spans="1:25" ht="1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 spans="1:25" ht="1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 spans="1:25" ht="1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 spans="1:25" ht="1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 spans="1:25" ht="1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 spans="1:25" ht="1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 spans="1:25" ht="1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 spans="1:25" ht="1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 spans="1:25" ht="1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 spans="1:25" ht="1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 spans="1:25" ht="1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 spans="1:25" ht="1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 spans="1:25" ht="1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 spans="1:25" ht="1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 spans="1:25" ht="1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 spans="1:25" ht="1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 spans="1:25" ht="1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 spans="1:25" ht="1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 spans="1:25" ht="1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 spans="1:25" ht="1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 spans="1:25" ht="1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 spans="1:25" ht="1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 spans="1:25" ht="1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 spans="1:25" ht="1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 spans="1:25" ht="1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 spans="1:25" ht="1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 spans="1:25" ht="1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 spans="1:25" ht="1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 spans="1:25" ht="1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 spans="1:25" ht="1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 spans="1:25" ht="1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 spans="1:25" ht="1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 spans="1:25" ht="1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 spans="1:25" ht="1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 spans="1:25" ht="1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 spans="1:25" ht="1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 spans="1:25" ht="1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 spans="1:25" ht="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 spans="1:25" ht="1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 spans="1:25" ht="1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 spans="1:25" ht="1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 spans="1:25" ht="1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 spans="1:25" ht="1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 spans="1:25" ht="1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 spans="1:25" ht="1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 spans="1:25" ht="1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 spans="1:25" ht="1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 spans="1:25" ht="1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 spans="1:25" ht="1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 spans="1:25" ht="1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 spans="1:25" ht="1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 spans="1:25" ht="1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 spans="1:25" ht="1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 spans="1:25" ht="1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 spans="1:25" ht="1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 spans="1:25" ht="1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 spans="1:25" ht="1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 spans="1:25" ht="1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 spans="1:25" ht="1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 spans="1:25" ht="1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 spans="1:25" ht="1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spans="1:25" ht="1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 spans="1:25" ht="1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 spans="1:25" ht="1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spans="1:25" ht="1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 spans="1:25" ht="1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 spans="1:25" ht="1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 spans="1:25" ht="1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 spans="1:25" ht="1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 spans="1:25" ht="1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 spans="1:25" ht="1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 spans="1:25" ht="1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 spans="1:25" ht="1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 spans="1:25" ht="1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 spans="1:25" ht="1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 spans="1:25" ht="1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 spans="1:25" ht="1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 spans="1:25" ht="1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 spans="1:25" ht="1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 spans="1:25" ht="1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 spans="1:25" ht="1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 spans="1:25" ht="1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 spans="1:25" ht="1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 spans="1:25" ht="1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spans="1:25" ht="1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spans="1:25" ht="1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spans="1:25" ht="1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spans="1:25" ht="1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spans="1:25" ht="1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spans="1:25" ht="1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 spans="1:25" ht="1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 spans="1:25" ht="1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 spans="1:25" ht="1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 spans="1:25" ht="1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 spans="1:25" ht="1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 spans="1:25" ht="1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 spans="1:25" ht="1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 spans="1:25" ht="1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 spans="1:25" ht="1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 spans="1:25" ht="1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 spans="1:25" ht="1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 spans="1:25" ht="1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 spans="1:25" ht="1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spans="1:25" ht="1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 spans="1:25" ht="1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 spans="1:25" ht="1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 spans="1:25" ht="1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 spans="1:25" ht="1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 spans="1:25" ht="1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 spans="1:25" ht="1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 spans="1:25" ht="1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 spans="1:25" ht="1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 spans="1:25" ht="1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 spans="1:25" ht="1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 spans="1:25" ht="1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 spans="1:25" ht="1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 spans="1:25" ht="1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 spans="1:25" ht="1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 spans="1:25" ht="1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 spans="1:25" ht="1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 spans="1:25" ht="1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 spans="1:25" ht="1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 spans="1:25" ht="1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 spans="1:25" ht="1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 spans="1:25" ht="1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 spans="1:25" ht="1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 spans="1:25" ht="1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 spans="1:25" ht="1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 spans="1:25" ht="1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 spans="1:25" ht="1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 spans="1:25" ht="1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 spans="1:25" ht="1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 spans="1:25" ht="1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 spans="1:25" ht="1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 spans="1:25" ht="1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 spans="1:25" ht="1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 spans="1:25" ht="1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 spans="1:25" ht="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 spans="1:25" ht="1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 spans="1:25" ht="1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 spans="1:25" ht="1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 spans="1:25" ht="1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 spans="1:25" ht="1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 spans="1:25" ht="1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 spans="1:25" ht="1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 spans="1:25" ht="1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 spans="1:25" ht="1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 spans="1:25" ht="1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 spans="1:25" ht="1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 spans="1:25" ht="1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 spans="1:25" ht="1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 spans="1:25" ht="1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 spans="1:25" ht="1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 spans="1:25" ht="1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 spans="1:25" ht="1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 spans="1:25" ht="1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 spans="1:25" ht="1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 spans="1:25" ht="1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 spans="1:25" ht="1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 spans="1:25" ht="1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 spans="1:25" ht="1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 spans="1:25" ht="1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 spans="1:25" ht="1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 spans="1:25" ht="1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 spans="1:25" ht="1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 spans="1:25" ht="1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 spans="1:25" ht="1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 spans="1:25" ht="1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 spans="1:25" ht="1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 spans="1:25" ht="1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 spans="1:25" ht="1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 spans="1:25" ht="1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 spans="1:25" ht="1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 spans="1:25" ht="1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 spans="1:25" ht="1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 spans="1:25" ht="1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 spans="1:25" ht="1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 spans="1:25" ht="1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 spans="1:25" ht="1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 spans="1:25" ht="1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 spans="1:25" ht="1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 spans="1:25" ht="1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 spans="1:25" ht="1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 spans="1:25" ht="1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 spans="1:25" ht="1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 spans="1:25" ht="1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 spans="1:25" ht="1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 spans="1:25" ht="1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 spans="1:25" ht="1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 spans="1:25" ht="1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 spans="1:25" ht="1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 spans="1:25" ht="1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 spans="1:25" ht="1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 spans="1:25" ht="1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 spans="1:25" ht="1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 spans="1:25" ht="1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 spans="1:25" ht="1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 spans="1:25" ht="1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 spans="1:25" ht="1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 spans="1:25" ht="1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 spans="1:25" ht="1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 spans="1:25" ht="1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 spans="1:25" ht="1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 spans="1:25" ht="1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 spans="1:25" ht="1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 spans="1:25" ht="1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 spans="1:25" ht="1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 spans="1:25" ht="1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 spans="1:25" ht="1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 spans="1:25" ht="1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 spans="1:25" ht="1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 spans="1:25" ht="1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 spans="1:25" ht="1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 spans="1:25" ht="1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 spans="1:25" ht="1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 spans="1:25" ht="1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 spans="1:25" ht="1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 spans="1:25" ht="1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 spans="1:25" ht="1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 spans="1:25" ht="1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 spans="1:25" ht="1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 spans="1:25" ht="1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 spans="1:25" ht="1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 spans="1:25" ht="1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 spans="1:25" ht="1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 spans="1:25" ht="1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 spans="1:25" ht="1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 spans="1:25" ht="1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 spans="1:25" ht="1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 spans="1:25" ht="1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 spans="1:25" ht="1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 spans="1:25" ht="1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 spans="1:25" ht="1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 spans="1:25" ht="1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 spans="1:25" ht="1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 spans="1:25" ht="1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 spans="1:25" ht="1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 spans="1:25" ht="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 spans="1:25" ht="1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 spans="1:25" ht="1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 spans="1:25" ht="1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 spans="1:25" ht="1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 spans="1:25" ht="1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 spans="1:25" ht="1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 spans="1:25" ht="1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 spans="1:25" ht="1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 spans="1:25" ht="1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 spans="1:25" ht="1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 spans="1:25" ht="1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 spans="1:25" ht="1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 spans="1:25" ht="1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 spans="1:25" ht="1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 spans="1:25" ht="1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 spans="1:25" ht="1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 spans="1:25" ht="1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 spans="1:25" ht="1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 spans="1:25" ht="1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 spans="1:25" ht="1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 spans="1:25" ht="1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 spans="1:25" ht="1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 spans="1:25" ht="1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 spans="1:25" ht="1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 spans="1:25" ht="1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 spans="1:25" ht="1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 spans="1:25" ht="1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 spans="1:25" ht="1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 spans="1:25" ht="1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 spans="1:25" ht="1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 spans="1:25" ht="1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 spans="1:25" ht="1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 spans="1:25" ht="1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 spans="1:25" ht="1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 spans="1:25" ht="1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 spans="1:25" ht="1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 spans="1:25" ht="1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 spans="1:25" ht="1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 spans="1:25" ht="1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 spans="1:25" ht="1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 spans="1:25" ht="1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 spans="1:25" ht="1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 spans="1:25" ht="1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 spans="1:25" ht="1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 spans="1:25" ht="1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 spans="1:25" ht="1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 spans="1:25" ht="1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 spans="1:25" ht="1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 spans="1:25" ht="1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 spans="1:25" ht="1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 spans="1:25" ht="1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 spans="1:25" ht="1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 spans="1:25" ht="1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 spans="1:25" ht="1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 spans="1:25" ht="1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 spans="1:25" ht="1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 spans="1:25" ht="1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 spans="1:25" ht="1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 spans="1:25" ht="1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 spans="1:25" ht="1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 spans="1:25" ht="1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 spans="1:25" ht="1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 spans="1:25" ht="1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 spans="1:25" ht="1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 spans="1:25" ht="1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 spans="1:25" ht="1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 spans="1:25" ht="1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 spans="1:25" ht="1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 spans="1:25" ht="1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 spans="1:25" ht="1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 spans="1:25" ht="1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 spans="1:25" ht="1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 spans="1:25" ht="1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 spans="1:25" ht="1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 spans="1:25" ht="1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 spans="1:25" ht="1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 spans="1:25" ht="1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 spans="1:25" ht="1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 spans="1:25" ht="1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 spans="1:25" ht="1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 spans="1:25" ht="1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 spans="1:25" ht="1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 spans="1:25" ht="1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 spans="1:25" ht="1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 spans="1:25" ht="1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 spans="1:25" ht="1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 spans="1:25" ht="1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 spans="1:25" ht="1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 spans="1:25" ht="1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 spans="1:25" ht="1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 spans="1:25" ht="1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 spans="1:25" ht="1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 spans="1:25" ht="1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 spans="1:25" ht="1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 spans="1:25" ht="1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 spans="1:25" ht="1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 spans="1:25" ht="1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 spans="1:25" ht="1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 spans="1:25" ht="1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 spans="1:25" ht="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 spans="1:25" ht="1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 spans="1:25" ht="1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 spans="1:25" ht="1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 spans="1:25" ht="1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 spans="1:25" ht="1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 spans="1:25" ht="1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 spans="1:25" ht="1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 spans="1:25" ht="1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 spans="1:25" ht="1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 spans="1:25" ht="1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 spans="1:25" ht="1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 spans="1:25" ht="1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 spans="1:25" ht="1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 spans="1:25" ht="1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 spans="1:25" ht="1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 spans="1:25" ht="1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 spans="1:25" ht="1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 spans="1:25" ht="1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 spans="1:25" ht="1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 spans="1:25" ht="1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 spans="1:25" ht="1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 spans="1:25" ht="1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 spans="1:25" ht="1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 spans="1:25" ht="1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 spans="1:25" ht="1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 spans="1:25" ht="1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 spans="1:25" ht="1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 spans="1:25" ht="1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 spans="1:25" ht="1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 spans="1:25" ht="1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 spans="1:25" ht="1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 spans="1:25" ht="1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 spans="1:25" ht="1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 spans="1:25" ht="1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 spans="1:25" ht="1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 spans="1:25" ht="1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 spans="1:25" ht="1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 spans="1:25" ht="1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 spans="1:25" ht="1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 spans="1:25" ht="1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 spans="1:25" ht="1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 spans="1:25" ht="1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 spans="1:25" ht="1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 spans="1:25" ht="1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 spans="1:25" ht="1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 spans="1:25" ht="1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 spans="1:25" ht="1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 spans="1:25" ht="1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 spans="1:25" ht="1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 spans="1:25" ht="1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 spans="1:25" ht="1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 spans="1:25" ht="1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 spans="1:25" ht="1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 spans="1:25" ht="1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 spans="1:25" ht="1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 spans="1:25" ht="1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 spans="1:25" ht="1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 spans="1:25" ht="1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 spans="1:25" ht="1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 spans="1:25" ht="1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 spans="1:25" ht="1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 spans="1:25" ht="1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 spans="1:25" ht="1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 spans="1:25" ht="1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 spans="1:25" ht="1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 spans="1:25" ht="1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 spans="1:25" ht="1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 spans="1:25" ht="1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 spans="1:25" ht="1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 spans="1:25" ht="1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 spans="1:25" ht="1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 spans="1:25" ht="1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 spans="1:25" ht="1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 spans="1:25" ht="1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 spans="1:25" ht="1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 spans="1:25" ht="1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 spans="1:25" ht="1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 spans="1:25" ht="1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 spans="1:25" ht="1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 spans="1:25" ht="1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 spans="1:25" ht="1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 spans="1:25" ht="1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 spans="1:25" ht="1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 spans="1:25" ht="1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</sheetData>
  <conditionalFormatting sqref="B1:B997">
    <cfRule type="cellIs" dxfId="7" priority="1" operator="equal">
      <formula>"missing"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100"/>
  <sheetViews>
    <sheetView workbookViewId="0"/>
  </sheetViews>
  <sheetFormatPr baseColWidth="10" defaultColWidth="12.6640625" defaultRowHeight="15.75" customHeight="1"/>
  <sheetData>
    <row r="1" spans="1:7" ht="15.75" customHeight="1">
      <c r="A1" s="10" t="s">
        <v>1078</v>
      </c>
      <c r="B1" s="22">
        <v>40</v>
      </c>
      <c r="C1" s="22">
        <v>19790722</v>
      </c>
      <c r="D1" s="22">
        <v>573</v>
      </c>
      <c r="E1" s="5">
        <v>20200206</v>
      </c>
      <c r="F1" s="5">
        <v>1</v>
      </c>
      <c r="G1" s="5">
        <v>27</v>
      </c>
    </row>
    <row r="2" spans="1:7" ht="15.75" customHeight="1">
      <c r="A2" s="20" t="s">
        <v>1081</v>
      </c>
      <c r="B2" s="22">
        <v>26</v>
      </c>
      <c r="C2" s="22">
        <v>19850220</v>
      </c>
      <c r="D2" s="22">
        <v>12</v>
      </c>
      <c r="E2" s="5">
        <v>20110707</v>
      </c>
      <c r="F2" s="5">
        <v>1</v>
      </c>
      <c r="G2" s="39"/>
    </row>
    <row r="3" spans="1:7" ht="15.75" customHeight="1">
      <c r="A3" s="20" t="s">
        <v>1084</v>
      </c>
      <c r="B3" s="22">
        <v>18</v>
      </c>
      <c r="C3" s="22">
        <v>19950630</v>
      </c>
      <c r="D3" s="22">
        <v>4</v>
      </c>
      <c r="E3" s="5">
        <v>20130405</v>
      </c>
      <c r="F3" s="5">
        <v>2</v>
      </c>
      <c r="G3" s="5">
        <v>37</v>
      </c>
    </row>
    <row r="4" spans="1:7" ht="15.75" customHeight="1">
      <c r="A4" s="20" t="s">
        <v>1087</v>
      </c>
      <c r="B4" s="23">
        <v>25</v>
      </c>
      <c r="C4" s="23">
        <v>19961215</v>
      </c>
      <c r="D4" s="22">
        <v>208</v>
      </c>
      <c r="E4" s="5">
        <v>20121120</v>
      </c>
      <c r="F4" s="5">
        <v>2</v>
      </c>
      <c r="G4" s="39">
        <v>39</v>
      </c>
    </row>
    <row r="5" spans="1:7" ht="15.75" customHeight="1">
      <c r="A5" s="20" t="s">
        <v>1090</v>
      </c>
      <c r="B5" s="22">
        <v>24</v>
      </c>
      <c r="C5" s="22">
        <v>19890913</v>
      </c>
      <c r="D5" s="22">
        <v>1</v>
      </c>
      <c r="E5" s="5">
        <v>20131223</v>
      </c>
      <c r="F5" s="5">
        <v>2</v>
      </c>
      <c r="G5" s="39"/>
    </row>
    <row r="6" spans="1:7" ht="15.75" customHeight="1">
      <c r="A6" s="20" t="s">
        <v>1093</v>
      </c>
      <c r="B6" s="22">
        <v>31</v>
      </c>
      <c r="C6" s="22">
        <v>19800818</v>
      </c>
      <c r="D6" s="22">
        <v>104</v>
      </c>
      <c r="E6" s="5">
        <v>20110823</v>
      </c>
      <c r="F6" s="5">
        <v>2</v>
      </c>
      <c r="G6" s="75"/>
    </row>
    <row r="7" spans="1:7" ht="15.75" customHeight="1">
      <c r="A7" s="20" t="s">
        <v>1095</v>
      </c>
      <c r="B7" s="22">
        <v>23</v>
      </c>
      <c r="C7" s="22">
        <v>19950611</v>
      </c>
      <c r="D7" s="22">
        <v>1</v>
      </c>
      <c r="E7" s="5">
        <v>20180818</v>
      </c>
      <c r="F7" s="5">
        <v>1</v>
      </c>
      <c r="G7" s="5">
        <v>39</v>
      </c>
    </row>
    <row r="8" spans="1:7" ht="15.75" customHeight="1">
      <c r="A8" s="20" t="s">
        <v>1098</v>
      </c>
      <c r="B8" s="22">
        <v>20</v>
      </c>
      <c r="C8" s="22">
        <v>19921023</v>
      </c>
      <c r="D8" s="22">
        <v>67</v>
      </c>
      <c r="E8" s="5">
        <v>20130403</v>
      </c>
      <c r="F8" s="5">
        <v>1</v>
      </c>
      <c r="G8" s="39">
        <v>27</v>
      </c>
    </row>
    <row r="9" spans="1:7" ht="15.75" customHeight="1">
      <c r="A9" s="20" t="s">
        <v>1100</v>
      </c>
      <c r="B9" s="22">
        <v>25</v>
      </c>
      <c r="C9" s="22">
        <v>19940703</v>
      </c>
      <c r="D9" s="22">
        <v>365</v>
      </c>
      <c r="E9" s="5">
        <v>20190802</v>
      </c>
      <c r="F9" s="5">
        <v>1</v>
      </c>
      <c r="G9" s="39">
        <v>42</v>
      </c>
    </row>
    <row r="10" spans="1:7" ht="15.75" customHeight="1">
      <c r="A10" s="20" t="s">
        <v>1102</v>
      </c>
      <c r="B10" s="22">
        <v>38</v>
      </c>
      <c r="C10" s="22">
        <v>19810724</v>
      </c>
      <c r="D10" s="22">
        <v>100</v>
      </c>
      <c r="E10" s="5">
        <v>20200311</v>
      </c>
      <c r="F10" s="5">
        <v>2</v>
      </c>
      <c r="G10" s="5">
        <v>21</v>
      </c>
    </row>
    <row r="11" spans="1:7" ht="15.75" customHeight="1">
      <c r="A11" s="20" t="s">
        <v>1104</v>
      </c>
      <c r="B11" s="22">
        <v>27</v>
      </c>
      <c r="C11" s="22">
        <v>19910506</v>
      </c>
      <c r="D11" s="22">
        <v>78</v>
      </c>
      <c r="E11" s="5">
        <v>20180820</v>
      </c>
      <c r="F11" s="5">
        <v>1</v>
      </c>
      <c r="G11" s="5">
        <v>13</v>
      </c>
    </row>
    <row r="12" spans="1:7" ht="15.75" customHeight="1">
      <c r="A12" s="20" t="s">
        <v>1106</v>
      </c>
      <c r="B12" s="22">
        <v>63</v>
      </c>
      <c r="C12" s="22">
        <v>19560123</v>
      </c>
      <c r="D12" s="22">
        <v>1720</v>
      </c>
      <c r="E12" s="5">
        <v>20200130</v>
      </c>
      <c r="F12" s="5">
        <v>1</v>
      </c>
      <c r="G12" s="39">
        <v>-9</v>
      </c>
    </row>
    <row r="13" spans="1:7" ht="15.75" customHeight="1">
      <c r="A13" s="20" t="s">
        <v>1109</v>
      </c>
      <c r="B13" s="22">
        <v>41</v>
      </c>
      <c r="C13" s="22">
        <v>19770815</v>
      </c>
      <c r="D13" s="22">
        <v>572</v>
      </c>
      <c r="E13" s="5">
        <v>20181114</v>
      </c>
      <c r="F13" s="5">
        <v>1</v>
      </c>
      <c r="G13" s="39">
        <v>46</v>
      </c>
    </row>
    <row r="14" spans="1:7" ht="15.75" customHeight="1">
      <c r="A14" s="41" t="s">
        <v>1111</v>
      </c>
      <c r="B14" s="43">
        <v>19</v>
      </c>
      <c r="C14" s="43"/>
      <c r="D14" s="43">
        <v>1</v>
      </c>
      <c r="E14" s="5"/>
      <c r="F14" s="5">
        <v>1</v>
      </c>
      <c r="G14" s="39">
        <v>56</v>
      </c>
    </row>
    <row r="15" spans="1:7" ht="15.75" customHeight="1">
      <c r="A15" s="20" t="s">
        <v>1114</v>
      </c>
      <c r="B15" s="22">
        <v>17</v>
      </c>
      <c r="C15" s="22">
        <v>19960104</v>
      </c>
      <c r="D15" s="22">
        <v>18</v>
      </c>
      <c r="E15" s="5">
        <v>20130131</v>
      </c>
      <c r="F15" s="5">
        <v>1</v>
      </c>
      <c r="G15" s="5">
        <v>19</v>
      </c>
    </row>
    <row r="16" spans="1:7" ht="15.75" customHeight="1">
      <c r="A16" s="20" t="s">
        <v>1116</v>
      </c>
      <c r="B16" s="22">
        <v>19</v>
      </c>
      <c r="C16" s="22">
        <v>19981104</v>
      </c>
      <c r="D16" s="22">
        <v>78</v>
      </c>
      <c r="E16" s="5">
        <v>20171219</v>
      </c>
      <c r="F16" s="5">
        <v>1</v>
      </c>
      <c r="G16" s="5">
        <v>25</v>
      </c>
    </row>
    <row r="17" spans="1:7" ht="15.75" customHeight="1">
      <c r="A17" s="20" t="s">
        <v>1119</v>
      </c>
      <c r="B17" s="22">
        <v>27</v>
      </c>
      <c r="C17" s="22">
        <v>19860517</v>
      </c>
      <c r="D17" s="22">
        <v>45</v>
      </c>
      <c r="E17" s="5">
        <v>20120919</v>
      </c>
      <c r="F17" s="5">
        <v>1</v>
      </c>
      <c r="G17" s="39">
        <v>42</v>
      </c>
    </row>
    <row r="18" spans="1:7" ht="15.75" customHeight="1">
      <c r="A18" s="20" t="s">
        <v>1122</v>
      </c>
      <c r="B18" s="22">
        <v>32</v>
      </c>
      <c r="C18" s="22">
        <v>19810306</v>
      </c>
      <c r="D18" s="22">
        <v>12</v>
      </c>
      <c r="E18" s="5">
        <v>20131001</v>
      </c>
      <c r="F18" s="5">
        <v>2</v>
      </c>
      <c r="G18" s="5">
        <v>40</v>
      </c>
    </row>
    <row r="19" spans="1:7" ht="15.75" customHeight="1">
      <c r="A19" s="20" t="s">
        <v>1125</v>
      </c>
      <c r="B19" s="22">
        <v>22</v>
      </c>
      <c r="C19" s="22" t="s">
        <v>45</v>
      </c>
      <c r="D19" s="22">
        <v>29</v>
      </c>
      <c r="E19" s="5">
        <v>20090626</v>
      </c>
      <c r="F19" s="5">
        <v>1</v>
      </c>
      <c r="G19" s="5">
        <v>28</v>
      </c>
    </row>
    <row r="20" spans="1:7" ht="15.75" customHeight="1">
      <c r="A20" s="20" t="s">
        <v>1127</v>
      </c>
      <c r="B20" s="22">
        <v>19</v>
      </c>
      <c r="C20" s="22">
        <v>19981112</v>
      </c>
      <c r="D20" s="22">
        <v>160</v>
      </c>
      <c r="E20" s="5">
        <v>20180703</v>
      </c>
      <c r="F20" s="5">
        <v>1</v>
      </c>
      <c r="G20" s="5">
        <v>8</v>
      </c>
    </row>
    <row r="21" spans="1:7" ht="15.75" customHeight="1">
      <c r="A21" s="20" t="s">
        <v>1129</v>
      </c>
      <c r="B21" s="22">
        <v>23</v>
      </c>
      <c r="C21" s="22">
        <v>19950706</v>
      </c>
      <c r="D21" s="22">
        <v>42</v>
      </c>
      <c r="E21" s="5">
        <v>20180725</v>
      </c>
      <c r="F21" s="5">
        <v>2</v>
      </c>
      <c r="G21" s="5">
        <v>54</v>
      </c>
    </row>
    <row r="22" spans="1:7" ht="15.75" customHeight="1">
      <c r="A22" s="20" t="s">
        <v>1132</v>
      </c>
      <c r="B22" s="22">
        <v>22</v>
      </c>
      <c r="C22" s="22" t="s">
        <v>45</v>
      </c>
      <c r="D22" s="22">
        <v>98</v>
      </c>
      <c r="E22" s="5">
        <v>20120606</v>
      </c>
      <c r="F22" s="5">
        <v>1</v>
      </c>
      <c r="G22" s="5">
        <v>20</v>
      </c>
    </row>
    <row r="23" spans="1:7" ht="15.75" customHeight="1">
      <c r="A23" s="20" t="s">
        <v>1135</v>
      </c>
      <c r="B23" s="22">
        <v>20</v>
      </c>
      <c r="C23" s="22" t="s">
        <v>45</v>
      </c>
      <c r="D23" s="22">
        <v>23</v>
      </c>
      <c r="E23" s="5">
        <v>20120417</v>
      </c>
      <c r="F23" s="5">
        <v>2</v>
      </c>
      <c r="G23" s="39"/>
    </row>
    <row r="24" spans="1:7" ht="15.75" customHeight="1">
      <c r="A24" s="20" t="s">
        <v>463</v>
      </c>
      <c r="B24" s="22">
        <v>29</v>
      </c>
      <c r="C24" s="22">
        <v>19890808</v>
      </c>
      <c r="D24" s="22">
        <v>365</v>
      </c>
      <c r="E24" s="5">
        <v>20190109</v>
      </c>
      <c r="F24" s="5">
        <v>1</v>
      </c>
      <c r="G24" s="39">
        <v>-12</v>
      </c>
    </row>
    <row r="25" spans="1:7" ht="15.75" customHeight="1">
      <c r="A25" s="20" t="s">
        <v>1139</v>
      </c>
      <c r="B25" s="22">
        <v>33</v>
      </c>
      <c r="C25" s="22">
        <v>19841203</v>
      </c>
      <c r="D25" s="22">
        <v>30</v>
      </c>
      <c r="E25" s="5">
        <v>20180601</v>
      </c>
      <c r="F25" s="5">
        <v>1</v>
      </c>
      <c r="G25" s="39">
        <v>-4</v>
      </c>
    </row>
    <row r="26" spans="1:7" ht="15.75" customHeight="1">
      <c r="A26" s="20" t="s">
        <v>1141</v>
      </c>
      <c r="B26" s="22">
        <v>26</v>
      </c>
      <c r="C26" s="22">
        <v>19920213</v>
      </c>
      <c r="D26" s="22">
        <v>52</v>
      </c>
      <c r="E26" s="5">
        <v>20180203</v>
      </c>
      <c r="F26" s="5">
        <v>1</v>
      </c>
      <c r="G26" s="39"/>
    </row>
    <row r="27" spans="1:7" ht="15.75" customHeight="1">
      <c r="A27" s="20" t="s">
        <v>1144</v>
      </c>
      <c r="B27" s="22">
        <v>18</v>
      </c>
      <c r="C27" s="22" t="s">
        <v>45</v>
      </c>
      <c r="D27" s="22">
        <v>2</v>
      </c>
      <c r="E27" s="5">
        <v>20071219</v>
      </c>
      <c r="F27" s="5">
        <v>2</v>
      </c>
      <c r="G27" s="5">
        <v>42</v>
      </c>
    </row>
    <row r="28" spans="1:7" ht="15.75" customHeight="1">
      <c r="A28" s="20" t="s">
        <v>1146</v>
      </c>
      <c r="B28" s="22">
        <v>42</v>
      </c>
      <c r="C28" s="22">
        <v>19761004</v>
      </c>
      <c r="D28" s="22">
        <v>208</v>
      </c>
      <c r="E28" s="5">
        <v>20190318</v>
      </c>
      <c r="F28" s="5">
        <v>1</v>
      </c>
      <c r="G28" s="5">
        <v>30</v>
      </c>
    </row>
    <row r="29" spans="1:7" ht="15.75" customHeight="1">
      <c r="A29" s="20" t="s">
        <v>1148</v>
      </c>
      <c r="B29" s="22">
        <v>21</v>
      </c>
      <c r="C29" s="22">
        <v>19960727</v>
      </c>
      <c r="D29" s="22">
        <v>4</v>
      </c>
      <c r="E29" s="5">
        <v>20171127</v>
      </c>
      <c r="F29" s="5">
        <v>1</v>
      </c>
      <c r="G29" s="39">
        <v>26</v>
      </c>
    </row>
    <row r="30" spans="1:7" ht="15.75" customHeight="1">
      <c r="A30" s="20" t="s">
        <v>1151</v>
      </c>
      <c r="B30" s="22">
        <v>16</v>
      </c>
      <c r="C30" s="22">
        <v>19970927</v>
      </c>
      <c r="D30" s="22">
        <v>1</v>
      </c>
      <c r="E30" s="5">
        <v>20130414</v>
      </c>
      <c r="F30" s="5">
        <v>1</v>
      </c>
      <c r="G30" s="39">
        <v>21</v>
      </c>
    </row>
    <row r="31" spans="1:7" ht="15.75" customHeight="1">
      <c r="A31" s="20" t="s">
        <v>1154</v>
      </c>
      <c r="B31" s="22">
        <v>19</v>
      </c>
      <c r="C31" s="22" t="s">
        <v>45</v>
      </c>
      <c r="D31" s="22">
        <v>6</v>
      </c>
      <c r="E31" s="5">
        <v>20131018</v>
      </c>
      <c r="F31" s="5">
        <v>1</v>
      </c>
      <c r="G31" s="5">
        <v>21</v>
      </c>
    </row>
    <row r="32" spans="1:7" ht="15.75" customHeight="1">
      <c r="A32" s="20" t="s">
        <v>1157</v>
      </c>
      <c r="B32" s="22">
        <v>47</v>
      </c>
      <c r="C32" s="22">
        <v>19640807</v>
      </c>
      <c r="D32" s="22">
        <v>521</v>
      </c>
      <c r="E32" s="5">
        <v>20110928</v>
      </c>
      <c r="F32" s="5">
        <v>1</v>
      </c>
      <c r="G32" s="39"/>
    </row>
    <row r="33" spans="1:7" ht="15.75" customHeight="1">
      <c r="A33" s="20" t="s">
        <v>1159</v>
      </c>
      <c r="B33" s="22">
        <v>23</v>
      </c>
      <c r="C33" s="22">
        <v>19960330</v>
      </c>
      <c r="D33" s="22">
        <v>6</v>
      </c>
      <c r="E33" s="5">
        <v>20191115</v>
      </c>
      <c r="F33" s="5">
        <v>2</v>
      </c>
      <c r="G33" s="5">
        <v>31</v>
      </c>
    </row>
    <row r="34" spans="1:7" ht="15.75" customHeight="1">
      <c r="A34" s="20" t="s">
        <v>1162</v>
      </c>
      <c r="B34" s="22">
        <v>22</v>
      </c>
      <c r="C34" s="22">
        <v>19900920</v>
      </c>
      <c r="D34" s="22">
        <v>312</v>
      </c>
      <c r="E34" s="5">
        <v>20121211</v>
      </c>
      <c r="F34" s="5">
        <v>1</v>
      </c>
      <c r="G34" s="39">
        <v>27</v>
      </c>
    </row>
    <row r="35" spans="1:7" ht="15.75" customHeight="1">
      <c r="A35" s="20" t="s">
        <v>1164</v>
      </c>
      <c r="B35" s="22">
        <v>54</v>
      </c>
      <c r="C35" s="23">
        <v>19631221</v>
      </c>
      <c r="D35" s="22">
        <v>988</v>
      </c>
      <c r="E35" s="5">
        <v>20171108</v>
      </c>
      <c r="F35" s="5">
        <v>1</v>
      </c>
      <c r="G35" s="39">
        <v>31</v>
      </c>
    </row>
    <row r="36" spans="1:7" ht="15.75" customHeight="1">
      <c r="A36" s="20" t="s">
        <v>1167</v>
      </c>
      <c r="B36" s="22">
        <v>31</v>
      </c>
      <c r="C36" s="22">
        <v>19820318</v>
      </c>
      <c r="D36" s="22">
        <v>2</v>
      </c>
      <c r="E36" s="5">
        <v>20131204</v>
      </c>
      <c r="F36" s="5">
        <v>1</v>
      </c>
      <c r="G36" s="39">
        <v>44</v>
      </c>
    </row>
    <row r="37" spans="1:7" ht="15.75" customHeight="1">
      <c r="A37" s="20" t="s">
        <v>1170</v>
      </c>
      <c r="B37" s="22">
        <v>17</v>
      </c>
      <c r="C37" s="22">
        <v>19951017</v>
      </c>
      <c r="D37" s="22">
        <v>100</v>
      </c>
      <c r="E37" s="5">
        <v>20120724</v>
      </c>
      <c r="F37" s="5">
        <v>1</v>
      </c>
      <c r="G37" s="39">
        <v>35</v>
      </c>
    </row>
    <row r="38" spans="1:7" ht="15.75" customHeight="1">
      <c r="A38" s="20" t="s">
        <v>1173</v>
      </c>
      <c r="B38" s="23">
        <v>44</v>
      </c>
      <c r="C38" s="23">
        <v>19760115</v>
      </c>
      <c r="D38" s="22">
        <v>32</v>
      </c>
      <c r="E38" s="5">
        <v>20110715</v>
      </c>
      <c r="F38" s="5">
        <v>1</v>
      </c>
      <c r="G38" s="39">
        <v>51</v>
      </c>
    </row>
    <row r="39" spans="1:7" ht="15.75" customHeight="1">
      <c r="A39" s="20" t="s">
        <v>1176</v>
      </c>
      <c r="B39" s="22">
        <v>22</v>
      </c>
      <c r="C39" s="22">
        <v>19960905</v>
      </c>
      <c r="D39" s="22">
        <v>208</v>
      </c>
      <c r="E39" s="5">
        <v>20180921</v>
      </c>
      <c r="F39" s="5">
        <v>1</v>
      </c>
      <c r="G39" s="5">
        <v>29</v>
      </c>
    </row>
    <row r="40" spans="1:7" ht="15.75" customHeight="1">
      <c r="A40" s="20" t="s">
        <v>1179</v>
      </c>
      <c r="B40" s="22">
        <v>29</v>
      </c>
      <c r="C40" s="22">
        <v>19890608</v>
      </c>
      <c r="D40" s="22">
        <v>52</v>
      </c>
      <c r="E40" s="5">
        <v>20180312</v>
      </c>
      <c r="F40" s="5">
        <v>1</v>
      </c>
      <c r="G40" s="39">
        <v>39</v>
      </c>
    </row>
    <row r="41" spans="1:7" ht="15.75" customHeight="1">
      <c r="A41" s="20" t="s">
        <v>1182</v>
      </c>
      <c r="B41" s="22">
        <v>25</v>
      </c>
      <c r="C41" s="22">
        <v>19870624</v>
      </c>
      <c r="D41" s="22">
        <v>36</v>
      </c>
      <c r="E41" s="5">
        <v>20120926</v>
      </c>
      <c r="F41" s="5">
        <v>1</v>
      </c>
      <c r="G41" s="39">
        <v>26</v>
      </c>
    </row>
    <row r="42" spans="1:7" ht="15.75" customHeight="1">
      <c r="A42" s="20" t="s">
        <v>1184</v>
      </c>
      <c r="B42" s="22">
        <v>19</v>
      </c>
      <c r="C42" s="22">
        <v>20000606</v>
      </c>
      <c r="D42" s="22">
        <v>91</v>
      </c>
      <c r="E42" s="5">
        <v>20190910</v>
      </c>
      <c r="F42" s="5">
        <v>1</v>
      </c>
      <c r="G42" s="5">
        <v>33</v>
      </c>
    </row>
    <row r="43" spans="1:7" ht="15.75" customHeight="1">
      <c r="A43" s="20" t="s">
        <v>1187</v>
      </c>
      <c r="B43" s="22">
        <v>24</v>
      </c>
      <c r="C43" s="22">
        <v>19950711</v>
      </c>
      <c r="D43" s="22">
        <v>17</v>
      </c>
      <c r="E43" s="5">
        <v>20190831</v>
      </c>
      <c r="F43" s="5">
        <v>1</v>
      </c>
      <c r="G43" s="5">
        <v>36</v>
      </c>
    </row>
    <row r="44" spans="1:7" ht="15.75" customHeight="1">
      <c r="A44" s="20" t="s">
        <v>1190</v>
      </c>
      <c r="B44" s="22">
        <v>13</v>
      </c>
      <c r="C44" s="22">
        <v>20000801</v>
      </c>
      <c r="D44" s="22">
        <v>10</v>
      </c>
      <c r="E44" s="5">
        <v>20140110</v>
      </c>
      <c r="F44" s="5">
        <v>2</v>
      </c>
      <c r="G44" s="39">
        <v>24</v>
      </c>
    </row>
    <row r="45" spans="1:7" ht="15.75" customHeight="1">
      <c r="A45" s="20" t="s">
        <v>1473</v>
      </c>
      <c r="B45" s="22">
        <v>25</v>
      </c>
      <c r="C45" s="22" t="s">
        <v>45</v>
      </c>
      <c r="D45" s="22">
        <v>4</v>
      </c>
      <c r="E45" s="5">
        <v>20090703</v>
      </c>
      <c r="F45" s="5">
        <v>2</v>
      </c>
      <c r="G45" s="5">
        <v>55</v>
      </c>
    </row>
    <row r="46" spans="1:7" ht="42">
      <c r="A46" s="20" t="s">
        <v>1195</v>
      </c>
      <c r="B46" s="22">
        <v>30</v>
      </c>
      <c r="C46" s="22">
        <v>19880912</v>
      </c>
      <c r="D46" s="22">
        <v>60</v>
      </c>
      <c r="E46" s="5">
        <v>20190815</v>
      </c>
      <c r="F46" s="5">
        <v>2</v>
      </c>
      <c r="G46" s="39">
        <v>15</v>
      </c>
    </row>
    <row r="47" spans="1:7" ht="28">
      <c r="A47" s="20" t="s">
        <v>1198</v>
      </c>
      <c r="B47" s="22">
        <v>20</v>
      </c>
      <c r="C47" s="22" t="s">
        <v>45</v>
      </c>
      <c r="D47" s="22">
        <v>3</v>
      </c>
      <c r="E47" s="5">
        <v>20130726</v>
      </c>
      <c r="F47" s="5">
        <v>2</v>
      </c>
      <c r="G47" s="39">
        <v>6</v>
      </c>
    </row>
    <row r="48" spans="1:7" ht="42">
      <c r="A48" s="20" t="s">
        <v>1201</v>
      </c>
      <c r="B48" s="22">
        <v>20</v>
      </c>
      <c r="C48" s="22">
        <v>19910403</v>
      </c>
      <c r="D48" s="22">
        <v>4</v>
      </c>
      <c r="E48" s="5">
        <v>20110406</v>
      </c>
      <c r="F48" s="5">
        <v>1</v>
      </c>
      <c r="G48" s="39">
        <v>36</v>
      </c>
    </row>
    <row r="49" spans="1:7" ht="28">
      <c r="A49" s="20" t="s">
        <v>1474</v>
      </c>
      <c r="B49" s="22">
        <v>22</v>
      </c>
      <c r="C49" s="22">
        <v>19901001</v>
      </c>
      <c r="D49" s="22">
        <v>24</v>
      </c>
      <c r="E49" s="5">
        <v>20121030</v>
      </c>
      <c r="F49" s="5">
        <v>2</v>
      </c>
      <c r="G49" s="39">
        <v>40</v>
      </c>
    </row>
    <row r="50" spans="1:7" ht="28">
      <c r="A50" s="20" t="s">
        <v>1207</v>
      </c>
      <c r="B50" s="22">
        <v>34</v>
      </c>
      <c r="C50" s="22">
        <v>19770202</v>
      </c>
      <c r="D50" s="22">
        <v>44</v>
      </c>
      <c r="E50" s="5">
        <v>20110405</v>
      </c>
      <c r="F50" s="5">
        <v>1</v>
      </c>
      <c r="G50" s="5">
        <v>16</v>
      </c>
    </row>
    <row r="51" spans="1:7" ht="42">
      <c r="A51" s="20" t="s">
        <v>1210</v>
      </c>
      <c r="B51" s="22">
        <v>35</v>
      </c>
      <c r="C51" s="22">
        <v>19760211</v>
      </c>
      <c r="D51" s="22">
        <v>60</v>
      </c>
      <c r="E51" s="5">
        <v>20110222</v>
      </c>
      <c r="F51" s="5">
        <v>2</v>
      </c>
      <c r="G51" s="39">
        <v>43</v>
      </c>
    </row>
    <row r="52" spans="1:7" ht="42">
      <c r="A52" s="20" t="s">
        <v>1212</v>
      </c>
      <c r="B52" s="22">
        <v>22</v>
      </c>
      <c r="C52" s="22">
        <v>19971128</v>
      </c>
      <c r="D52" s="22">
        <v>260</v>
      </c>
      <c r="E52" s="5">
        <v>20190507</v>
      </c>
      <c r="F52" s="5">
        <v>1</v>
      </c>
      <c r="G52" s="5">
        <v>34</v>
      </c>
    </row>
    <row r="53" spans="1:7" ht="42">
      <c r="A53" s="20" t="s">
        <v>1214</v>
      </c>
      <c r="B53" s="22">
        <v>27</v>
      </c>
      <c r="C53" s="22">
        <v>19920810</v>
      </c>
      <c r="D53" s="22">
        <v>25</v>
      </c>
      <c r="E53" s="5">
        <v>20200303</v>
      </c>
      <c r="F53" s="5">
        <v>1</v>
      </c>
      <c r="G53" s="39">
        <v>13</v>
      </c>
    </row>
    <row r="54" spans="1:7" ht="42">
      <c r="A54" s="20" t="s">
        <v>1216</v>
      </c>
      <c r="B54" s="22">
        <v>25</v>
      </c>
      <c r="C54" s="22">
        <v>19930915</v>
      </c>
      <c r="D54" s="22">
        <v>156</v>
      </c>
      <c r="E54" s="5">
        <v>20180810</v>
      </c>
      <c r="F54" s="5">
        <v>2</v>
      </c>
      <c r="G54" s="39">
        <v>12</v>
      </c>
    </row>
    <row r="55" spans="1:7" ht="42">
      <c r="A55" s="20" t="s">
        <v>1219</v>
      </c>
      <c r="B55" s="22">
        <v>21</v>
      </c>
      <c r="C55" s="22" t="s">
        <v>45</v>
      </c>
      <c r="D55" s="22">
        <v>94</v>
      </c>
      <c r="E55" s="5">
        <v>20120425</v>
      </c>
      <c r="F55" s="5">
        <v>1</v>
      </c>
      <c r="G55" s="5">
        <v>27</v>
      </c>
    </row>
    <row r="56" spans="1:7" ht="42">
      <c r="A56" s="20" t="s">
        <v>1221</v>
      </c>
      <c r="B56" s="22">
        <v>42</v>
      </c>
      <c r="C56" s="22">
        <v>19760529</v>
      </c>
      <c r="D56" s="22">
        <v>4</v>
      </c>
      <c r="E56" s="5">
        <v>20190130</v>
      </c>
      <c r="F56" s="5">
        <v>2</v>
      </c>
      <c r="G56" s="39">
        <v>26</v>
      </c>
    </row>
    <row r="57" spans="1:7" ht="28">
      <c r="A57" s="20" t="s">
        <v>1223</v>
      </c>
      <c r="B57" s="22">
        <v>56</v>
      </c>
      <c r="C57" s="22">
        <v>19620311</v>
      </c>
      <c r="D57" s="22">
        <v>936</v>
      </c>
      <c r="E57" s="5">
        <v>20181019</v>
      </c>
      <c r="F57" s="5">
        <v>2</v>
      </c>
      <c r="G57" s="5">
        <v>18</v>
      </c>
    </row>
    <row r="58" spans="1:7" ht="42">
      <c r="A58" s="20" t="s">
        <v>1225</v>
      </c>
      <c r="B58" s="22">
        <v>23</v>
      </c>
      <c r="C58" s="22">
        <v>19960709</v>
      </c>
      <c r="D58" s="22">
        <v>45</v>
      </c>
      <c r="E58" s="5">
        <v>20200116</v>
      </c>
      <c r="F58" s="5">
        <v>2</v>
      </c>
      <c r="G58" s="5">
        <v>31</v>
      </c>
    </row>
    <row r="59" spans="1:7" ht="56">
      <c r="A59" s="20" t="s">
        <v>1228</v>
      </c>
      <c r="B59" s="22">
        <v>22</v>
      </c>
      <c r="C59" s="22">
        <v>19891031</v>
      </c>
      <c r="D59" s="22">
        <v>21</v>
      </c>
      <c r="E59" s="5">
        <v>20121004</v>
      </c>
      <c r="F59" s="5">
        <v>1</v>
      </c>
      <c r="G59" s="5">
        <v>6</v>
      </c>
    </row>
    <row r="60" spans="1:7" ht="28">
      <c r="A60" s="20" t="s">
        <v>1231</v>
      </c>
      <c r="B60" s="22">
        <v>26</v>
      </c>
      <c r="C60" s="22">
        <v>19901001</v>
      </c>
      <c r="D60" s="22">
        <v>13</v>
      </c>
      <c r="E60" s="5">
        <v>20190831</v>
      </c>
      <c r="F60" s="5">
        <v>1</v>
      </c>
      <c r="G60" s="5">
        <v>50</v>
      </c>
    </row>
    <row r="61" spans="1:7" ht="42">
      <c r="A61" s="20" t="s">
        <v>1234</v>
      </c>
      <c r="B61" s="22">
        <v>16</v>
      </c>
      <c r="C61" s="22">
        <v>19961127</v>
      </c>
      <c r="D61" s="22">
        <v>30</v>
      </c>
      <c r="E61" s="5">
        <v>20130311</v>
      </c>
      <c r="F61" s="5">
        <v>1</v>
      </c>
      <c r="G61" s="39"/>
    </row>
    <row r="62" spans="1:7" ht="28">
      <c r="A62" s="20" t="s">
        <v>1236</v>
      </c>
      <c r="B62" s="23">
        <v>39</v>
      </c>
      <c r="C62" s="23">
        <v>19700618</v>
      </c>
      <c r="D62" s="22">
        <v>572</v>
      </c>
      <c r="E62" s="5">
        <v>20171128</v>
      </c>
      <c r="F62" s="5">
        <v>2</v>
      </c>
      <c r="G62" s="5">
        <v>19</v>
      </c>
    </row>
    <row r="63" spans="1:7" ht="42">
      <c r="A63" s="20" t="s">
        <v>1238</v>
      </c>
      <c r="B63" s="22">
        <v>23</v>
      </c>
      <c r="C63" s="22">
        <v>19960530</v>
      </c>
      <c r="D63" s="22">
        <v>21</v>
      </c>
      <c r="E63" s="5">
        <v>20190611</v>
      </c>
      <c r="F63" s="5">
        <v>2</v>
      </c>
      <c r="G63" s="39">
        <v>33</v>
      </c>
    </row>
    <row r="64" spans="1:7" ht="28">
      <c r="A64" s="20" t="s">
        <v>1240</v>
      </c>
      <c r="B64" s="22">
        <v>43</v>
      </c>
      <c r="C64" s="22">
        <v>19740709</v>
      </c>
      <c r="D64" s="22">
        <v>1300</v>
      </c>
      <c r="E64" s="5">
        <v>20180620</v>
      </c>
      <c r="F64" s="5">
        <v>2</v>
      </c>
      <c r="G64" s="5">
        <v>3</v>
      </c>
    </row>
    <row r="65" spans="1:7" ht="42">
      <c r="A65" s="20" t="s">
        <v>1242</v>
      </c>
      <c r="B65" s="22">
        <v>29</v>
      </c>
      <c r="C65" s="22">
        <v>19880828</v>
      </c>
      <c r="D65" s="22">
        <v>12</v>
      </c>
      <c r="E65" s="5">
        <v>20180711</v>
      </c>
      <c r="F65" s="5">
        <v>2</v>
      </c>
      <c r="G65" s="5">
        <v>13</v>
      </c>
    </row>
    <row r="66" spans="1:7" ht="28">
      <c r="A66" s="20" t="s">
        <v>1245</v>
      </c>
      <c r="B66" s="22">
        <v>35</v>
      </c>
      <c r="C66" s="22" t="s">
        <v>45</v>
      </c>
      <c r="D66" s="22">
        <v>1</v>
      </c>
      <c r="E66" s="5">
        <v>20101007</v>
      </c>
      <c r="F66" s="5">
        <v>2</v>
      </c>
      <c r="G66" s="39">
        <v>8</v>
      </c>
    </row>
    <row r="67" spans="1:7" ht="42">
      <c r="A67" s="20" t="s">
        <v>1247</v>
      </c>
      <c r="B67" s="22">
        <v>38</v>
      </c>
      <c r="C67" s="22">
        <v>19810927</v>
      </c>
      <c r="D67" s="22">
        <v>9</v>
      </c>
      <c r="E67" s="5">
        <v>20200309</v>
      </c>
      <c r="F67" s="5">
        <v>2</v>
      </c>
      <c r="G67" s="39">
        <v>1</v>
      </c>
    </row>
    <row r="68" spans="1:7" ht="42">
      <c r="A68" s="20" t="s">
        <v>1250</v>
      </c>
      <c r="B68" s="23">
        <v>18</v>
      </c>
      <c r="C68" s="22" t="s">
        <v>45</v>
      </c>
      <c r="D68" s="22">
        <v>1</v>
      </c>
      <c r="E68" s="5">
        <v>20120423</v>
      </c>
      <c r="F68" s="5">
        <v>1</v>
      </c>
      <c r="G68" s="5">
        <v>33</v>
      </c>
    </row>
    <row r="69" spans="1:7" ht="42">
      <c r="A69" s="20" t="s">
        <v>1252</v>
      </c>
      <c r="B69" s="22">
        <v>25</v>
      </c>
      <c r="C69" s="22">
        <v>19921206</v>
      </c>
      <c r="D69" s="22">
        <v>8</v>
      </c>
      <c r="E69" s="5">
        <v>20180309</v>
      </c>
      <c r="F69" s="5">
        <v>1</v>
      </c>
      <c r="G69" s="39">
        <v>49</v>
      </c>
    </row>
    <row r="70" spans="1:7" ht="28">
      <c r="A70" s="20" t="s">
        <v>1254</v>
      </c>
      <c r="B70" s="22">
        <v>31</v>
      </c>
      <c r="C70" s="22">
        <v>19880918</v>
      </c>
      <c r="D70" s="22">
        <v>20</v>
      </c>
      <c r="E70" s="5">
        <v>20191213</v>
      </c>
      <c r="F70" s="5">
        <v>1</v>
      </c>
      <c r="G70" s="5">
        <v>38</v>
      </c>
    </row>
    <row r="71" spans="1:7" ht="42">
      <c r="A71" s="20" t="s">
        <v>1256</v>
      </c>
      <c r="B71" s="22">
        <v>17</v>
      </c>
      <c r="C71" s="22">
        <v>20010814</v>
      </c>
      <c r="D71" s="22">
        <v>1</v>
      </c>
      <c r="E71" s="5">
        <v>20180809</v>
      </c>
      <c r="F71" s="5">
        <v>1</v>
      </c>
      <c r="G71" s="5">
        <v>44</v>
      </c>
    </row>
    <row r="72" spans="1:7" ht="42">
      <c r="A72" s="20" t="s">
        <v>1259</v>
      </c>
      <c r="B72" s="22">
        <v>27</v>
      </c>
      <c r="C72" s="22">
        <v>19851010</v>
      </c>
      <c r="D72" s="22">
        <v>4</v>
      </c>
      <c r="E72" s="5">
        <v>20130626</v>
      </c>
      <c r="F72" s="5">
        <v>2</v>
      </c>
      <c r="G72" s="39">
        <v>40</v>
      </c>
    </row>
    <row r="73" spans="1:7" ht="28">
      <c r="A73" s="20" t="s">
        <v>1262</v>
      </c>
      <c r="B73" s="22">
        <v>24</v>
      </c>
      <c r="C73" s="22" t="s">
        <v>45</v>
      </c>
      <c r="D73" s="22">
        <v>28</v>
      </c>
      <c r="E73" s="5">
        <v>20081122</v>
      </c>
      <c r="F73" s="5">
        <v>1</v>
      </c>
      <c r="G73" s="5">
        <v>44</v>
      </c>
    </row>
    <row r="74" spans="1:7" ht="42">
      <c r="A74" s="20" t="s">
        <v>1264</v>
      </c>
      <c r="B74" s="23">
        <v>25</v>
      </c>
      <c r="C74" s="23">
        <v>19720704</v>
      </c>
      <c r="D74" s="22">
        <v>52</v>
      </c>
      <c r="E74" s="5">
        <v>20171128</v>
      </c>
      <c r="F74" s="5">
        <v>1</v>
      </c>
      <c r="G74" s="39"/>
    </row>
    <row r="75" spans="1:7" ht="28">
      <c r="A75" s="20" t="s">
        <v>1267</v>
      </c>
      <c r="B75" s="22">
        <v>27</v>
      </c>
      <c r="C75" s="22" t="s">
        <v>45</v>
      </c>
      <c r="D75" s="22">
        <v>2</v>
      </c>
      <c r="E75" s="5">
        <v>20110112</v>
      </c>
      <c r="F75" s="5">
        <v>2</v>
      </c>
      <c r="G75" s="5">
        <v>20</v>
      </c>
    </row>
    <row r="76" spans="1:7" ht="28">
      <c r="A76" s="20" t="s">
        <v>1269</v>
      </c>
      <c r="B76" s="22">
        <v>60</v>
      </c>
      <c r="C76" s="22">
        <v>19580619</v>
      </c>
      <c r="D76" s="22">
        <v>364</v>
      </c>
      <c r="E76" s="5">
        <v>20190522</v>
      </c>
      <c r="F76" s="5">
        <v>2</v>
      </c>
      <c r="G76" s="39">
        <v>32</v>
      </c>
    </row>
    <row r="77" spans="1:7" ht="42">
      <c r="A77" s="20" t="s">
        <v>1272</v>
      </c>
      <c r="B77" s="22">
        <v>21</v>
      </c>
      <c r="C77" s="22" t="s">
        <v>45</v>
      </c>
      <c r="D77" s="22">
        <v>146</v>
      </c>
      <c r="E77" s="5">
        <v>20120511</v>
      </c>
      <c r="F77" s="5">
        <v>1</v>
      </c>
      <c r="G77" s="39"/>
    </row>
    <row r="78" spans="1:7" ht="42">
      <c r="A78" s="20" t="s">
        <v>1275</v>
      </c>
      <c r="B78" s="22">
        <v>46</v>
      </c>
      <c r="C78" s="22">
        <v>19670220</v>
      </c>
      <c r="D78" s="22">
        <v>32</v>
      </c>
      <c r="E78" s="5">
        <v>20130830</v>
      </c>
      <c r="F78" s="5">
        <v>2</v>
      </c>
      <c r="G78" s="5">
        <v>37</v>
      </c>
    </row>
    <row r="79" spans="1:7" ht="42">
      <c r="A79" s="20" t="s">
        <v>1278</v>
      </c>
      <c r="B79" s="22">
        <v>20</v>
      </c>
      <c r="C79" s="22">
        <v>19930419</v>
      </c>
      <c r="D79" s="22">
        <v>3</v>
      </c>
      <c r="E79" s="5">
        <v>20130618</v>
      </c>
      <c r="F79" s="5">
        <v>1</v>
      </c>
      <c r="G79" s="39">
        <v>-2</v>
      </c>
    </row>
    <row r="80" spans="1:7" ht="42">
      <c r="A80" s="20" t="s">
        <v>1281</v>
      </c>
      <c r="B80" s="22">
        <v>19</v>
      </c>
      <c r="C80" s="22">
        <v>19920420</v>
      </c>
      <c r="D80" s="22">
        <v>2</v>
      </c>
      <c r="E80" s="5">
        <v>20110427</v>
      </c>
      <c r="F80" s="5">
        <v>2</v>
      </c>
      <c r="G80" s="39">
        <v>30</v>
      </c>
    </row>
    <row r="81" spans="1:10" ht="28">
      <c r="A81" s="20" t="s">
        <v>1284</v>
      </c>
      <c r="B81" s="23">
        <v>28</v>
      </c>
      <c r="C81" s="22" t="s">
        <v>45</v>
      </c>
      <c r="D81" s="22">
        <v>24</v>
      </c>
      <c r="E81" s="5">
        <v>20071115</v>
      </c>
      <c r="F81" s="5">
        <v>2</v>
      </c>
      <c r="G81" s="39">
        <v>51</v>
      </c>
    </row>
    <row r="82" spans="1:10" ht="28">
      <c r="A82" s="20" t="s">
        <v>1286</v>
      </c>
      <c r="B82" s="22">
        <v>56</v>
      </c>
      <c r="C82" s="22">
        <v>19630805</v>
      </c>
      <c r="D82" s="22">
        <v>564</v>
      </c>
      <c r="E82" s="5">
        <v>20191107</v>
      </c>
      <c r="F82" s="5">
        <v>2</v>
      </c>
      <c r="G82" s="5">
        <v>31</v>
      </c>
    </row>
    <row r="83" spans="1:10" ht="28">
      <c r="A83" s="20" t="s">
        <v>1289</v>
      </c>
      <c r="B83" s="22">
        <v>20</v>
      </c>
      <c r="C83" s="22" t="s">
        <v>45</v>
      </c>
      <c r="D83" s="22">
        <v>20</v>
      </c>
      <c r="E83" s="5">
        <v>20110514</v>
      </c>
      <c r="F83" s="5">
        <v>1</v>
      </c>
      <c r="G83" s="5">
        <v>16</v>
      </c>
    </row>
    <row r="84" spans="1:10" ht="13">
      <c r="A84" s="5" t="s">
        <v>1291</v>
      </c>
      <c r="B84" s="5">
        <v>24</v>
      </c>
      <c r="C84" s="5">
        <v>19890310</v>
      </c>
      <c r="D84" s="5">
        <v>3</v>
      </c>
      <c r="E84" s="5">
        <v>20130502</v>
      </c>
      <c r="F84" s="5">
        <v>1</v>
      </c>
      <c r="G84" s="39">
        <v>51</v>
      </c>
    </row>
    <row r="85" spans="1:10" ht="13">
      <c r="A85" s="5" t="s">
        <v>1293</v>
      </c>
      <c r="B85" s="5">
        <v>31</v>
      </c>
      <c r="C85" s="5">
        <v>19820608</v>
      </c>
      <c r="D85" s="5">
        <v>52</v>
      </c>
      <c r="E85" s="5">
        <v>20130802</v>
      </c>
      <c r="F85" s="5">
        <v>2</v>
      </c>
      <c r="G85" s="39">
        <v>24</v>
      </c>
    </row>
    <row r="86" spans="1:10" ht="13">
      <c r="A86" s="5" t="s">
        <v>1295</v>
      </c>
      <c r="B86" s="5">
        <v>43</v>
      </c>
      <c r="C86" s="5">
        <v>19690817</v>
      </c>
      <c r="D86" s="5">
        <v>312</v>
      </c>
      <c r="E86" s="5">
        <v>20130104</v>
      </c>
      <c r="F86" s="5">
        <v>2</v>
      </c>
      <c r="G86" s="39">
        <v>48</v>
      </c>
    </row>
    <row r="87" spans="1:10" ht="13">
      <c r="A87" s="5" t="s">
        <v>1298</v>
      </c>
      <c r="B87" s="5">
        <v>25</v>
      </c>
      <c r="C87" s="5">
        <v>19861230</v>
      </c>
      <c r="D87" s="5">
        <v>8</v>
      </c>
      <c r="E87" s="5">
        <v>20121008</v>
      </c>
      <c r="F87" s="5">
        <v>1</v>
      </c>
      <c r="G87" s="39">
        <v>33</v>
      </c>
    </row>
    <row r="88" spans="1:10" ht="13">
      <c r="A88" s="5" t="s">
        <v>1300</v>
      </c>
      <c r="B88" s="5">
        <v>17</v>
      </c>
      <c r="C88" s="5">
        <v>19950928</v>
      </c>
      <c r="D88" s="5">
        <v>22</v>
      </c>
      <c r="E88" s="5">
        <v>20121227</v>
      </c>
      <c r="F88" s="5">
        <v>2</v>
      </c>
      <c r="G88" s="39">
        <v>38</v>
      </c>
    </row>
    <row r="89" spans="1:10" ht="13">
      <c r="A89" s="5" t="s">
        <v>721</v>
      </c>
      <c r="B89" s="5">
        <v>34</v>
      </c>
      <c r="C89" s="5" t="s">
        <v>45</v>
      </c>
      <c r="D89" s="5">
        <v>156</v>
      </c>
      <c r="E89" s="5">
        <v>20140106</v>
      </c>
      <c r="F89" s="5">
        <v>1</v>
      </c>
      <c r="G89" s="5">
        <v>21</v>
      </c>
    </row>
    <row r="90" spans="1:10" ht="13">
      <c r="A90" s="5" t="s">
        <v>1303</v>
      </c>
      <c r="B90" s="5">
        <v>23</v>
      </c>
      <c r="C90" s="5" t="s">
        <v>45</v>
      </c>
      <c r="D90" s="5">
        <v>2</v>
      </c>
      <c r="E90" s="5">
        <v>20130102</v>
      </c>
      <c r="F90" s="5">
        <v>1</v>
      </c>
      <c r="G90" s="5">
        <v>7</v>
      </c>
    </row>
    <row r="91" spans="1:10" ht="13">
      <c r="A91" s="5" t="s">
        <v>1306</v>
      </c>
      <c r="B91" s="5">
        <v>38</v>
      </c>
      <c r="C91" s="5" t="s">
        <v>45</v>
      </c>
      <c r="D91" s="5">
        <v>3</v>
      </c>
      <c r="E91" s="5">
        <v>20120420</v>
      </c>
      <c r="F91" s="5">
        <v>2</v>
      </c>
      <c r="G91" s="5">
        <v>31</v>
      </c>
    </row>
    <row r="92" spans="1:10" ht="13">
      <c r="A92" s="5" t="s">
        <v>1308</v>
      </c>
      <c r="B92" s="5">
        <v>33</v>
      </c>
      <c r="C92" s="5">
        <v>19800119</v>
      </c>
      <c r="D92" s="5">
        <v>337</v>
      </c>
      <c r="E92" s="5">
        <v>20130219</v>
      </c>
      <c r="F92" s="5">
        <v>1</v>
      </c>
      <c r="G92" s="5">
        <v>29</v>
      </c>
    </row>
    <row r="93" spans="1:10" ht="13">
      <c r="A93" s="5" t="s">
        <v>1310</v>
      </c>
      <c r="B93" s="5">
        <v>18</v>
      </c>
      <c r="C93" s="5">
        <v>19950410</v>
      </c>
      <c r="D93" s="5">
        <v>416</v>
      </c>
      <c r="E93" s="5">
        <v>20130503</v>
      </c>
      <c r="F93" s="5">
        <v>1</v>
      </c>
      <c r="G93" s="5">
        <v>36</v>
      </c>
      <c r="H93" s="9" t="s">
        <v>1475</v>
      </c>
      <c r="I93" s="9" t="s">
        <v>14</v>
      </c>
    </row>
    <row r="94" spans="1:10" ht="13">
      <c r="A94" s="54"/>
      <c r="B94" s="54"/>
      <c r="C94" s="54"/>
      <c r="D94" s="54"/>
      <c r="E94" s="54"/>
      <c r="F94" s="54"/>
      <c r="G94" s="5"/>
      <c r="H94" s="9">
        <v>42</v>
      </c>
      <c r="I94" s="9" t="s">
        <v>1476</v>
      </c>
      <c r="J94" s="9" t="s">
        <v>1477</v>
      </c>
    </row>
    <row r="95" spans="1:10" ht="13">
      <c r="A95" s="5"/>
      <c r="B95" s="5"/>
      <c r="C95" s="5"/>
      <c r="D95" s="5"/>
      <c r="E95" s="5"/>
      <c r="F95" s="5"/>
      <c r="G95" s="5"/>
      <c r="H95" s="9">
        <v>42</v>
      </c>
      <c r="I95" s="9">
        <v>61</v>
      </c>
    </row>
    <row r="96" spans="1:10" ht="13">
      <c r="A96" s="54"/>
      <c r="B96" s="54"/>
      <c r="C96" s="54"/>
      <c r="D96" s="54"/>
      <c r="E96" s="54"/>
      <c r="F96" s="54"/>
      <c r="G96" s="5"/>
      <c r="H96" s="9">
        <v>84</v>
      </c>
      <c r="I96" s="9">
        <v>93</v>
      </c>
    </row>
    <row r="97" spans="1:8" ht="13">
      <c r="A97" s="54"/>
      <c r="B97" s="54"/>
      <c r="C97" s="54"/>
      <c r="D97" s="54"/>
      <c r="E97" s="54"/>
      <c r="F97" s="54"/>
      <c r="G97" s="5"/>
    </row>
    <row r="98" spans="1:8" ht="13">
      <c r="A98" s="54"/>
      <c r="B98" s="54"/>
      <c r="C98" s="56"/>
      <c r="D98" s="54"/>
      <c r="E98" s="54"/>
      <c r="F98" s="54"/>
      <c r="G98" s="5"/>
      <c r="H98" s="9" t="s">
        <v>1478</v>
      </c>
    </row>
    <row r="99" spans="1:8" ht="13">
      <c r="A99" s="5"/>
      <c r="B99" s="5"/>
      <c r="C99" s="79"/>
      <c r="D99" s="5"/>
      <c r="E99" s="5"/>
      <c r="F99" s="5"/>
      <c r="G99" s="5"/>
      <c r="H99" s="9" t="s">
        <v>1479</v>
      </c>
    </row>
    <row r="100" spans="1:8" ht="13">
      <c r="A100" s="54"/>
      <c r="B100" s="54"/>
      <c r="C100" s="54"/>
      <c r="D100" s="54"/>
      <c r="E100" s="54"/>
      <c r="F100" s="54"/>
      <c r="G100" s="5"/>
    </row>
  </sheetData>
  <conditionalFormatting sqref="D1:D1000">
    <cfRule type="cellIs" dxfId="6" priority="3" operator="greaterThan">
      <formula>74</formula>
    </cfRule>
    <cfRule type="cellIs" dxfId="5" priority="4" operator="lessThanOrEqual">
      <formula>74</formula>
    </cfRule>
  </conditionalFormatting>
  <conditionalFormatting sqref="G1:G1000">
    <cfRule type="cellIs" dxfId="4" priority="1" operator="greaterThanOrEqual">
      <formula>31</formula>
    </cfRule>
    <cfRule type="cellIs" dxfId="3" priority="2" operator="lessThan">
      <formula>31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  <outlinePr summaryBelow="0" summaryRight="0"/>
  </sheetPr>
  <dimension ref="A1:JW1002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7" sqref="B7"/>
    </sheetView>
  </sheetViews>
  <sheetFormatPr baseColWidth="10" defaultColWidth="12.6640625" defaultRowHeight="15.75" customHeight="1"/>
  <cols>
    <col min="1" max="1" width="19.6640625" customWidth="1"/>
    <col min="2" max="2" width="28.6640625" customWidth="1"/>
    <col min="114" max="114" width="15.6640625" customWidth="1"/>
    <col min="143" max="143" width="25.1640625" customWidth="1"/>
  </cols>
  <sheetData>
    <row r="1" spans="1:283" ht="40.5" customHeight="1">
      <c r="A1" s="100"/>
      <c r="B1" s="100"/>
      <c r="C1" s="184" t="s">
        <v>1480</v>
      </c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V1" s="159"/>
      <c r="AW1" s="159"/>
      <c r="AX1" s="159"/>
      <c r="AY1" s="159"/>
      <c r="AZ1" s="159"/>
      <c r="BA1" s="159"/>
      <c r="BB1" s="159"/>
      <c r="BC1" s="159"/>
      <c r="BD1" s="159"/>
      <c r="BE1" s="159"/>
      <c r="BF1" s="159"/>
      <c r="BG1" s="159"/>
      <c r="BH1" s="159"/>
      <c r="BI1" s="159"/>
      <c r="BJ1" s="159"/>
      <c r="BK1" s="159"/>
      <c r="BL1" s="159"/>
      <c r="BM1" s="159"/>
      <c r="BN1" s="159"/>
      <c r="BO1" s="159"/>
      <c r="BP1" s="159"/>
      <c r="BQ1" s="159"/>
      <c r="BR1" s="159"/>
      <c r="BS1" s="159"/>
      <c r="BT1" s="159"/>
      <c r="BU1" s="159"/>
      <c r="BV1" s="159"/>
      <c r="BW1" s="159"/>
      <c r="BX1" s="159"/>
      <c r="BY1" s="159"/>
      <c r="BZ1" s="159"/>
      <c r="CA1" s="159"/>
      <c r="CB1" s="159"/>
      <c r="CC1" s="159"/>
      <c r="CD1" s="159"/>
      <c r="CE1" s="159"/>
      <c r="CF1" s="159"/>
      <c r="CG1" s="159"/>
      <c r="CH1" s="159"/>
      <c r="CI1" s="159"/>
      <c r="CJ1" s="159"/>
      <c r="CK1" s="159"/>
      <c r="CL1" s="159"/>
      <c r="CM1" s="159"/>
      <c r="CN1" s="159"/>
      <c r="CO1" s="159"/>
      <c r="CP1" s="159"/>
      <c r="CQ1" s="159"/>
      <c r="CR1" s="159"/>
      <c r="CS1" s="159"/>
      <c r="CT1" s="159"/>
      <c r="CU1" s="159"/>
      <c r="CV1" s="159"/>
      <c r="CW1" s="159"/>
      <c r="CX1" s="159"/>
      <c r="CY1" s="159"/>
      <c r="CZ1" s="159"/>
      <c r="DA1" s="159"/>
      <c r="DB1" s="159"/>
      <c r="DC1" s="159"/>
      <c r="DD1" s="159"/>
      <c r="DE1" s="159"/>
      <c r="DF1" s="159"/>
      <c r="DG1" s="159"/>
      <c r="DH1" s="159"/>
      <c r="DI1" s="159"/>
      <c r="DJ1" s="159"/>
      <c r="DK1" s="159"/>
      <c r="DL1" s="159"/>
      <c r="DM1" s="159"/>
      <c r="DN1" s="159"/>
      <c r="DO1" s="159"/>
      <c r="DP1" s="159"/>
      <c r="DQ1" s="159"/>
      <c r="DR1" s="159"/>
      <c r="DS1" s="159"/>
      <c r="DT1" s="159"/>
      <c r="DU1" s="159"/>
      <c r="DV1" s="159"/>
      <c r="DW1" s="159"/>
      <c r="DX1" s="159"/>
      <c r="DY1" s="159"/>
      <c r="DZ1" s="159"/>
      <c r="EA1" s="159"/>
      <c r="EB1" s="159"/>
      <c r="EC1" s="159"/>
      <c r="ED1" s="159"/>
      <c r="EE1" s="159"/>
      <c r="EF1" s="159"/>
      <c r="EG1" s="159"/>
      <c r="EH1" s="159"/>
      <c r="EI1" s="159"/>
      <c r="EJ1" s="159"/>
      <c r="EK1" s="159"/>
      <c r="EL1" s="159"/>
      <c r="EM1" s="101"/>
      <c r="EN1" s="185" t="s">
        <v>1481</v>
      </c>
      <c r="EO1" s="159"/>
      <c r="EP1" s="159"/>
      <c r="EQ1" s="159"/>
      <c r="ER1" s="159"/>
      <c r="ES1" s="159"/>
      <c r="ET1" s="159"/>
      <c r="EU1" s="159"/>
      <c r="EV1" s="159"/>
      <c r="EW1" s="159"/>
      <c r="EX1" s="159"/>
      <c r="EY1" s="159"/>
      <c r="EZ1" s="159"/>
      <c r="FA1" s="159"/>
      <c r="FB1" s="159"/>
      <c r="FC1" s="159"/>
      <c r="FD1" s="159"/>
      <c r="FE1" s="159"/>
      <c r="FF1" s="159"/>
      <c r="FG1" s="159"/>
      <c r="FH1" s="159"/>
      <c r="FI1" s="159"/>
      <c r="FJ1" s="159"/>
      <c r="FK1" s="159"/>
      <c r="FL1" s="159"/>
      <c r="FM1" s="159"/>
      <c r="FN1" s="159"/>
      <c r="FO1" s="159"/>
      <c r="FP1" s="159"/>
      <c r="FQ1" s="159"/>
      <c r="FR1" s="159"/>
      <c r="FS1" s="159"/>
      <c r="FT1" s="159"/>
      <c r="FU1" s="159"/>
      <c r="FV1" s="159"/>
      <c r="FW1" s="159"/>
      <c r="FX1" s="159"/>
      <c r="FY1" s="159"/>
      <c r="FZ1" s="159"/>
      <c r="GA1" s="159"/>
      <c r="GB1" s="159"/>
      <c r="GC1" s="159"/>
      <c r="GD1" s="159"/>
      <c r="GE1" s="159"/>
      <c r="GF1" s="159"/>
      <c r="GG1" s="159"/>
      <c r="GH1" s="159"/>
      <c r="GI1" s="159"/>
      <c r="GJ1" s="159"/>
      <c r="GK1" s="159"/>
      <c r="GL1" s="159"/>
      <c r="GM1" s="159"/>
      <c r="GN1" s="159"/>
      <c r="GO1" s="159"/>
      <c r="GP1" s="159"/>
      <c r="GQ1" s="159"/>
      <c r="GR1" s="159"/>
      <c r="GS1" s="159"/>
      <c r="GT1" s="159"/>
      <c r="GU1" s="159"/>
      <c r="GV1" s="159"/>
      <c r="GW1" s="159"/>
      <c r="GX1" s="159"/>
      <c r="GY1" s="159"/>
      <c r="GZ1" s="159"/>
      <c r="HA1" s="159"/>
      <c r="HB1" s="159"/>
      <c r="HC1" s="159"/>
      <c r="HD1" s="159"/>
      <c r="HE1" s="159"/>
      <c r="HF1" s="159"/>
      <c r="HG1" s="159"/>
      <c r="HH1" s="159"/>
      <c r="HI1" s="159"/>
      <c r="HJ1" s="159"/>
      <c r="HK1" s="159"/>
      <c r="HL1" s="159"/>
      <c r="HM1" s="159"/>
      <c r="HN1" s="159"/>
      <c r="HO1" s="159"/>
      <c r="HP1" s="159"/>
      <c r="HQ1" s="159"/>
      <c r="HR1" s="159"/>
      <c r="HS1" s="159"/>
      <c r="HT1" s="159"/>
      <c r="HU1" s="159"/>
      <c r="HV1" s="159"/>
      <c r="HW1" s="159"/>
      <c r="HX1" s="159"/>
      <c r="HY1" s="159"/>
      <c r="HZ1" s="159"/>
      <c r="IA1" s="159"/>
      <c r="IB1" s="159"/>
      <c r="IC1" s="159"/>
      <c r="ID1" s="159"/>
      <c r="IE1" s="159"/>
      <c r="IF1" s="159"/>
      <c r="IG1" s="159"/>
      <c r="IH1" s="159"/>
      <c r="II1" s="159"/>
      <c r="IJ1" s="159"/>
      <c r="IK1" s="159"/>
      <c r="IL1" s="159"/>
      <c r="IM1" s="159"/>
      <c r="IN1" s="159"/>
      <c r="IO1" s="159"/>
      <c r="IP1" s="159"/>
      <c r="IQ1" s="159"/>
      <c r="IR1" s="159"/>
      <c r="IS1" s="159"/>
      <c r="IT1" s="159"/>
      <c r="IU1" s="159"/>
      <c r="IV1" s="159"/>
      <c r="IW1" s="159"/>
      <c r="IX1" s="159"/>
      <c r="IY1" s="159"/>
      <c r="IZ1" s="159"/>
      <c r="JA1" s="159"/>
      <c r="JB1" s="159"/>
      <c r="JC1" s="159"/>
      <c r="JD1" s="159"/>
      <c r="JE1" s="159"/>
      <c r="JF1" s="159"/>
      <c r="JG1" s="159"/>
      <c r="JH1" s="159"/>
      <c r="JI1" s="159"/>
      <c r="JJ1" s="159"/>
      <c r="JK1" s="159"/>
      <c r="JL1" s="159"/>
      <c r="JM1" s="159"/>
      <c r="JN1" s="159"/>
      <c r="JO1" s="159"/>
      <c r="JP1" s="159"/>
      <c r="JQ1" s="159"/>
      <c r="JR1" s="159"/>
      <c r="JS1" s="159"/>
      <c r="JT1" s="159"/>
      <c r="JU1" s="159"/>
      <c r="JV1" s="159"/>
      <c r="JW1" s="159"/>
    </row>
    <row r="2" spans="1:283" ht="21">
      <c r="A2" s="100"/>
      <c r="B2" s="100"/>
      <c r="C2" s="102"/>
      <c r="D2" s="103" t="s">
        <v>1482</v>
      </c>
      <c r="E2" s="177" t="s">
        <v>1483</v>
      </c>
      <c r="F2" s="175"/>
      <c r="G2" s="176"/>
      <c r="H2" s="174" t="s">
        <v>1484</v>
      </c>
      <c r="I2" s="175"/>
      <c r="J2" s="176"/>
      <c r="K2" s="177" t="s">
        <v>1485</v>
      </c>
      <c r="L2" s="175"/>
      <c r="M2" s="176"/>
      <c r="N2" s="174" t="s">
        <v>1486</v>
      </c>
      <c r="O2" s="175"/>
      <c r="P2" s="176"/>
      <c r="Q2" s="177" t="s">
        <v>1487</v>
      </c>
      <c r="R2" s="175"/>
      <c r="S2" s="176"/>
      <c r="T2" s="174" t="s">
        <v>1488</v>
      </c>
      <c r="U2" s="175"/>
      <c r="V2" s="176"/>
      <c r="W2" s="177" t="s">
        <v>1489</v>
      </c>
      <c r="X2" s="175"/>
      <c r="Y2" s="176"/>
      <c r="Z2" s="178" t="s">
        <v>1490</v>
      </c>
      <c r="AA2" s="175"/>
      <c r="AB2" s="176"/>
      <c r="AC2" s="177" t="s">
        <v>1491</v>
      </c>
      <c r="AD2" s="175"/>
      <c r="AE2" s="176"/>
      <c r="AF2" s="174" t="s">
        <v>1492</v>
      </c>
      <c r="AG2" s="175"/>
      <c r="AH2" s="176"/>
      <c r="AI2" s="177" t="s">
        <v>1493</v>
      </c>
      <c r="AJ2" s="175"/>
      <c r="AK2" s="176"/>
      <c r="AL2" s="178" t="s">
        <v>1494</v>
      </c>
      <c r="AM2" s="175"/>
      <c r="AN2" s="176"/>
      <c r="AO2" s="177" t="s">
        <v>1495</v>
      </c>
      <c r="AP2" s="175"/>
      <c r="AQ2" s="176"/>
      <c r="AR2" s="174" t="s">
        <v>1496</v>
      </c>
      <c r="AS2" s="175"/>
      <c r="AT2" s="176"/>
      <c r="AU2" s="177" t="s">
        <v>1497</v>
      </c>
      <c r="AV2" s="175"/>
      <c r="AW2" s="176"/>
      <c r="AX2" s="174" t="s">
        <v>1498</v>
      </c>
      <c r="AY2" s="175"/>
      <c r="AZ2" s="176"/>
      <c r="BA2" s="177" t="s">
        <v>1499</v>
      </c>
      <c r="BB2" s="175"/>
      <c r="BC2" s="176"/>
      <c r="BD2" s="174" t="s">
        <v>1500</v>
      </c>
      <c r="BE2" s="175"/>
      <c r="BF2" s="176"/>
      <c r="BG2" s="179" t="s">
        <v>1501</v>
      </c>
      <c r="BH2" s="175"/>
      <c r="BI2" s="176"/>
      <c r="BJ2" s="178" t="s">
        <v>1502</v>
      </c>
      <c r="BK2" s="175"/>
      <c r="BL2" s="176"/>
      <c r="BM2" s="179" t="s">
        <v>1503</v>
      </c>
      <c r="BN2" s="175"/>
      <c r="BO2" s="176"/>
      <c r="BP2" s="174" t="s">
        <v>1504</v>
      </c>
      <c r="BQ2" s="175"/>
      <c r="BR2" s="176"/>
      <c r="BS2" s="177" t="s">
        <v>1505</v>
      </c>
      <c r="BT2" s="175"/>
      <c r="BU2" s="176"/>
      <c r="BV2" s="174" t="s">
        <v>1506</v>
      </c>
      <c r="BW2" s="175"/>
      <c r="BX2" s="176"/>
      <c r="BY2" s="177" t="s">
        <v>1507</v>
      </c>
      <c r="BZ2" s="175"/>
      <c r="CA2" s="176"/>
      <c r="CB2" s="174" t="s">
        <v>1508</v>
      </c>
      <c r="CC2" s="175"/>
      <c r="CD2" s="176"/>
      <c r="CE2" s="177" t="s">
        <v>1509</v>
      </c>
      <c r="CF2" s="175"/>
      <c r="CG2" s="176"/>
      <c r="CH2" s="174" t="s">
        <v>1510</v>
      </c>
      <c r="CI2" s="175"/>
      <c r="CJ2" s="176"/>
      <c r="CK2" s="177" t="s">
        <v>1511</v>
      </c>
      <c r="CL2" s="175"/>
      <c r="CM2" s="176"/>
      <c r="CN2" s="174" t="s">
        <v>1512</v>
      </c>
      <c r="CO2" s="175"/>
      <c r="CP2" s="176"/>
      <c r="CQ2" s="177" t="s">
        <v>1513</v>
      </c>
      <c r="CR2" s="175"/>
      <c r="CS2" s="176"/>
      <c r="CT2" s="174" t="s">
        <v>1514</v>
      </c>
      <c r="CU2" s="175"/>
      <c r="CV2" s="176"/>
      <c r="CW2" s="177" t="s">
        <v>1515</v>
      </c>
      <c r="CX2" s="175"/>
      <c r="CY2" s="176"/>
      <c r="CZ2" s="174" t="s">
        <v>1516</v>
      </c>
      <c r="DA2" s="175"/>
      <c r="DB2" s="176"/>
      <c r="DC2" s="177" t="s">
        <v>1517</v>
      </c>
      <c r="DD2" s="175"/>
      <c r="DE2" s="176"/>
      <c r="DF2" s="104"/>
      <c r="DG2" s="104"/>
      <c r="DH2" s="104"/>
      <c r="DI2" s="180" t="s">
        <v>1518</v>
      </c>
      <c r="DJ2" s="181"/>
      <c r="DK2" s="182" t="s">
        <v>1519</v>
      </c>
      <c r="DL2" s="159"/>
      <c r="DM2" s="183"/>
      <c r="DN2" s="186" t="s">
        <v>1520</v>
      </c>
      <c r="DO2" s="159"/>
      <c r="DP2" s="159"/>
      <c r="DQ2" s="159"/>
      <c r="DR2" s="159"/>
      <c r="DS2" s="159"/>
      <c r="DT2" s="159"/>
      <c r="DU2" s="159"/>
      <c r="DV2" s="159"/>
      <c r="DW2" s="159"/>
      <c r="DX2" s="159"/>
      <c r="DY2" s="159"/>
      <c r="DZ2" s="159"/>
      <c r="EA2" s="159"/>
      <c r="EB2" s="159"/>
      <c r="EC2" s="183"/>
      <c r="ED2" s="193" t="s">
        <v>1521</v>
      </c>
      <c r="EE2" s="183"/>
      <c r="EF2" s="188" t="s">
        <v>1522</v>
      </c>
      <c r="EG2" s="183"/>
      <c r="EH2" s="156" t="s">
        <v>1523</v>
      </c>
      <c r="EI2" s="156" t="s">
        <v>1524</v>
      </c>
      <c r="EJ2" s="156" t="s">
        <v>1525</v>
      </c>
      <c r="EK2" s="156" t="s">
        <v>1526</v>
      </c>
      <c r="EL2" s="156" t="s">
        <v>1527</v>
      </c>
      <c r="EM2" s="101"/>
      <c r="EN2" s="102"/>
      <c r="EO2" s="103" t="s">
        <v>1482</v>
      </c>
      <c r="EP2" s="177" t="s">
        <v>1483</v>
      </c>
      <c r="EQ2" s="175"/>
      <c r="ER2" s="176"/>
      <c r="ES2" s="174" t="s">
        <v>1484</v>
      </c>
      <c r="ET2" s="175"/>
      <c r="EU2" s="176"/>
      <c r="EV2" s="177" t="s">
        <v>1485</v>
      </c>
      <c r="EW2" s="175"/>
      <c r="EX2" s="176"/>
      <c r="EY2" s="174" t="s">
        <v>1486</v>
      </c>
      <c r="EZ2" s="175"/>
      <c r="FA2" s="176"/>
      <c r="FB2" s="177" t="s">
        <v>1487</v>
      </c>
      <c r="FC2" s="175"/>
      <c r="FD2" s="176"/>
      <c r="FE2" s="174" t="s">
        <v>1488</v>
      </c>
      <c r="FF2" s="175"/>
      <c r="FG2" s="176"/>
      <c r="FH2" s="177" t="s">
        <v>1489</v>
      </c>
      <c r="FI2" s="175"/>
      <c r="FJ2" s="176"/>
      <c r="FK2" s="178" t="s">
        <v>1490</v>
      </c>
      <c r="FL2" s="175"/>
      <c r="FM2" s="176"/>
      <c r="FN2" s="177" t="s">
        <v>1491</v>
      </c>
      <c r="FO2" s="175"/>
      <c r="FP2" s="176"/>
      <c r="FQ2" s="174" t="s">
        <v>1492</v>
      </c>
      <c r="FR2" s="175"/>
      <c r="FS2" s="176"/>
      <c r="FT2" s="177" t="s">
        <v>1493</v>
      </c>
      <c r="FU2" s="175"/>
      <c r="FV2" s="176"/>
      <c r="FW2" s="178" t="s">
        <v>1494</v>
      </c>
      <c r="FX2" s="175"/>
      <c r="FY2" s="176"/>
      <c r="FZ2" s="177" t="s">
        <v>1495</v>
      </c>
      <c r="GA2" s="175"/>
      <c r="GB2" s="176"/>
      <c r="GC2" s="174" t="s">
        <v>1496</v>
      </c>
      <c r="GD2" s="175"/>
      <c r="GE2" s="176"/>
      <c r="GF2" s="177" t="s">
        <v>1497</v>
      </c>
      <c r="GG2" s="175"/>
      <c r="GH2" s="176"/>
      <c r="GI2" s="174" t="s">
        <v>1498</v>
      </c>
      <c r="GJ2" s="175"/>
      <c r="GK2" s="176"/>
      <c r="GL2" s="177" t="s">
        <v>1499</v>
      </c>
      <c r="GM2" s="175"/>
      <c r="GN2" s="176"/>
      <c r="GO2" s="174" t="s">
        <v>1500</v>
      </c>
      <c r="GP2" s="175"/>
      <c r="GQ2" s="176"/>
      <c r="GR2" s="179" t="s">
        <v>1501</v>
      </c>
      <c r="GS2" s="175"/>
      <c r="GT2" s="176"/>
      <c r="GU2" s="178" t="s">
        <v>1502</v>
      </c>
      <c r="GV2" s="175"/>
      <c r="GW2" s="176"/>
      <c r="GX2" s="179" t="s">
        <v>1503</v>
      </c>
      <c r="GY2" s="175"/>
      <c r="GZ2" s="176"/>
      <c r="HA2" s="174" t="s">
        <v>1504</v>
      </c>
      <c r="HB2" s="175"/>
      <c r="HC2" s="176"/>
      <c r="HD2" s="177" t="s">
        <v>1505</v>
      </c>
      <c r="HE2" s="175"/>
      <c r="HF2" s="176"/>
      <c r="HG2" s="174" t="s">
        <v>1506</v>
      </c>
      <c r="HH2" s="175"/>
      <c r="HI2" s="176"/>
      <c r="HJ2" s="177" t="s">
        <v>1507</v>
      </c>
      <c r="HK2" s="175"/>
      <c r="HL2" s="176"/>
      <c r="HM2" s="174" t="s">
        <v>1508</v>
      </c>
      <c r="HN2" s="175"/>
      <c r="HO2" s="176"/>
      <c r="HP2" s="177" t="s">
        <v>1509</v>
      </c>
      <c r="HQ2" s="175"/>
      <c r="HR2" s="176"/>
      <c r="HS2" s="174" t="s">
        <v>1510</v>
      </c>
      <c r="HT2" s="175"/>
      <c r="HU2" s="176"/>
      <c r="HV2" s="177" t="s">
        <v>1511</v>
      </c>
      <c r="HW2" s="175"/>
      <c r="HX2" s="176"/>
      <c r="HY2" s="174" t="s">
        <v>1512</v>
      </c>
      <c r="HZ2" s="175"/>
      <c r="IA2" s="176"/>
      <c r="IB2" s="177" t="s">
        <v>1513</v>
      </c>
      <c r="IC2" s="175"/>
      <c r="ID2" s="176"/>
      <c r="IE2" s="174" t="s">
        <v>1514</v>
      </c>
      <c r="IF2" s="175"/>
      <c r="IG2" s="176"/>
      <c r="IH2" s="177" t="s">
        <v>1515</v>
      </c>
      <c r="II2" s="175"/>
      <c r="IJ2" s="176"/>
      <c r="IK2" s="174" t="s">
        <v>1516</v>
      </c>
      <c r="IL2" s="175"/>
      <c r="IM2" s="176"/>
      <c r="IN2" s="177" t="s">
        <v>1517</v>
      </c>
      <c r="IO2" s="175"/>
      <c r="IP2" s="176"/>
      <c r="IQ2" s="104"/>
      <c r="IR2" s="104"/>
      <c r="IS2" s="104"/>
      <c r="IT2" s="180" t="s">
        <v>1518</v>
      </c>
      <c r="IU2" s="181"/>
      <c r="IV2" s="182" t="s">
        <v>1519</v>
      </c>
      <c r="IW2" s="159"/>
      <c r="IX2" s="183"/>
      <c r="IY2" s="186" t="s">
        <v>1520</v>
      </c>
      <c r="IZ2" s="159"/>
      <c r="JA2" s="159"/>
      <c r="JB2" s="159"/>
      <c r="JC2" s="159"/>
      <c r="JD2" s="159"/>
      <c r="JE2" s="159"/>
      <c r="JF2" s="159"/>
      <c r="JG2" s="159"/>
      <c r="JH2" s="159"/>
      <c r="JI2" s="159"/>
      <c r="JJ2" s="159"/>
      <c r="JK2" s="159"/>
      <c r="JL2" s="159"/>
      <c r="JM2" s="159"/>
      <c r="JN2" s="183"/>
      <c r="JO2" s="193" t="s">
        <v>1521</v>
      </c>
      <c r="JP2" s="183"/>
      <c r="JQ2" s="188" t="s">
        <v>1522</v>
      </c>
      <c r="JR2" s="183"/>
      <c r="JS2" s="156" t="s">
        <v>1528</v>
      </c>
      <c r="JT2" s="156" t="s">
        <v>1529</v>
      </c>
      <c r="JU2" s="156" t="s">
        <v>1530</v>
      </c>
      <c r="JV2" s="156" t="s">
        <v>1531</v>
      </c>
      <c r="JW2" s="156" t="s">
        <v>1532</v>
      </c>
    </row>
    <row r="3" spans="1:283" ht="19">
      <c r="A3" s="100"/>
      <c r="B3" s="100"/>
      <c r="C3" s="105" t="s">
        <v>1533</v>
      </c>
      <c r="D3" s="106" t="s">
        <v>1534</v>
      </c>
      <c r="E3" s="107" t="s">
        <v>1535</v>
      </c>
      <c r="F3" s="107" t="s">
        <v>1536</v>
      </c>
      <c r="G3" s="108" t="s">
        <v>1537</v>
      </c>
      <c r="H3" s="107" t="s">
        <v>1535</v>
      </c>
      <c r="I3" s="107" t="s">
        <v>1538</v>
      </c>
      <c r="J3" s="108" t="s">
        <v>1537</v>
      </c>
      <c r="K3" s="107" t="s">
        <v>1535</v>
      </c>
      <c r="L3" s="107" t="s">
        <v>1538</v>
      </c>
      <c r="M3" s="108" t="s">
        <v>1537</v>
      </c>
      <c r="N3" s="107" t="s">
        <v>1535</v>
      </c>
      <c r="O3" s="107" t="s">
        <v>1538</v>
      </c>
      <c r="P3" s="108" t="s">
        <v>1537</v>
      </c>
      <c r="Q3" s="107" t="s">
        <v>1535</v>
      </c>
      <c r="R3" s="107" t="s">
        <v>1538</v>
      </c>
      <c r="S3" s="108" t="s">
        <v>1537</v>
      </c>
      <c r="T3" s="107" t="s">
        <v>1535</v>
      </c>
      <c r="U3" s="107" t="s">
        <v>1538</v>
      </c>
      <c r="V3" s="108" t="s">
        <v>1537</v>
      </c>
      <c r="W3" s="107" t="s">
        <v>1535</v>
      </c>
      <c r="X3" s="107" t="s">
        <v>1538</v>
      </c>
      <c r="Y3" s="108" t="s">
        <v>1537</v>
      </c>
      <c r="Z3" s="107" t="s">
        <v>1535</v>
      </c>
      <c r="AA3" s="107" t="s">
        <v>1538</v>
      </c>
      <c r="AB3" s="108" t="s">
        <v>1537</v>
      </c>
      <c r="AC3" s="107" t="s">
        <v>1535</v>
      </c>
      <c r="AD3" s="107" t="s">
        <v>1538</v>
      </c>
      <c r="AE3" s="108" t="s">
        <v>1537</v>
      </c>
      <c r="AF3" s="107" t="s">
        <v>1535</v>
      </c>
      <c r="AG3" s="107" t="s">
        <v>1538</v>
      </c>
      <c r="AH3" s="108" t="s">
        <v>1537</v>
      </c>
      <c r="AI3" s="107" t="s">
        <v>1535</v>
      </c>
      <c r="AJ3" s="107" t="s">
        <v>1538</v>
      </c>
      <c r="AK3" s="108" t="s">
        <v>1537</v>
      </c>
      <c r="AL3" s="107" t="s">
        <v>1535</v>
      </c>
      <c r="AM3" s="107" t="s">
        <v>1538</v>
      </c>
      <c r="AN3" s="108" t="s">
        <v>1537</v>
      </c>
      <c r="AO3" s="107" t="s">
        <v>1535</v>
      </c>
      <c r="AP3" s="107" t="s">
        <v>1538</v>
      </c>
      <c r="AQ3" s="108" t="s">
        <v>1537</v>
      </c>
      <c r="AR3" s="107" t="s">
        <v>1535</v>
      </c>
      <c r="AS3" s="107" t="s">
        <v>1538</v>
      </c>
      <c r="AT3" s="108" t="s">
        <v>1537</v>
      </c>
      <c r="AU3" s="107" t="s">
        <v>1535</v>
      </c>
      <c r="AV3" s="107" t="s">
        <v>1538</v>
      </c>
      <c r="AW3" s="108" t="s">
        <v>1537</v>
      </c>
      <c r="AX3" s="107" t="s">
        <v>1535</v>
      </c>
      <c r="AY3" s="107" t="s">
        <v>1538</v>
      </c>
      <c r="AZ3" s="108" t="s">
        <v>1537</v>
      </c>
      <c r="BA3" s="107" t="s">
        <v>1535</v>
      </c>
      <c r="BB3" s="107" t="s">
        <v>1538</v>
      </c>
      <c r="BC3" s="108" t="s">
        <v>1537</v>
      </c>
      <c r="BD3" s="107" t="s">
        <v>1535</v>
      </c>
      <c r="BE3" s="107" t="s">
        <v>1538</v>
      </c>
      <c r="BF3" s="108" t="s">
        <v>1537</v>
      </c>
      <c r="BG3" s="107" t="s">
        <v>1535</v>
      </c>
      <c r="BH3" s="107" t="s">
        <v>1538</v>
      </c>
      <c r="BI3" s="108" t="s">
        <v>1537</v>
      </c>
      <c r="BJ3" s="107" t="s">
        <v>1535</v>
      </c>
      <c r="BK3" s="107" t="s">
        <v>1538</v>
      </c>
      <c r="BL3" s="108" t="s">
        <v>1537</v>
      </c>
      <c r="BM3" s="107" t="s">
        <v>1535</v>
      </c>
      <c r="BN3" s="107" t="s">
        <v>1538</v>
      </c>
      <c r="BO3" s="108" t="s">
        <v>1537</v>
      </c>
      <c r="BP3" s="107" t="s">
        <v>1535</v>
      </c>
      <c r="BQ3" s="107" t="s">
        <v>1538</v>
      </c>
      <c r="BR3" s="108" t="s">
        <v>1537</v>
      </c>
      <c r="BS3" s="107" t="s">
        <v>1535</v>
      </c>
      <c r="BT3" s="107" t="s">
        <v>1538</v>
      </c>
      <c r="BU3" s="108" t="s">
        <v>1537</v>
      </c>
      <c r="BV3" s="107" t="s">
        <v>1535</v>
      </c>
      <c r="BW3" s="107" t="s">
        <v>1538</v>
      </c>
      <c r="BX3" s="108" t="s">
        <v>1537</v>
      </c>
      <c r="BY3" s="107" t="s">
        <v>1535</v>
      </c>
      <c r="BZ3" s="107" t="s">
        <v>1538</v>
      </c>
      <c r="CA3" s="108" t="s">
        <v>1537</v>
      </c>
      <c r="CB3" s="107" t="s">
        <v>1535</v>
      </c>
      <c r="CC3" s="107" t="s">
        <v>1538</v>
      </c>
      <c r="CD3" s="108" t="s">
        <v>1537</v>
      </c>
      <c r="CE3" s="107" t="s">
        <v>1535</v>
      </c>
      <c r="CF3" s="107" t="s">
        <v>1538</v>
      </c>
      <c r="CG3" s="108" t="s">
        <v>1537</v>
      </c>
      <c r="CH3" s="107" t="s">
        <v>1535</v>
      </c>
      <c r="CI3" s="107" t="s">
        <v>1538</v>
      </c>
      <c r="CJ3" s="108" t="s">
        <v>1537</v>
      </c>
      <c r="CK3" s="107" t="s">
        <v>1535</v>
      </c>
      <c r="CL3" s="107" t="s">
        <v>1538</v>
      </c>
      <c r="CM3" s="108" t="s">
        <v>1537</v>
      </c>
      <c r="CN3" s="107" t="s">
        <v>1535</v>
      </c>
      <c r="CO3" s="107" t="s">
        <v>1538</v>
      </c>
      <c r="CP3" s="108" t="s">
        <v>1537</v>
      </c>
      <c r="CQ3" s="107" t="s">
        <v>1535</v>
      </c>
      <c r="CR3" s="107" t="s">
        <v>1538</v>
      </c>
      <c r="CS3" s="108" t="s">
        <v>1537</v>
      </c>
      <c r="CT3" s="107" t="s">
        <v>1535</v>
      </c>
      <c r="CU3" s="107" t="s">
        <v>1538</v>
      </c>
      <c r="CV3" s="108" t="s">
        <v>1537</v>
      </c>
      <c r="CW3" s="107" t="s">
        <v>1535</v>
      </c>
      <c r="CX3" s="107" t="s">
        <v>1538</v>
      </c>
      <c r="CY3" s="108" t="s">
        <v>1537</v>
      </c>
      <c r="CZ3" s="107" t="s">
        <v>1535</v>
      </c>
      <c r="DA3" s="107" t="s">
        <v>1538</v>
      </c>
      <c r="DB3" s="108" t="s">
        <v>1537</v>
      </c>
      <c r="DC3" s="107" t="s">
        <v>1535</v>
      </c>
      <c r="DD3" s="107" t="s">
        <v>1538</v>
      </c>
      <c r="DE3" s="108" t="s">
        <v>1537</v>
      </c>
      <c r="DF3" s="109" t="s">
        <v>1539</v>
      </c>
      <c r="DG3" s="109" t="s">
        <v>1540</v>
      </c>
      <c r="DH3" s="110" t="s">
        <v>1541</v>
      </c>
      <c r="DI3" s="111" t="s">
        <v>1534</v>
      </c>
      <c r="DJ3" s="112" t="s">
        <v>1542</v>
      </c>
      <c r="DK3" s="113" t="s">
        <v>1543</v>
      </c>
      <c r="DL3" s="113" t="s">
        <v>1544</v>
      </c>
      <c r="DM3" s="114" t="s">
        <v>1545</v>
      </c>
      <c r="DN3" s="189" t="s">
        <v>1546</v>
      </c>
      <c r="DO3" s="159"/>
      <c r="DP3" s="159"/>
      <c r="DQ3" s="183"/>
      <c r="DR3" s="190" t="s">
        <v>1539</v>
      </c>
      <c r="DS3" s="183"/>
      <c r="DT3" s="191" t="s">
        <v>1547</v>
      </c>
      <c r="DU3" s="183"/>
      <c r="DV3" s="192" t="s">
        <v>1548</v>
      </c>
      <c r="DW3" s="159"/>
      <c r="DX3" s="159"/>
      <c r="DY3" s="183"/>
      <c r="DZ3" s="191" t="s">
        <v>1549</v>
      </c>
      <c r="EA3" s="159"/>
      <c r="EB3" s="159"/>
      <c r="EC3" s="183"/>
      <c r="ED3" s="159"/>
      <c r="EE3" s="183"/>
      <c r="EF3" s="159"/>
      <c r="EG3" s="183"/>
      <c r="EH3" s="187"/>
      <c r="EI3" s="187"/>
      <c r="EJ3" s="187"/>
      <c r="EK3" s="187"/>
      <c r="EL3" s="187"/>
      <c r="EM3" s="116"/>
      <c r="EN3" s="105" t="s">
        <v>1533</v>
      </c>
      <c r="EO3" s="106" t="s">
        <v>1534</v>
      </c>
      <c r="EP3" s="107" t="s">
        <v>1535</v>
      </c>
      <c r="EQ3" s="107" t="s">
        <v>1536</v>
      </c>
      <c r="ER3" s="108" t="s">
        <v>1537</v>
      </c>
      <c r="ES3" s="107" t="s">
        <v>1535</v>
      </c>
      <c r="ET3" s="107" t="s">
        <v>1538</v>
      </c>
      <c r="EU3" s="108" t="s">
        <v>1537</v>
      </c>
      <c r="EV3" s="107" t="s">
        <v>1535</v>
      </c>
      <c r="EW3" s="107" t="s">
        <v>1538</v>
      </c>
      <c r="EX3" s="108" t="s">
        <v>1537</v>
      </c>
      <c r="EY3" s="107" t="s">
        <v>1535</v>
      </c>
      <c r="EZ3" s="107" t="s">
        <v>1538</v>
      </c>
      <c r="FA3" s="108" t="s">
        <v>1537</v>
      </c>
      <c r="FB3" s="107" t="s">
        <v>1535</v>
      </c>
      <c r="FC3" s="107" t="s">
        <v>1538</v>
      </c>
      <c r="FD3" s="108" t="s">
        <v>1537</v>
      </c>
      <c r="FE3" s="107" t="s">
        <v>1535</v>
      </c>
      <c r="FF3" s="107" t="s">
        <v>1538</v>
      </c>
      <c r="FG3" s="108" t="s">
        <v>1537</v>
      </c>
      <c r="FH3" s="107" t="s">
        <v>1535</v>
      </c>
      <c r="FI3" s="107" t="s">
        <v>1538</v>
      </c>
      <c r="FJ3" s="108" t="s">
        <v>1537</v>
      </c>
      <c r="FK3" s="107" t="s">
        <v>1535</v>
      </c>
      <c r="FL3" s="107" t="s">
        <v>1538</v>
      </c>
      <c r="FM3" s="108" t="s">
        <v>1537</v>
      </c>
      <c r="FN3" s="107" t="s">
        <v>1535</v>
      </c>
      <c r="FO3" s="107" t="s">
        <v>1538</v>
      </c>
      <c r="FP3" s="108" t="s">
        <v>1537</v>
      </c>
      <c r="FQ3" s="107" t="s">
        <v>1535</v>
      </c>
      <c r="FR3" s="107" t="s">
        <v>1538</v>
      </c>
      <c r="FS3" s="108" t="s">
        <v>1537</v>
      </c>
      <c r="FT3" s="107" t="s">
        <v>1535</v>
      </c>
      <c r="FU3" s="107" t="s">
        <v>1538</v>
      </c>
      <c r="FV3" s="108" t="s">
        <v>1537</v>
      </c>
      <c r="FW3" s="107" t="s">
        <v>1535</v>
      </c>
      <c r="FX3" s="107" t="s">
        <v>1538</v>
      </c>
      <c r="FY3" s="108" t="s">
        <v>1537</v>
      </c>
      <c r="FZ3" s="107" t="s">
        <v>1535</v>
      </c>
      <c r="GA3" s="107" t="s">
        <v>1538</v>
      </c>
      <c r="GB3" s="108" t="s">
        <v>1537</v>
      </c>
      <c r="GC3" s="107" t="s">
        <v>1535</v>
      </c>
      <c r="GD3" s="107" t="s">
        <v>1538</v>
      </c>
      <c r="GE3" s="108" t="s">
        <v>1537</v>
      </c>
      <c r="GF3" s="107" t="s">
        <v>1535</v>
      </c>
      <c r="GG3" s="107" t="s">
        <v>1538</v>
      </c>
      <c r="GH3" s="108" t="s">
        <v>1537</v>
      </c>
      <c r="GI3" s="107" t="s">
        <v>1535</v>
      </c>
      <c r="GJ3" s="107" t="s">
        <v>1538</v>
      </c>
      <c r="GK3" s="108" t="s">
        <v>1537</v>
      </c>
      <c r="GL3" s="107" t="s">
        <v>1535</v>
      </c>
      <c r="GM3" s="107" t="s">
        <v>1538</v>
      </c>
      <c r="GN3" s="108" t="s">
        <v>1537</v>
      </c>
      <c r="GO3" s="107" t="s">
        <v>1535</v>
      </c>
      <c r="GP3" s="107" t="s">
        <v>1538</v>
      </c>
      <c r="GQ3" s="108" t="s">
        <v>1537</v>
      </c>
      <c r="GR3" s="107" t="s">
        <v>1535</v>
      </c>
      <c r="GS3" s="107" t="s">
        <v>1538</v>
      </c>
      <c r="GT3" s="108" t="s">
        <v>1537</v>
      </c>
      <c r="GU3" s="107" t="s">
        <v>1535</v>
      </c>
      <c r="GV3" s="107" t="s">
        <v>1538</v>
      </c>
      <c r="GW3" s="108" t="s">
        <v>1537</v>
      </c>
      <c r="GX3" s="107" t="s">
        <v>1535</v>
      </c>
      <c r="GY3" s="107" t="s">
        <v>1538</v>
      </c>
      <c r="GZ3" s="108" t="s">
        <v>1537</v>
      </c>
      <c r="HA3" s="107" t="s">
        <v>1535</v>
      </c>
      <c r="HB3" s="107" t="s">
        <v>1538</v>
      </c>
      <c r="HC3" s="108" t="s">
        <v>1537</v>
      </c>
      <c r="HD3" s="107" t="s">
        <v>1535</v>
      </c>
      <c r="HE3" s="107" t="s">
        <v>1538</v>
      </c>
      <c r="HF3" s="108" t="s">
        <v>1537</v>
      </c>
      <c r="HG3" s="107" t="s">
        <v>1535</v>
      </c>
      <c r="HH3" s="107" t="s">
        <v>1538</v>
      </c>
      <c r="HI3" s="108" t="s">
        <v>1537</v>
      </c>
      <c r="HJ3" s="107" t="s">
        <v>1535</v>
      </c>
      <c r="HK3" s="107" t="s">
        <v>1538</v>
      </c>
      <c r="HL3" s="108" t="s">
        <v>1537</v>
      </c>
      <c r="HM3" s="107" t="s">
        <v>1535</v>
      </c>
      <c r="HN3" s="107" t="s">
        <v>1538</v>
      </c>
      <c r="HO3" s="108" t="s">
        <v>1537</v>
      </c>
      <c r="HP3" s="107" t="s">
        <v>1535</v>
      </c>
      <c r="HQ3" s="107" t="s">
        <v>1538</v>
      </c>
      <c r="HR3" s="108" t="s">
        <v>1537</v>
      </c>
      <c r="HS3" s="107" t="s">
        <v>1535</v>
      </c>
      <c r="HT3" s="107" t="s">
        <v>1538</v>
      </c>
      <c r="HU3" s="108" t="s">
        <v>1537</v>
      </c>
      <c r="HV3" s="107" t="s">
        <v>1535</v>
      </c>
      <c r="HW3" s="107" t="s">
        <v>1538</v>
      </c>
      <c r="HX3" s="108" t="s">
        <v>1537</v>
      </c>
      <c r="HY3" s="107" t="s">
        <v>1535</v>
      </c>
      <c r="HZ3" s="107" t="s">
        <v>1538</v>
      </c>
      <c r="IA3" s="108" t="s">
        <v>1537</v>
      </c>
      <c r="IB3" s="107" t="s">
        <v>1535</v>
      </c>
      <c r="IC3" s="107" t="s">
        <v>1538</v>
      </c>
      <c r="ID3" s="108" t="s">
        <v>1537</v>
      </c>
      <c r="IE3" s="107" t="s">
        <v>1535</v>
      </c>
      <c r="IF3" s="107" t="s">
        <v>1538</v>
      </c>
      <c r="IG3" s="108" t="s">
        <v>1537</v>
      </c>
      <c r="IH3" s="107" t="s">
        <v>1535</v>
      </c>
      <c r="II3" s="107" t="s">
        <v>1538</v>
      </c>
      <c r="IJ3" s="108" t="s">
        <v>1537</v>
      </c>
      <c r="IK3" s="107" t="s">
        <v>1535</v>
      </c>
      <c r="IL3" s="107" t="s">
        <v>1538</v>
      </c>
      <c r="IM3" s="108" t="s">
        <v>1537</v>
      </c>
      <c r="IN3" s="107" t="s">
        <v>1535</v>
      </c>
      <c r="IO3" s="107" t="s">
        <v>1538</v>
      </c>
      <c r="IP3" s="108" t="s">
        <v>1537</v>
      </c>
      <c r="IQ3" s="109" t="s">
        <v>1539</v>
      </c>
      <c r="IR3" s="109" t="s">
        <v>1540</v>
      </c>
      <c r="IS3" s="110" t="s">
        <v>1541</v>
      </c>
      <c r="IT3" s="111" t="s">
        <v>1534</v>
      </c>
      <c r="IU3" s="112" t="s">
        <v>1542</v>
      </c>
      <c r="IV3" s="113" t="s">
        <v>1543</v>
      </c>
      <c r="IW3" s="113" t="s">
        <v>1544</v>
      </c>
      <c r="IX3" s="114" t="s">
        <v>1545</v>
      </c>
      <c r="IY3" s="189" t="s">
        <v>1546</v>
      </c>
      <c r="IZ3" s="159"/>
      <c r="JA3" s="159"/>
      <c r="JB3" s="183"/>
      <c r="JC3" s="190" t="s">
        <v>1539</v>
      </c>
      <c r="JD3" s="183"/>
      <c r="JE3" s="191" t="s">
        <v>1547</v>
      </c>
      <c r="JF3" s="183"/>
      <c r="JG3" s="192" t="s">
        <v>1548</v>
      </c>
      <c r="JH3" s="159"/>
      <c r="JI3" s="159"/>
      <c r="JJ3" s="183"/>
      <c r="JK3" s="191" t="s">
        <v>1549</v>
      </c>
      <c r="JL3" s="159"/>
      <c r="JM3" s="159"/>
      <c r="JN3" s="183"/>
      <c r="JO3" s="159"/>
      <c r="JP3" s="183"/>
      <c r="JQ3" s="159"/>
      <c r="JR3" s="183"/>
      <c r="JS3" s="187"/>
      <c r="JT3" s="187"/>
      <c r="JU3" s="187"/>
      <c r="JV3" s="187"/>
      <c r="JW3" s="187"/>
    </row>
    <row r="4" spans="1:283" ht="16">
      <c r="A4" s="117" t="s">
        <v>11</v>
      </c>
      <c r="B4" s="117" t="s">
        <v>871</v>
      </c>
      <c r="C4" s="118"/>
      <c r="D4" s="118"/>
      <c r="E4" s="118"/>
      <c r="F4" s="118"/>
      <c r="G4" s="119"/>
      <c r="H4" s="118"/>
      <c r="I4" s="118"/>
      <c r="J4" s="119"/>
      <c r="K4" s="118"/>
      <c r="L4" s="118"/>
      <c r="M4" s="119"/>
      <c r="N4" s="118"/>
      <c r="O4" s="118"/>
      <c r="P4" s="119"/>
      <c r="Q4" s="118"/>
      <c r="R4" s="118"/>
      <c r="S4" s="119"/>
      <c r="T4" s="118"/>
      <c r="U4" s="118"/>
      <c r="V4" s="119"/>
      <c r="W4" s="118"/>
      <c r="X4" s="118"/>
      <c r="Y4" s="119"/>
      <c r="Z4" s="118"/>
      <c r="AA4" s="118"/>
      <c r="AB4" s="119"/>
      <c r="AC4" s="118"/>
      <c r="AD4" s="118"/>
      <c r="AE4" s="119"/>
      <c r="AF4" s="118"/>
      <c r="AG4" s="118"/>
      <c r="AH4" s="119"/>
      <c r="AI4" s="118"/>
      <c r="AJ4" s="118"/>
      <c r="AK4" s="119"/>
      <c r="AL4" s="118"/>
      <c r="AM4" s="118"/>
      <c r="AN4" s="119"/>
      <c r="AO4" s="118"/>
      <c r="AP4" s="118"/>
      <c r="AQ4" s="119"/>
      <c r="AR4" s="118"/>
      <c r="AS4" s="118"/>
      <c r="AT4" s="119"/>
      <c r="AU4" s="118"/>
      <c r="AV4" s="118"/>
      <c r="AW4" s="119"/>
      <c r="AX4" s="118"/>
      <c r="AY4" s="118"/>
      <c r="AZ4" s="119"/>
      <c r="BA4" s="118"/>
      <c r="BB4" s="118"/>
      <c r="BC4" s="119"/>
      <c r="BD4" s="118"/>
      <c r="BE4" s="118"/>
      <c r="BF4" s="119"/>
      <c r="BG4" s="118"/>
      <c r="BH4" s="118"/>
      <c r="BI4" s="119"/>
      <c r="BJ4" s="118"/>
      <c r="BK4" s="118"/>
      <c r="BL4" s="119"/>
      <c r="BM4" s="118"/>
      <c r="BN4" s="118"/>
      <c r="BO4" s="119"/>
      <c r="BP4" s="118"/>
      <c r="BQ4" s="118"/>
      <c r="BR4" s="119"/>
      <c r="BS4" s="118"/>
      <c r="BT4" s="118"/>
      <c r="BU4" s="119"/>
      <c r="BV4" s="118"/>
      <c r="BW4" s="118"/>
      <c r="BX4" s="119"/>
      <c r="BY4" s="118"/>
      <c r="BZ4" s="118"/>
      <c r="CA4" s="119"/>
      <c r="CB4" s="118"/>
      <c r="CC4" s="118"/>
      <c r="CD4" s="119"/>
      <c r="CE4" s="118"/>
      <c r="CF4" s="118"/>
      <c r="CG4" s="119"/>
      <c r="CH4" s="118"/>
      <c r="CI4" s="118"/>
      <c r="CJ4" s="119"/>
      <c r="CK4" s="118"/>
      <c r="CL4" s="118"/>
      <c r="CM4" s="119"/>
      <c r="CN4" s="118"/>
      <c r="CO4" s="118"/>
      <c r="CP4" s="119"/>
      <c r="CQ4" s="118"/>
      <c r="CR4" s="118"/>
      <c r="CS4" s="119"/>
      <c r="CT4" s="118"/>
      <c r="CU4" s="118"/>
      <c r="CV4" s="119"/>
      <c r="CW4" s="118"/>
      <c r="CX4" s="118"/>
      <c r="CY4" s="119"/>
      <c r="CZ4" s="118"/>
      <c r="DA4" s="118"/>
      <c r="DB4" s="119"/>
      <c r="DC4" s="118"/>
      <c r="DD4" s="118"/>
      <c r="DE4" s="119"/>
      <c r="DF4" s="118"/>
      <c r="DG4" s="118"/>
      <c r="DH4" s="118"/>
      <c r="DI4" s="118"/>
      <c r="DJ4" s="118"/>
      <c r="DK4" s="118"/>
      <c r="DL4" s="118"/>
      <c r="DM4" s="119"/>
      <c r="DN4" s="120" t="s">
        <v>1550</v>
      </c>
      <c r="DO4" s="120" t="s">
        <v>1551</v>
      </c>
      <c r="DP4" s="120" t="s">
        <v>1552</v>
      </c>
      <c r="DQ4" s="121" t="s">
        <v>1485</v>
      </c>
      <c r="DR4" s="120" t="s">
        <v>1552</v>
      </c>
      <c r="DS4" s="121" t="s">
        <v>1485</v>
      </c>
      <c r="DT4" s="120" t="s">
        <v>1552</v>
      </c>
      <c r="DU4" s="121" t="s">
        <v>1485</v>
      </c>
      <c r="DV4" s="120" t="s">
        <v>1553</v>
      </c>
      <c r="DW4" s="120" t="s">
        <v>1554</v>
      </c>
      <c r="DX4" s="120" t="s">
        <v>1555</v>
      </c>
      <c r="DY4" s="121" t="s">
        <v>1556</v>
      </c>
      <c r="DZ4" s="120" t="s">
        <v>1557</v>
      </c>
      <c r="EA4" s="120" t="s">
        <v>1558</v>
      </c>
      <c r="EB4" s="122" t="s">
        <v>1559</v>
      </c>
      <c r="EC4" s="121" t="s">
        <v>1560</v>
      </c>
      <c r="ED4" s="115" t="s">
        <v>1561</v>
      </c>
      <c r="EE4" s="123" t="s">
        <v>1559</v>
      </c>
      <c r="EF4" s="124" t="s">
        <v>1561</v>
      </c>
      <c r="EG4" s="125" t="s">
        <v>1559</v>
      </c>
      <c r="EH4" s="157"/>
      <c r="EI4" s="157"/>
      <c r="EJ4" s="157"/>
      <c r="EK4" s="157"/>
      <c r="EL4" s="157"/>
      <c r="EM4" s="116"/>
      <c r="EN4" s="118"/>
      <c r="EO4" s="118"/>
      <c r="EP4" s="118"/>
      <c r="EQ4" s="118"/>
      <c r="ER4" s="119"/>
      <c r="ES4" s="118"/>
      <c r="ET4" s="118"/>
      <c r="EU4" s="119"/>
      <c r="EV4" s="118"/>
      <c r="EW4" s="118"/>
      <c r="EX4" s="119"/>
      <c r="EY4" s="118"/>
      <c r="EZ4" s="118"/>
      <c r="FA4" s="119"/>
      <c r="FB4" s="118"/>
      <c r="FC4" s="118"/>
      <c r="FD4" s="119"/>
      <c r="FE4" s="118"/>
      <c r="FF4" s="118"/>
      <c r="FG4" s="119"/>
      <c r="FH4" s="118"/>
      <c r="FI4" s="118"/>
      <c r="FJ4" s="119"/>
      <c r="FK4" s="118"/>
      <c r="FL4" s="118"/>
      <c r="FM4" s="119"/>
      <c r="FN4" s="118"/>
      <c r="FO4" s="118"/>
      <c r="FP4" s="119"/>
      <c r="FQ4" s="118"/>
      <c r="FR4" s="118"/>
      <c r="FS4" s="119"/>
      <c r="FT4" s="118"/>
      <c r="FU4" s="118"/>
      <c r="FV4" s="119"/>
      <c r="FW4" s="118"/>
      <c r="FX4" s="118"/>
      <c r="FY4" s="119"/>
      <c r="FZ4" s="118"/>
      <c r="GA4" s="118"/>
      <c r="GB4" s="119"/>
      <c r="GC4" s="118"/>
      <c r="GD4" s="118"/>
      <c r="GE4" s="119"/>
      <c r="GF4" s="118"/>
      <c r="GG4" s="118"/>
      <c r="GH4" s="119"/>
      <c r="GI4" s="118"/>
      <c r="GJ4" s="118"/>
      <c r="GK4" s="119"/>
      <c r="GL4" s="118"/>
      <c r="GM4" s="118"/>
      <c r="GN4" s="119"/>
      <c r="GO4" s="118"/>
      <c r="GP4" s="118"/>
      <c r="GQ4" s="119"/>
      <c r="GR4" s="118"/>
      <c r="GS4" s="118"/>
      <c r="GT4" s="119"/>
      <c r="GU4" s="118"/>
      <c r="GV4" s="118"/>
      <c r="GW4" s="119"/>
      <c r="GX4" s="118"/>
      <c r="GY4" s="118"/>
      <c r="GZ4" s="119"/>
      <c r="HA4" s="118"/>
      <c r="HB4" s="118"/>
      <c r="HC4" s="119"/>
      <c r="HD4" s="118"/>
      <c r="HE4" s="118"/>
      <c r="HF4" s="119"/>
      <c r="HG4" s="118"/>
      <c r="HH4" s="118"/>
      <c r="HI4" s="119"/>
      <c r="HJ4" s="118"/>
      <c r="HK4" s="118"/>
      <c r="HL4" s="119"/>
      <c r="HM4" s="118"/>
      <c r="HN4" s="118"/>
      <c r="HO4" s="119"/>
      <c r="HP4" s="118"/>
      <c r="HQ4" s="118"/>
      <c r="HR4" s="119"/>
      <c r="HS4" s="118"/>
      <c r="HT4" s="118"/>
      <c r="HU4" s="119"/>
      <c r="HV4" s="118"/>
      <c r="HW4" s="118"/>
      <c r="HX4" s="119"/>
      <c r="HY4" s="118"/>
      <c r="HZ4" s="118"/>
      <c r="IA4" s="119"/>
      <c r="IB4" s="118"/>
      <c r="IC4" s="118"/>
      <c r="ID4" s="119"/>
      <c r="IE4" s="118"/>
      <c r="IF4" s="118"/>
      <c r="IG4" s="119"/>
      <c r="IH4" s="118"/>
      <c r="II4" s="118"/>
      <c r="IJ4" s="119"/>
      <c r="IK4" s="118"/>
      <c r="IL4" s="118"/>
      <c r="IM4" s="119"/>
      <c r="IN4" s="118"/>
      <c r="IO4" s="118"/>
      <c r="IP4" s="119"/>
      <c r="IQ4" s="118"/>
      <c r="IR4" s="118"/>
      <c r="IS4" s="118"/>
      <c r="IT4" s="118"/>
      <c r="IU4" s="118"/>
      <c r="IV4" s="118"/>
      <c r="IW4" s="118"/>
      <c r="IX4" s="119"/>
      <c r="IY4" s="120" t="s">
        <v>1550</v>
      </c>
      <c r="IZ4" s="120" t="s">
        <v>1551</v>
      </c>
      <c r="JA4" s="120" t="s">
        <v>1552</v>
      </c>
      <c r="JB4" s="121" t="s">
        <v>1485</v>
      </c>
      <c r="JC4" s="120" t="s">
        <v>1552</v>
      </c>
      <c r="JD4" s="121" t="s">
        <v>1485</v>
      </c>
      <c r="JE4" s="120" t="s">
        <v>1552</v>
      </c>
      <c r="JF4" s="121" t="s">
        <v>1485</v>
      </c>
      <c r="JG4" s="120" t="s">
        <v>1553</v>
      </c>
      <c r="JH4" s="120" t="s">
        <v>1554</v>
      </c>
      <c r="JI4" s="120" t="s">
        <v>1555</v>
      </c>
      <c r="JJ4" s="121" t="s">
        <v>1556</v>
      </c>
      <c r="JK4" s="120" t="s">
        <v>1557</v>
      </c>
      <c r="JL4" s="120" t="s">
        <v>1558</v>
      </c>
      <c r="JM4" s="122" t="s">
        <v>1559</v>
      </c>
      <c r="JN4" s="121" t="s">
        <v>1560</v>
      </c>
      <c r="JO4" s="115" t="s">
        <v>1561</v>
      </c>
      <c r="JP4" s="123" t="s">
        <v>1559</v>
      </c>
      <c r="JQ4" s="124" t="s">
        <v>1561</v>
      </c>
      <c r="JR4" s="125" t="s">
        <v>1559</v>
      </c>
      <c r="JS4" s="157"/>
      <c r="JT4" s="157"/>
      <c r="JU4" s="157"/>
      <c r="JV4" s="157"/>
      <c r="JW4" s="157"/>
    </row>
    <row r="5" spans="1:283" ht="16">
      <c r="A5" s="10" t="s">
        <v>44</v>
      </c>
      <c r="B5" s="10" t="s">
        <v>943</v>
      </c>
      <c r="C5" s="79" t="s">
        <v>1562</v>
      </c>
      <c r="D5" s="126"/>
      <c r="Z5" s="127"/>
      <c r="AL5" s="127"/>
      <c r="BG5" s="127"/>
      <c r="BJ5" s="127"/>
      <c r="BM5" s="127"/>
      <c r="DE5" s="128"/>
      <c r="DI5" s="129" t="s">
        <v>47</v>
      </c>
      <c r="DJ5" s="130" t="s">
        <v>1563</v>
      </c>
      <c r="DM5" s="128"/>
      <c r="DQ5" s="128"/>
      <c r="DS5" s="128"/>
      <c r="DU5" s="128"/>
      <c r="DY5" s="128"/>
      <c r="EC5" s="128"/>
      <c r="EE5" s="128"/>
      <c r="EG5" s="128"/>
      <c r="EH5" s="9">
        <f t="shared" ref="EH5:EH14" si="0">((Z5)/(1-DM5))</f>
        <v>0</v>
      </c>
      <c r="EI5" s="9">
        <f t="shared" ref="EI5:EI14" si="1">((AL5)/(1-DM5))</f>
        <v>0</v>
      </c>
      <c r="EJ5" s="9">
        <f t="shared" ref="EJ5:EJ14" si="2">((BG5)/(1-DM5))</f>
        <v>0</v>
      </c>
      <c r="EK5" s="9">
        <f t="shared" ref="EK5:EK14" si="3">((BJ5)/(1-DM5))</f>
        <v>0</v>
      </c>
      <c r="EL5" s="9">
        <f t="shared" ref="EL5:EL14" si="4">((BM5)/(1-DM5))</f>
        <v>0</v>
      </c>
      <c r="EM5" s="101"/>
      <c r="EN5" s="79" t="s">
        <v>1564</v>
      </c>
      <c r="EO5" s="129" t="s">
        <v>47</v>
      </c>
      <c r="FK5" s="127"/>
      <c r="FW5" s="127"/>
      <c r="GR5" s="127"/>
      <c r="GU5" s="127"/>
      <c r="GX5" s="127"/>
      <c r="IP5" s="128"/>
      <c r="IT5" s="129" t="s">
        <v>47</v>
      </c>
      <c r="IU5" s="130" t="s">
        <v>1563</v>
      </c>
      <c r="IX5" s="128"/>
      <c r="JB5" s="128"/>
      <c r="JD5" s="128"/>
      <c r="JF5" s="128"/>
      <c r="JJ5" s="128"/>
      <c r="JN5" s="128"/>
      <c r="JP5" s="128"/>
      <c r="JR5" s="128"/>
      <c r="JS5" s="9">
        <f t="shared" ref="JS5:JS173" si="5">((FK5)/(1-IX5))</f>
        <v>0</v>
      </c>
      <c r="JT5" s="9">
        <f t="shared" ref="JT5:JT173" si="6">((FW5)/(1-IX5))</f>
        <v>0</v>
      </c>
      <c r="JU5" s="9">
        <f t="shared" ref="JU5:JU173" si="7">((GR5)/(1-IX5))</f>
        <v>0</v>
      </c>
      <c r="JV5" s="9">
        <f t="shared" ref="JV5:JV173" si="8">((GU5)/(1-IX5))</f>
        <v>0</v>
      </c>
      <c r="JW5" s="9">
        <f t="shared" ref="JW5:JW173" si="9">((GX5)/(1-IX5))</f>
        <v>0</v>
      </c>
    </row>
    <row r="6" spans="1:283" ht="13">
      <c r="A6" s="10" t="s">
        <v>51</v>
      </c>
      <c r="B6" s="10" t="s">
        <v>945</v>
      </c>
      <c r="C6" s="79" t="s">
        <v>1562</v>
      </c>
      <c r="D6" s="131"/>
      <c r="Z6" s="127"/>
      <c r="AL6" s="127"/>
      <c r="BG6" s="127"/>
      <c r="BJ6" s="127"/>
      <c r="BM6" s="127"/>
      <c r="DE6" s="128"/>
      <c r="DI6" s="132"/>
      <c r="DJ6" s="133"/>
      <c r="DM6" s="128"/>
      <c r="DQ6" s="128"/>
      <c r="DS6" s="128"/>
      <c r="DU6" s="128"/>
      <c r="DY6" s="128"/>
      <c r="EC6" s="128"/>
      <c r="EE6" s="128"/>
      <c r="EG6" s="128"/>
      <c r="EH6" s="9">
        <f t="shared" si="0"/>
        <v>0</v>
      </c>
      <c r="EI6" s="9">
        <f t="shared" si="1"/>
        <v>0</v>
      </c>
      <c r="EJ6" s="9">
        <f t="shared" si="2"/>
        <v>0</v>
      </c>
      <c r="EK6" s="9">
        <f t="shared" si="3"/>
        <v>0</v>
      </c>
      <c r="EL6" s="9">
        <f t="shared" si="4"/>
        <v>0</v>
      </c>
      <c r="EM6" s="101"/>
      <c r="EN6" s="79" t="s">
        <v>1564</v>
      </c>
      <c r="EO6" s="131"/>
      <c r="FK6" s="127"/>
      <c r="FW6" s="127"/>
      <c r="GR6" s="127"/>
      <c r="GU6" s="127"/>
      <c r="GX6" s="127"/>
      <c r="IP6" s="128"/>
      <c r="IT6" s="132"/>
      <c r="IU6" s="133"/>
      <c r="IX6" s="128"/>
      <c r="JB6" s="128"/>
      <c r="JD6" s="128"/>
      <c r="JF6" s="128"/>
      <c r="JJ6" s="128"/>
      <c r="JN6" s="128"/>
      <c r="JP6" s="128"/>
      <c r="JR6" s="128"/>
      <c r="JS6" s="9">
        <f t="shared" si="5"/>
        <v>0</v>
      </c>
      <c r="JT6" s="9">
        <f t="shared" si="6"/>
        <v>0</v>
      </c>
      <c r="JU6" s="9">
        <f t="shared" si="7"/>
        <v>0</v>
      </c>
      <c r="JV6" s="9">
        <f t="shared" si="8"/>
        <v>0</v>
      </c>
      <c r="JW6" s="9">
        <f t="shared" si="9"/>
        <v>0</v>
      </c>
    </row>
    <row r="7" spans="1:283" ht="13">
      <c r="A7" s="10" t="s">
        <v>54</v>
      </c>
      <c r="B7" s="10" t="s">
        <v>947</v>
      </c>
      <c r="C7" s="79" t="s">
        <v>1562</v>
      </c>
      <c r="D7" s="131"/>
      <c r="Z7" s="127"/>
      <c r="AL7" s="127"/>
      <c r="BG7" s="127"/>
      <c r="BJ7" s="127"/>
      <c r="BM7" s="127"/>
      <c r="DE7" s="128"/>
      <c r="DI7" s="132"/>
      <c r="DJ7" s="133"/>
      <c r="DM7" s="128"/>
      <c r="DQ7" s="128"/>
      <c r="DS7" s="128"/>
      <c r="DU7" s="128"/>
      <c r="DY7" s="128"/>
      <c r="EC7" s="128"/>
      <c r="EE7" s="128"/>
      <c r="EG7" s="128"/>
      <c r="EH7" s="9">
        <f t="shared" si="0"/>
        <v>0</v>
      </c>
      <c r="EI7" s="9">
        <f t="shared" si="1"/>
        <v>0</v>
      </c>
      <c r="EJ7" s="9">
        <f t="shared" si="2"/>
        <v>0</v>
      </c>
      <c r="EK7" s="9">
        <f t="shared" si="3"/>
        <v>0</v>
      </c>
      <c r="EL7" s="9">
        <f t="shared" si="4"/>
        <v>0</v>
      </c>
      <c r="EM7" s="101"/>
      <c r="EN7" s="79" t="s">
        <v>1564</v>
      </c>
      <c r="EO7" s="131"/>
      <c r="FK7" s="127"/>
      <c r="FW7" s="127"/>
      <c r="GR7" s="127"/>
      <c r="GU7" s="127"/>
      <c r="GX7" s="127"/>
      <c r="IP7" s="128"/>
      <c r="IT7" s="132"/>
      <c r="IU7" s="133"/>
      <c r="IX7" s="128"/>
      <c r="JB7" s="128"/>
      <c r="JD7" s="128"/>
      <c r="JF7" s="128"/>
      <c r="JJ7" s="128"/>
      <c r="JN7" s="128"/>
      <c r="JP7" s="128"/>
      <c r="JR7" s="128"/>
      <c r="JS7" s="9">
        <f t="shared" si="5"/>
        <v>0</v>
      </c>
      <c r="JT7" s="9">
        <f t="shared" si="6"/>
        <v>0</v>
      </c>
      <c r="JU7" s="9">
        <f t="shared" si="7"/>
        <v>0</v>
      </c>
      <c r="JV7" s="9">
        <f t="shared" si="8"/>
        <v>0</v>
      </c>
      <c r="JW7" s="9">
        <f t="shared" si="9"/>
        <v>0</v>
      </c>
    </row>
    <row r="8" spans="1:283" ht="13">
      <c r="A8" s="10" t="s">
        <v>58</v>
      </c>
      <c r="B8" s="10" t="s">
        <v>949</v>
      </c>
      <c r="C8" s="79" t="s">
        <v>1562</v>
      </c>
      <c r="D8" s="131"/>
      <c r="Z8" s="127"/>
      <c r="AL8" s="127"/>
      <c r="BG8" s="127"/>
      <c r="BJ8" s="127"/>
      <c r="BM8" s="127"/>
      <c r="DE8" s="128"/>
      <c r="DI8" s="132"/>
      <c r="DJ8" s="133"/>
      <c r="DM8" s="128"/>
      <c r="DQ8" s="128"/>
      <c r="DS8" s="128"/>
      <c r="DU8" s="128"/>
      <c r="DY8" s="128"/>
      <c r="EC8" s="128"/>
      <c r="EE8" s="128"/>
      <c r="EG8" s="128"/>
      <c r="EH8" s="9">
        <f t="shared" si="0"/>
        <v>0</v>
      </c>
      <c r="EI8" s="9">
        <f t="shared" si="1"/>
        <v>0</v>
      </c>
      <c r="EJ8" s="9">
        <f t="shared" si="2"/>
        <v>0</v>
      </c>
      <c r="EK8" s="9">
        <f t="shared" si="3"/>
        <v>0</v>
      </c>
      <c r="EL8" s="9">
        <f t="shared" si="4"/>
        <v>0</v>
      </c>
      <c r="EM8" s="101"/>
      <c r="EN8" s="79" t="s">
        <v>1564</v>
      </c>
      <c r="EO8" s="131"/>
      <c r="FK8" s="127"/>
      <c r="FW8" s="127"/>
      <c r="GR8" s="127"/>
      <c r="GU8" s="127"/>
      <c r="GX8" s="127"/>
      <c r="IP8" s="128"/>
      <c r="IT8" s="132"/>
      <c r="IU8" s="133"/>
      <c r="IX8" s="128"/>
      <c r="JB8" s="128"/>
      <c r="JD8" s="128"/>
      <c r="JF8" s="128"/>
      <c r="JJ8" s="128"/>
      <c r="JN8" s="128"/>
      <c r="JP8" s="128"/>
      <c r="JR8" s="128"/>
      <c r="JS8" s="9">
        <f t="shared" si="5"/>
        <v>0</v>
      </c>
      <c r="JT8" s="9">
        <f t="shared" si="6"/>
        <v>0</v>
      </c>
      <c r="JU8" s="9">
        <f t="shared" si="7"/>
        <v>0</v>
      </c>
      <c r="JV8" s="9">
        <f t="shared" si="8"/>
        <v>0</v>
      </c>
      <c r="JW8" s="9">
        <f t="shared" si="9"/>
        <v>0</v>
      </c>
    </row>
    <row r="9" spans="1:283" ht="13">
      <c r="A9" s="10" t="s">
        <v>64</v>
      </c>
      <c r="B9" s="10" t="s">
        <v>951</v>
      </c>
      <c r="C9" s="134" t="s">
        <v>1562</v>
      </c>
      <c r="D9" s="126" t="s">
        <v>1565</v>
      </c>
      <c r="E9" s="135">
        <v>0.27700000000000002</v>
      </c>
      <c r="F9" s="9">
        <v>111</v>
      </c>
      <c r="G9" s="135">
        <v>5.7000000000000002E-2</v>
      </c>
      <c r="H9" s="9">
        <v>1.359</v>
      </c>
      <c r="I9" s="9">
        <v>36</v>
      </c>
      <c r="J9" s="135">
        <v>0.27700000000000002</v>
      </c>
      <c r="K9" s="9">
        <v>4.9000000000000004</v>
      </c>
      <c r="L9" s="9">
        <v>2</v>
      </c>
      <c r="M9" s="135">
        <v>1</v>
      </c>
      <c r="N9" s="9">
        <v>0</v>
      </c>
      <c r="O9" s="9">
        <v>999</v>
      </c>
      <c r="P9" s="9">
        <v>0</v>
      </c>
      <c r="Q9" s="9">
        <v>0</v>
      </c>
      <c r="R9" s="9">
        <v>999</v>
      </c>
      <c r="S9" s="135">
        <v>0</v>
      </c>
      <c r="T9" s="9">
        <v>0.622</v>
      </c>
      <c r="U9" s="9">
        <v>32</v>
      </c>
      <c r="V9" s="135">
        <v>0.127</v>
      </c>
      <c r="W9" s="9">
        <v>2.73</v>
      </c>
      <c r="X9" s="9">
        <v>20</v>
      </c>
      <c r="Y9" s="9">
        <v>0.55700000000000005</v>
      </c>
      <c r="Z9" s="127">
        <v>8.0120000000000005</v>
      </c>
      <c r="AA9" s="9">
        <v>4</v>
      </c>
      <c r="AB9" s="9">
        <v>1.635</v>
      </c>
      <c r="AC9" s="9">
        <v>1.331</v>
      </c>
      <c r="AD9" s="9">
        <v>3</v>
      </c>
      <c r="AE9" s="135">
        <v>0.27200000000000002</v>
      </c>
      <c r="AF9" s="135">
        <v>0</v>
      </c>
      <c r="AG9" s="9">
        <v>999</v>
      </c>
      <c r="AH9" s="135">
        <v>0</v>
      </c>
      <c r="AI9" s="9">
        <v>2.5670000000000002</v>
      </c>
      <c r="AJ9" s="9">
        <v>7</v>
      </c>
      <c r="AK9" s="135">
        <v>0.52400000000000002</v>
      </c>
      <c r="AL9" s="127">
        <v>3.7589999999999999</v>
      </c>
      <c r="AM9" s="9">
        <v>4</v>
      </c>
      <c r="AN9" s="9">
        <v>0.76700000000000002</v>
      </c>
      <c r="AO9" s="135">
        <v>0.44</v>
      </c>
      <c r="AP9" s="9">
        <v>82</v>
      </c>
      <c r="AQ9" s="135">
        <v>0.09</v>
      </c>
      <c r="AR9" s="9">
        <v>6.641</v>
      </c>
      <c r="AS9" s="9">
        <v>2</v>
      </c>
      <c r="AT9" s="9">
        <v>1.355</v>
      </c>
      <c r="AU9" s="135">
        <v>0</v>
      </c>
      <c r="AV9" s="9">
        <v>999</v>
      </c>
      <c r="AW9" s="135">
        <v>0</v>
      </c>
      <c r="AX9" s="135">
        <v>0</v>
      </c>
      <c r="AY9" s="9">
        <v>999</v>
      </c>
      <c r="AZ9" s="135">
        <v>0</v>
      </c>
      <c r="BA9" s="135">
        <v>0</v>
      </c>
      <c r="BB9" s="9">
        <v>999</v>
      </c>
      <c r="BC9" s="135">
        <v>0</v>
      </c>
      <c r="BD9" s="9">
        <v>0.24099999999999999</v>
      </c>
      <c r="BE9" s="9">
        <v>73</v>
      </c>
      <c r="BF9" s="135">
        <v>4.9000000000000002E-2</v>
      </c>
      <c r="BG9" s="127">
        <v>1.331</v>
      </c>
      <c r="BH9" s="9">
        <v>3</v>
      </c>
      <c r="BI9" s="9">
        <v>0.27200000000000002</v>
      </c>
      <c r="BJ9" s="127">
        <v>6.641</v>
      </c>
      <c r="BK9" s="9">
        <v>2</v>
      </c>
      <c r="BL9" s="9">
        <v>1.355</v>
      </c>
      <c r="BM9" s="127">
        <v>4.9000000000000004</v>
      </c>
      <c r="BN9" s="9">
        <v>2</v>
      </c>
      <c r="BO9" s="9">
        <v>1</v>
      </c>
      <c r="BP9" s="9">
        <v>10.741</v>
      </c>
      <c r="BQ9" s="9">
        <v>4</v>
      </c>
      <c r="BR9" s="9">
        <v>2.1920000000000002</v>
      </c>
      <c r="BS9" s="9">
        <v>1.425</v>
      </c>
      <c r="BT9" s="9">
        <v>62</v>
      </c>
      <c r="BU9" s="135">
        <v>0.29099999999999998</v>
      </c>
      <c r="BV9" s="9">
        <v>0</v>
      </c>
      <c r="BW9" s="9">
        <v>999</v>
      </c>
      <c r="BX9" s="9">
        <v>0</v>
      </c>
      <c r="BY9" s="135">
        <v>0.151</v>
      </c>
      <c r="BZ9" s="9">
        <v>269</v>
      </c>
      <c r="CA9" s="135">
        <v>3.1E-2</v>
      </c>
      <c r="CB9" s="9">
        <v>3.4609999999999999</v>
      </c>
      <c r="CC9" s="9">
        <v>14</v>
      </c>
      <c r="CD9" s="9">
        <v>0.70599999999999996</v>
      </c>
      <c r="CE9" s="135">
        <v>0</v>
      </c>
      <c r="CF9" s="9">
        <v>999</v>
      </c>
      <c r="CG9" s="135">
        <v>0</v>
      </c>
      <c r="CH9" s="9">
        <v>5.9640000000000004</v>
      </c>
      <c r="CI9" s="9">
        <v>11</v>
      </c>
      <c r="CJ9" s="9">
        <v>1.2170000000000001</v>
      </c>
      <c r="CK9" s="9">
        <v>1.4590000000000001</v>
      </c>
      <c r="CL9" s="9">
        <v>27</v>
      </c>
      <c r="CM9" s="9">
        <v>0.29799999999999999</v>
      </c>
      <c r="CN9" s="9">
        <v>2.8919999999999999</v>
      </c>
      <c r="CO9" s="9">
        <v>28</v>
      </c>
      <c r="CP9" s="9">
        <v>0.59</v>
      </c>
      <c r="CQ9" s="9">
        <v>0.93500000000000005</v>
      </c>
      <c r="CR9" s="9">
        <v>44</v>
      </c>
      <c r="CS9" s="9">
        <v>0.191</v>
      </c>
      <c r="CT9" s="9">
        <v>1.425</v>
      </c>
      <c r="CU9" s="9">
        <v>62</v>
      </c>
      <c r="CV9" s="135">
        <v>0.29099999999999998</v>
      </c>
      <c r="CW9" s="9">
        <v>5.7759999999999998</v>
      </c>
      <c r="CX9" s="9">
        <v>16</v>
      </c>
      <c r="CY9" s="9">
        <v>1.179</v>
      </c>
      <c r="CZ9" s="9">
        <v>3.6120000000000001</v>
      </c>
      <c r="DA9" s="9">
        <v>11</v>
      </c>
      <c r="DB9" s="9">
        <v>0.73699999999999999</v>
      </c>
      <c r="DC9" s="9">
        <v>5.9640000000000004</v>
      </c>
      <c r="DD9" s="9">
        <v>11</v>
      </c>
      <c r="DE9" s="128">
        <v>1.2170000000000001</v>
      </c>
      <c r="DF9" s="9">
        <v>6.9000000000000006E-2</v>
      </c>
      <c r="DG9" s="9">
        <v>32</v>
      </c>
      <c r="DH9" s="9">
        <v>0.04</v>
      </c>
      <c r="DI9" s="132" t="s">
        <v>1566</v>
      </c>
      <c r="DJ9" s="133" t="s">
        <v>1567</v>
      </c>
      <c r="DK9" s="9">
        <v>0.66</v>
      </c>
      <c r="DL9" s="9">
        <v>0.21</v>
      </c>
      <c r="DM9" s="128">
        <v>0.13</v>
      </c>
      <c r="DQ9" s="128"/>
      <c r="DS9" s="128"/>
      <c r="DU9" s="128"/>
      <c r="DY9" s="128"/>
      <c r="EC9" s="128"/>
      <c r="EE9" s="128"/>
      <c r="EG9" s="128"/>
      <c r="EH9" s="9">
        <f t="shared" si="0"/>
        <v>9.2091954022988514</v>
      </c>
      <c r="EI9" s="9">
        <f t="shared" si="1"/>
        <v>4.3206896551724139</v>
      </c>
      <c r="EJ9" s="9">
        <f t="shared" si="2"/>
        <v>1.5298850574712644</v>
      </c>
      <c r="EK9" s="9">
        <f t="shared" si="3"/>
        <v>7.6333333333333337</v>
      </c>
      <c r="EL9" s="9">
        <f t="shared" si="4"/>
        <v>5.6321839080459775</v>
      </c>
      <c r="EM9" s="101"/>
      <c r="EN9" s="79" t="s">
        <v>1564</v>
      </c>
      <c r="EO9" s="131"/>
      <c r="FK9" s="127"/>
      <c r="FW9" s="127"/>
      <c r="GR9" s="127"/>
      <c r="GU9" s="127"/>
      <c r="GX9" s="127"/>
      <c r="IP9" s="128"/>
      <c r="IT9" s="132"/>
      <c r="IU9" s="133"/>
      <c r="IX9" s="128"/>
      <c r="JB9" s="128"/>
      <c r="JD9" s="128"/>
      <c r="JF9" s="128"/>
      <c r="JJ9" s="128"/>
      <c r="JN9" s="128"/>
      <c r="JP9" s="128"/>
      <c r="JR9" s="128"/>
      <c r="JS9" s="9">
        <f t="shared" si="5"/>
        <v>0</v>
      </c>
      <c r="JT9" s="9">
        <f t="shared" si="6"/>
        <v>0</v>
      </c>
      <c r="JU9" s="9">
        <f t="shared" si="7"/>
        <v>0</v>
      </c>
      <c r="JV9" s="9">
        <f t="shared" si="8"/>
        <v>0</v>
      </c>
      <c r="JW9" s="9">
        <f t="shared" si="9"/>
        <v>0</v>
      </c>
    </row>
    <row r="10" spans="1:283" ht="13">
      <c r="A10" s="10" t="s">
        <v>69</v>
      </c>
      <c r="B10" s="10" t="s">
        <v>953</v>
      </c>
      <c r="C10" s="134" t="s">
        <v>1562</v>
      </c>
      <c r="D10" s="126" t="s">
        <v>1565</v>
      </c>
      <c r="E10" s="135">
        <v>9.6199999999999994E-2</v>
      </c>
      <c r="F10" s="9">
        <v>326</v>
      </c>
      <c r="G10" s="135">
        <v>0.02</v>
      </c>
      <c r="H10" s="9">
        <v>1.5409999999999999</v>
      </c>
      <c r="I10" s="9">
        <v>34</v>
      </c>
      <c r="J10" s="135">
        <v>0.32100000000000001</v>
      </c>
      <c r="K10" s="9">
        <v>4.7939999999999996</v>
      </c>
      <c r="L10" s="9">
        <v>2</v>
      </c>
      <c r="M10" s="135">
        <v>1</v>
      </c>
      <c r="N10" s="9">
        <v>0</v>
      </c>
      <c r="O10" s="9">
        <v>999</v>
      </c>
      <c r="P10" s="9">
        <v>0</v>
      </c>
      <c r="Q10" s="9">
        <v>0</v>
      </c>
      <c r="R10" s="9">
        <v>999</v>
      </c>
      <c r="S10" s="135">
        <v>0</v>
      </c>
      <c r="T10" s="9">
        <v>0.158</v>
      </c>
      <c r="U10" s="9">
        <v>140</v>
      </c>
      <c r="V10" s="135">
        <v>3.3000000000000002E-2</v>
      </c>
      <c r="W10" s="9">
        <v>3.99</v>
      </c>
      <c r="X10" s="9">
        <v>15</v>
      </c>
      <c r="Y10" s="9">
        <v>0.83199999999999996</v>
      </c>
      <c r="Z10" s="127">
        <v>7.7039999999999997</v>
      </c>
      <c r="AA10" s="9">
        <v>5</v>
      </c>
      <c r="AB10" s="9">
        <v>1.607</v>
      </c>
      <c r="AC10" s="9">
        <v>1.45</v>
      </c>
      <c r="AD10" s="9">
        <v>3</v>
      </c>
      <c r="AE10" s="135">
        <v>0.30199999999999999</v>
      </c>
      <c r="AF10" s="135">
        <v>0</v>
      </c>
      <c r="AG10" s="9">
        <v>999</v>
      </c>
      <c r="AH10" s="135">
        <v>0</v>
      </c>
      <c r="AI10" s="9">
        <v>2.6920000000000002</v>
      </c>
      <c r="AJ10" s="9">
        <v>8</v>
      </c>
      <c r="AK10" s="135">
        <v>0.56200000000000006</v>
      </c>
      <c r="AL10" s="127">
        <v>4.2610000000000001</v>
      </c>
      <c r="AM10" s="9">
        <v>4</v>
      </c>
      <c r="AN10" s="9">
        <v>0.88900000000000001</v>
      </c>
      <c r="AO10" s="135">
        <v>0.23</v>
      </c>
      <c r="AP10" s="9">
        <v>155</v>
      </c>
      <c r="AQ10" s="135">
        <v>4.8000000000000001E-2</v>
      </c>
      <c r="AR10" s="9">
        <v>5.7569999999999997</v>
      </c>
      <c r="AS10" s="9">
        <v>3</v>
      </c>
      <c r="AT10" s="9">
        <v>1.2010000000000001</v>
      </c>
      <c r="AU10" s="135">
        <v>0</v>
      </c>
      <c r="AV10" s="9">
        <v>999</v>
      </c>
      <c r="AW10" s="135">
        <v>0</v>
      </c>
      <c r="AX10" s="135">
        <v>0</v>
      </c>
      <c r="AY10" s="9">
        <v>999</v>
      </c>
      <c r="AZ10" s="135">
        <v>0</v>
      </c>
      <c r="BA10" s="135">
        <v>0</v>
      </c>
      <c r="BB10" s="9">
        <v>999</v>
      </c>
      <c r="BC10" s="135">
        <v>0</v>
      </c>
      <c r="BD10" s="9">
        <v>0</v>
      </c>
      <c r="BE10" s="9">
        <v>999</v>
      </c>
      <c r="BF10" s="135">
        <v>0</v>
      </c>
      <c r="BG10" s="127">
        <v>1.45</v>
      </c>
      <c r="BH10" s="9">
        <v>3</v>
      </c>
      <c r="BI10" s="9">
        <v>0.30199999999999999</v>
      </c>
      <c r="BJ10" s="127">
        <v>5.7569999999999997</v>
      </c>
      <c r="BK10" s="9">
        <v>3</v>
      </c>
      <c r="BL10" s="9">
        <v>1.2010000000000001</v>
      </c>
      <c r="BM10" s="127">
        <v>4.7939999999999996</v>
      </c>
      <c r="BN10" s="9">
        <v>2</v>
      </c>
      <c r="BO10" s="9">
        <v>1</v>
      </c>
      <c r="BP10" s="9">
        <v>11.694000000000001</v>
      </c>
      <c r="BQ10" s="9">
        <v>4</v>
      </c>
      <c r="BR10" s="9">
        <v>2.44</v>
      </c>
      <c r="BS10" s="9">
        <v>2.9649999999999999</v>
      </c>
      <c r="BT10" s="9">
        <v>33</v>
      </c>
      <c r="BU10" s="135">
        <v>0.61799999999999999</v>
      </c>
      <c r="BV10" s="9">
        <v>0</v>
      </c>
      <c r="BW10" s="9">
        <v>999</v>
      </c>
      <c r="BX10" s="9">
        <v>0</v>
      </c>
      <c r="BY10" s="135">
        <v>0</v>
      </c>
      <c r="BZ10" s="9">
        <v>999</v>
      </c>
      <c r="CA10" s="135">
        <v>0</v>
      </c>
      <c r="CB10" s="9">
        <v>4.0540000000000003</v>
      </c>
      <c r="CC10" s="9">
        <v>12</v>
      </c>
      <c r="CD10" s="9">
        <v>0.84599999999999997</v>
      </c>
      <c r="CE10" s="135">
        <v>0</v>
      </c>
      <c r="CF10" s="9">
        <v>999</v>
      </c>
      <c r="CG10" s="135">
        <v>0</v>
      </c>
      <c r="CH10" s="9">
        <v>8.1379999999999999</v>
      </c>
      <c r="CI10" s="9">
        <v>10</v>
      </c>
      <c r="CJ10" s="9">
        <v>1.698</v>
      </c>
      <c r="CK10" s="9">
        <v>1.4039999999999999</v>
      </c>
      <c r="CL10" s="9">
        <v>29</v>
      </c>
      <c r="CM10" s="9">
        <v>0.29299999999999998</v>
      </c>
      <c r="CN10" s="9">
        <v>6.0430000000000001</v>
      </c>
      <c r="CO10" s="9">
        <v>18</v>
      </c>
      <c r="CP10" s="9">
        <v>1.2609999999999999</v>
      </c>
      <c r="CQ10" s="9">
        <v>3.4289999999999998</v>
      </c>
      <c r="CR10" s="9">
        <v>21</v>
      </c>
      <c r="CS10" s="9">
        <v>0.71499999999999997</v>
      </c>
      <c r="CT10" s="9">
        <v>2.9649999999999999</v>
      </c>
      <c r="CU10" s="9">
        <v>33</v>
      </c>
      <c r="CV10" s="135">
        <v>0.61799999999999999</v>
      </c>
      <c r="CW10" s="9">
        <v>10.412000000000001</v>
      </c>
      <c r="CX10" s="9">
        <v>11</v>
      </c>
      <c r="CY10" s="9">
        <v>2.1720000000000002</v>
      </c>
      <c r="CZ10" s="9">
        <v>4.0540000000000003</v>
      </c>
      <c r="DA10" s="9">
        <v>12</v>
      </c>
      <c r="DB10" s="9">
        <v>0.84599999999999997</v>
      </c>
      <c r="DC10" s="9">
        <v>8.1379999999999999</v>
      </c>
      <c r="DD10" s="9">
        <v>10</v>
      </c>
      <c r="DE10" s="128">
        <v>1.698</v>
      </c>
      <c r="DF10" s="9">
        <v>0.05</v>
      </c>
      <c r="DG10" s="9">
        <v>24</v>
      </c>
      <c r="DH10" s="9">
        <v>0.04</v>
      </c>
      <c r="DI10" s="132" t="s">
        <v>1566</v>
      </c>
      <c r="DJ10" s="133" t="s">
        <v>1567</v>
      </c>
      <c r="DK10" s="9">
        <v>0.68</v>
      </c>
      <c r="DL10" s="9">
        <v>0.23</v>
      </c>
      <c r="DM10" s="128">
        <v>0.08</v>
      </c>
      <c r="DQ10" s="128"/>
      <c r="DS10" s="128"/>
      <c r="DU10" s="128"/>
      <c r="DY10" s="128"/>
      <c r="EC10" s="128"/>
      <c r="EE10" s="128"/>
      <c r="EG10" s="128"/>
      <c r="EH10" s="9">
        <f t="shared" si="0"/>
        <v>8.3739130434782609</v>
      </c>
      <c r="EI10" s="9">
        <f t="shared" si="1"/>
        <v>4.6315217391304344</v>
      </c>
      <c r="EJ10" s="9">
        <f t="shared" si="2"/>
        <v>1.576086956521739</v>
      </c>
      <c r="EK10" s="9">
        <f t="shared" si="3"/>
        <v>6.2576086956521735</v>
      </c>
      <c r="EL10" s="9">
        <f t="shared" si="4"/>
        <v>5.2108695652173909</v>
      </c>
      <c r="EM10" s="101"/>
      <c r="EN10" s="79" t="s">
        <v>1564</v>
      </c>
      <c r="EO10" s="131"/>
      <c r="FK10" s="127"/>
      <c r="FW10" s="127"/>
      <c r="GR10" s="127"/>
      <c r="GU10" s="127"/>
      <c r="GX10" s="127"/>
      <c r="IP10" s="128"/>
      <c r="IT10" s="132"/>
      <c r="IU10" s="133"/>
      <c r="IX10" s="128"/>
      <c r="JB10" s="128"/>
      <c r="JD10" s="128"/>
      <c r="JF10" s="128"/>
      <c r="JJ10" s="128"/>
      <c r="JN10" s="128"/>
      <c r="JP10" s="128"/>
      <c r="JR10" s="128"/>
      <c r="JS10" s="9">
        <f t="shared" si="5"/>
        <v>0</v>
      </c>
      <c r="JT10" s="9">
        <f t="shared" si="6"/>
        <v>0</v>
      </c>
      <c r="JU10" s="9">
        <f t="shared" si="7"/>
        <v>0</v>
      </c>
      <c r="JV10" s="9">
        <f t="shared" si="8"/>
        <v>0</v>
      </c>
      <c r="JW10" s="9">
        <f t="shared" si="9"/>
        <v>0</v>
      </c>
    </row>
    <row r="11" spans="1:283" ht="13">
      <c r="A11" s="10" t="s">
        <v>75</v>
      </c>
      <c r="B11" s="10" t="s">
        <v>955</v>
      </c>
      <c r="C11" s="79" t="s">
        <v>1562</v>
      </c>
      <c r="D11" s="131"/>
      <c r="Z11" s="127"/>
      <c r="AL11" s="127"/>
      <c r="BG11" s="127"/>
      <c r="BJ11" s="127"/>
      <c r="BM11" s="127"/>
      <c r="DE11" s="128"/>
      <c r="DI11" s="132"/>
      <c r="DJ11" s="133"/>
      <c r="DM11" s="128"/>
      <c r="DQ11" s="128"/>
      <c r="DS11" s="128"/>
      <c r="DU11" s="128"/>
      <c r="DY11" s="128"/>
      <c r="EC11" s="128"/>
      <c r="EE11" s="128"/>
      <c r="EG11" s="128"/>
      <c r="EH11" s="9">
        <f t="shared" si="0"/>
        <v>0</v>
      </c>
      <c r="EI11" s="9">
        <f t="shared" si="1"/>
        <v>0</v>
      </c>
      <c r="EJ11" s="9">
        <f t="shared" si="2"/>
        <v>0</v>
      </c>
      <c r="EK11" s="9">
        <f t="shared" si="3"/>
        <v>0</v>
      </c>
      <c r="EL11" s="9">
        <f t="shared" si="4"/>
        <v>0</v>
      </c>
      <c r="EM11" s="101"/>
      <c r="EN11" s="79" t="s">
        <v>1564</v>
      </c>
      <c r="EO11" s="131"/>
      <c r="FK11" s="127"/>
      <c r="FW11" s="127"/>
      <c r="GR11" s="127"/>
      <c r="GU11" s="127"/>
      <c r="GX11" s="127"/>
      <c r="IP11" s="128"/>
      <c r="IT11" s="132"/>
      <c r="IU11" s="133"/>
      <c r="IX11" s="128"/>
      <c r="JB11" s="128"/>
      <c r="JD11" s="128"/>
      <c r="JF11" s="128"/>
      <c r="JJ11" s="128"/>
      <c r="JN11" s="128"/>
      <c r="JP11" s="128"/>
      <c r="JR11" s="128"/>
      <c r="JS11" s="9">
        <f t="shared" si="5"/>
        <v>0</v>
      </c>
      <c r="JT11" s="9">
        <f t="shared" si="6"/>
        <v>0</v>
      </c>
      <c r="JU11" s="9">
        <f t="shared" si="7"/>
        <v>0</v>
      </c>
      <c r="JV11" s="9">
        <f t="shared" si="8"/>
        <v>0</v>
      </c>
      <c r="JW11" s="9">
        <f t="shared" si="9"/>
        <v>0</v>
      </c>
    </row>
    <row r="12" spans="1:283" ht="13">
      <c r="A12" s="10" t="s">
        <v>80</v>
      </c>
      <c r="B12" s="10" t="s">
        <v>957</v>
      </c>
      <c r="C12" s="79" t="s">
        <v>1562</v>
      </c>
      <c r="D12" s="131"/>
      <c r="Z12" s="127"/>
      <c r="AL12" s="127"/>
      <c r="BG12" s="127"/>
      <c r="BJ12" s="127"/>
      <c r="BM12" s="127"/>
      <c r="DE12" s="128"/>
      <c r="DI12" s="132"/>
      <c r="DJ12" s="133"/>
      <c r="DM12" s="128"/>
      <c r="DQ12" s="128"/>
      <c r="DS12" s="128"/>
      <c r="DU12" s="128"/>
      <c r="DY12" s="128"/>
      <c r="EC12" s="128"/>
      <c r="EE12" s="128"/>
      <c r="EG12" s="128"/>
      <c r="EH12" s="9">
        <f t="shared" si="0"/>
        <v>0</v>
      </c>
      <c r="EI12" s="9">
        <f t="shared" si="1"/>
        <v>0</v>
      </c>
      <c r="EJ12" s="9">
        <f t="shared" si="2"/>
        <v>0</v>
      </c>
      <c r="EK12" s="9">
        <f t="shared" si="3"/>
        <v>0</v>
      </c>
      <c r="EL12" s="9">
        <f t="shared" si="4"/>
        <v>0</v>
      </c>
      <c r="EM12" s="101"/>
      <c r="EN12" s="79" t="s">
        <v>1564</v>
      </c>
      <c r="EO12" s="131"/>
      <c r="FK12" s="127"/>
      <c r="FW12" s="127"/>
      <c r="GR12" s="127"/>
      <c r="GU12" s="127"/>
      <c r="GX12" s="127"/>
      <c r="IP12" s="128"/>
      <c r="IT12" s="132"/>
      <c r="IU12" s="133"/>
      <c r="IX12" s="128"/>
      <c r="JB12" s="128"/>
      <c r="JD12" s="128"/>
      <c r="JF12" s="128"/>
      <c r="JJ12" s="128"/>
      <c r="JN12" s="128"/>
      <c r="JP12" s="128"/>
      <c r="JR12" s="128"/>
      <c r="JS12" s="9">
        <f t="shared" si="5"/>
        <v>0</v>
      </c>
      <c r="JT12" s="9">
        <f t="shared" si="6"/>
        <v>0</v>
      </c>
      <c r="JU12" s="9">
        <f t="shared" si="7"/>
        <v>0</v>
      </c>
      <c r="JV12" s="9">
        <f t="shared" si="8"/>
        <v>0</v>
      </c>
      <c r="JW12" s="9">
        <f t="shared" si="9"/>
        <v>0</v>
      </c>
    </row>
    <row r="13" spans="1:283" ht="13">
      <c r="A13" s="10" t="s">
        <v>83</v>
      </c>
      <c r="B13" s="10" t="s">
        <v>959</v>
      </c>
      <c r="C13" s="79" t="s">
        <v>1562</v>
      </c>
      <c r="D13" s="131"/>
      <c r="Z13" s="127"/>
      <c r="AL13" s="127"/>
      <c r="BG13" s="127"/>
      <c r="BJ13" s="127"/>
      <c r="BM13" s="127"/>
      <c r="DE13" s="128"/>
      <c r="DI13" s="132"/>
      <c r="DJ13" s="133"/>
      <c r="DM13" s="128"/>
      <c r="DQ13" s="128"/>
      <c r="DS13" s="128"/>
      <c r="DU13" s="128"/>
      <c r="DY13" s="128"/>
      <c r="EC13" s="128"/>
      <c r="EE13" s="128"/>
      <c r="EG13" s="128"/>
      <c r="EH13" s="9">
        <f t="shared" si="0"/>
        <v>0</v>
      </c>
      <c r="EI13" s="9">
        <f t="shared" si="1"/>
        <v>0</v>
      </c>
      <c r="EJ13" s="9">
        <f t="shared" si="2"/>
        <v>0</v>
      </c>
      <c r="EK13" s="9">
        <f t="shared" si="3"/>
        <v>0</v>
      </c>
      <c r="EL13" s="9">
        <f t="shared" si="4"/>
        <v>0</v>
      </c>
      <c r="EM13" s="101"/>
      <c r="EN13" s="79" t="s">
        <v>1564</v>
      </c>
      <c r="EO13" s="131"/>
      <c r="FK13" s="127"/>
      <c r="FW13" s="127"/>
      <c r="GR13" s="127"/>
      <c r="GU13" s="127"/>
      <c r="GX13" s="127"/>
      <c r="IP13" s="128"/>
      <c r="IT13" s="132"/>
      <c r="IU13" s="133"/>
      <c r="IX13" s="128"/>
      <c r="JB13" s="128"/>
      <c r="JD13" s="128"/>
      <c r="JF13" s="128"/>
      <c r="JJ13" s="128"/>
      <c r="JN13" s="128"/>
      <c r="JP13" s="128"/>
      <c r="JR13" s="128"/>
      <c r="JS13" s="9">
        <f t="shared" si="5"/>
        <v>0</v>
      </c>
      <c r="JT13" s="9">
        <f t="shared" si="6"/>
        <v>0</v>
      </c>
      <c r="JU13" s="9">
        <f t="shared" si="7"/>
        <v>0</v>
      </c>
      <c r="JV13" s="9">
        <f t="shared" si="8"/>
        <v>0</v>
      </c>
      <c r="JW13" s="9">
        <f t="shared" si="9"/>
        <v>0</v>
      </c>
    </row>
    <row r="14" spans="1:283" ht="13">
      <c r="A14" s="10" t="s">
        <v>87</v>
      </c>
      <c r="B14" s="10" t="s">
        <v>961</v>
      </c>
      <c r="C14" s="79" t="s">
        <v>1562</v>
      </c>
      <c r="D14" s="131"/>
      <c r="Z14" s="127"/>
      <c r="AL14" s="127"/>
      <c r="BG14" s="127"/>
      <c r="BJ14" s="127"/>
      <c r="BM14" s="127"/>
      <c r="DE14" s="128"/>
      <c r="DI14" s="132"/>
      <c r="DJ14" s="133"/>
      <c r="DM14" s="128"/>
      <c r="DQ14" s="128"/>
      <c r="DS14" s="128"/>
      <c r="DU14" s="128"/>
      <c r="DY14" s="128"/>
      <c r="EC14" s="128"/>
      <c r="EE14" s="128"/>
      <c r="EG14" s="128"/>
      <c r="EH14" s="9">
        <f t="shared" si="0"/>
        <v>0</v>
      </c>
      <c r="EI14" s="9">
        <f t="shared" si="1"/>
        <v>0</v>
      </c>
      <c r="EJ14" s="9">
        <f t="shared" si="2"/>
        <v>0</v>
      </c>
      <c r="EK14" s="9">
        <f t="shared" si="3"/>
        <v>0</v>
      </c>
      <c r="EL14" s="9">
        <f t="shared" si="4"/>
        <v>0</v>
      </c>
      <c r="EM14" s="101"/>
      <c r="EN14" s="79" t="s">
        <v>1564</v>
      </c>
      <c r="EO14" s="131"/>
      <c r="FK14" s="127"/>
      <c r="FW14" s="127"/>
      <c r="GR14" s="127"/>
      <c r="GU14" s="127"/>
      <c r="GX14" s="127"/>
      <c r="IP14" s="128"/>
      <c r="IT14" s="132"/>
      <c r="IU14" s="133"/>
      <c r="IX14" s="128"/>
      <c r="JB14" s="128"/>
      <c r="JD14" s="128"/>
      <c r="JF14" s="128"/>
      <c r="JJ14" s="128"/>
      <c r="JN14" s="128"/>
      <c r="JP14" s="128"/>
      <c r="JR14" s="128"/>
      <c r="JS14" s="9">
        <f t="shared" si="5"/>
        <v>0</v>
      </c>
      <c r="JT14" s="9">
        <f t="shared" si="6"/>
        <v>0</v>
      </c>
      <c r="JU14" s="9">
        <f t="shared" si="7"/>
        <v>0</v>
      </c>
      <c r="JV14" s="9">
        <f t="shared" si="8"/>
        <v>0</v>
      </c>
      <c r="JW14" s="9">
        <f t="shared" si="9"/>
        <v>0</v>
      </c>
    </row>
    <row r="15" spans="1:283" ht="16">
      <c r="A15" s="10" t="s">
        <v>93</v>
      </c>
      <c r="B15" s="10" t="s">
        <v>94</v>
      </c>
      <c r="C15" s="134" t="s">
        <v>1562</v>
      </c>
      <c r="D15" s="126" t="s">
        <v>1565</v>
      </c>
      <c r="E15" s="135">
        <v>0.185</v>
      </c>
      <c r="F15" s="9">
        <v>161</v>
      </c>
      <c r="G15" s="135">
        <v>3.5000000000000003E-2</v>
      </c>
      <c r="H15" s="9">
        <v>2.4089999999999998</v>
      </c>
      <c r="I15" s="9">
        <v>18</v>
      </c>
      <c r="J15" s="135">
        <v>0.45700000000000002</v>
      </c>
      <c r="K15" s="9">
        <v>5.2720000000000002</v>
      </c>
      <c r="L15" s="9">
        <v>2</v>
      </c>
      <c r="M15" s="135">
        <v>1</v>
      </c>
      <c r="N15" s="9">
        <v>0</v>
      </c>
      <c r="O15" s="9">
        <v>999</v>
      </c>
      <c r="P15" s="9">
        <v>0</v>
      </c>
      <c r="Q15" s="9">
        <v>0.124</v>
      </c>
      <c r="R15" s="9">
        <v>292</v>
      </c>
      <c r="S15" s="135">
        <v>2.4E-2</v>
      </c>
      <c r="T15" s="9">
        <v>0</v>
      </c>
      <c r="U15" s="9">
        <v>999</v>
      </c>
      <c r="V15" s="135">
        <v>0</v>
      </c>
      <c r="W15" s="9">
        <v>4.2869999999999999</v>
      </c>
      <c r="X15" s="9">
        <v>12</v>
      </c>
      <c r="Y15" s="9">
        <v>0.81299999999999994</v>
      </c>
      <c r="Z15" s="127">
        <v>7.5140000000000002</v>
      </c>
      <c r="AA15" s="9">
        <v>4</v>
      </c>
      <c r="AB15" s="9">
        <v>1.425</v>
      </c>
      <c r="AC15" s="9">
        <v>1.496</v>
      </c>
      <c r="AD15" s="9">
        <v>2</v>
      </c>
      <c r="AE15" s="135">
        <v>0.28399999999999997</v>
      </c>
      <c r="AF15" s="135">
        <v>0</v>
      </c>
      <c r="AG15" s="9">
        <v>999</v>
      </c>
      <c r="AH15" s="135">
        <v>0</v>
      </c>
      <c r="AI15" s="9">
        <v>3.02</v>
      </c>
      <c r="AJ15" s="9">
        <v>6</v>
      </c>
      <c r="AK15" s="135">
        <v>0.57299999999999995</v>
      </c>
      <c r="AL15" s="127">
        <v>4.2779999999999996</v>
      </c>
      <c r="AM15" s="9">
        <v>3</v>
      </c>
      <c r="AN15" s="9">
        <v>0.81200000000000006</v>
      </c>
      <c r="AO15" s="135">
        <v>0.56299999999999994</v>
      </c>
      <c r="AP15" s="9">
        <v>61</v>
      </c>
      <c r="AQ15" s="135">
        <v>0.107</v>
      </c>
      <c r="AR15" s="9">
        <v>5.702</v>
      </c>
      <c r="AS15" s="9">
        <v>3</v>
      </c>
      <c r="AT15" s="9">
        <v>1.0820000000000001</v>
      </c>
      <c r="AU15" s="135">
        <v>0</v>
      </c>
      <c r="AV15" s="9">
        <v>999</v>
      </c>
      <c r="AW15" s="135">
        <v>0</v>
      </c>
      <c r="AX15" s="135">
        <v>0</v>
      </c>
      <c r="AY15" s="9">
        <v>999</v>
      </c>
      <c r="AZ15" s="135">
        <v>0</v>
      </c>
      <c r="BA15" s="135">
        <v>0</v>
      </c>
      <c r="BB15" s="9">
        <v>999</v>
      </c>
      <c r="BC15" s="135">
        <v>0</v>
      </c>
      <c r="BD15" s="9">
        <v>0.20300000000000001</v>
      </c>
      <c r="BE15" s="9">
        <v>75</v>
      </c>
      <c r="BF15" s="135">
        <v>3.7999999999999999E-2</v>
      </c>
      <c r="BG15" s="127">
        <v>1.496</v>
      </c>
      <c r="BH15" s="9">
        <v>2</v>
      </c>
      <c r="BI15" s="9">
        <v>0.28399999999999997</v>
      </c>
      <c r="BJ15" s="127">
        <v>5.702</v>
      </c>
      <c r="BK15" s="9">
        <v>3</v>
      </c>
      <c r="BL15" s="9">
        <v>1.0820000000000001</v>
      </c>
      <c r="BM15" s="127">
        <v>5.2720000000000002</v>
      </c>
      <c r="BN15" s="9">
        <v>2</v>
      </c>
      <c r="BO15" s="9">
        <v>1</v>
      </c>
      <c r="BP15" s="9">
        <v>11.801</v>
      </c>
      <c r="BQ15" s="9">
        <v>3</v>
      </c>
      <c r="BR15" s="9">
        <v>2.2389999999999999</v>
      </c>
      <c r="BS15" s="9">
        <v>1.24</v>
      </c>
      <c r="BT15" s="9">
        <v>80</v>
      </c>
      <c r="BU15" s="135">
        <v>0.23499999999999999</v>
      </c>
      <c r="BV15" s="9">
        <v>0</v>
      </c>
      <c r="BW15" s="9">
        <v>999</v>
      </c>
      <c r="BX15" s="9">
        <v>0</v>
      </c>
      <c r="BY15" s="135">
        <v>0.111</v>
      </c>
      <c r="BZ15" s="9">
        <v>433</v>
      </c>
      <c r="CA15" s="135">
        <v>2.1000000000000001E-2</v>
      </c>
      <c r="CB15" s="9">
        <v>5.2949999999999999</v>
      </c>
      <c r="CC15" s="9">
        <v>12</v>
      </c>
      <c r="CD15" s="9">
        <v>1.004</v>
      </c>
      <c r="CE15" s="135">
        <v>0</v>
      </c>
      <c r="CF15" s="9">
        <v>999</v>
      </c>
      <c r="CG15" s="135">
        <v>0</v>
      </c>
      <c r="CH15" s="9">
        <v>9.5549999999999997</v>
      </c>
      <c r="CI15" s="9">
        <v>8</v>
      </c>
      <c r="CJ15" s="9">
        <v>1.8120000000000001</v>
      </c>
      <c r="CK15" s="9">
        <v>2.0099999999999998</v>
      </c>
      <c r="CL15" s="9">
        <v>26</v>
      </c>
      <c r="CM15" s="9">
        <v>0.38100000000000001</v>
      </c>
      <c r="CN15" s="9">
        <v>5.0119999999999996</v>
      </c>
      <c r="CO15" s="9">
        <v>21</v>
      </c>
      <c r="CP15" s="9">
        <v>0.95099999999999996</v>
      </c>
      <c r="CQ15" s="9">
        <v>3.6070000000000002</v>
      </c>
      <c r="CR15" s="9">
        <v>20</v>
      </c>
      <c r="CS15" s="9">
        <v>0.68400000000000005</v>
      </c>
      <c r="CT15" s="9">
        <v>1.24</v>
      </c>
      <c r="CU15" s="9">
        <v>80</v>
      </c>
      <c r="CV15" s="135">
        <v>0.23499999999999999</v>
      </c>
      <c r="CW15" s="9">
        <v>8.2620000000000005</v>
      </c>
      <c r="CX15" s="9">
        <v>12</v>
      </c>
      <c r="CY15" s="9">
        <v>1.5669999999999999</v>
      </c>
      <c r="CZ15" s="9">
        <v>5.4059999999999997</v>
      </c>
      <c r="DA15" s="9">
        <v>8</v>
      </c>
      <c r="DB15" s="9">
        <v>1.0249999999999999</v>
      </c>
      <c r="DC15" s="9">
        <v>9.5549999999999997</v>
      </c>
      <c r="DD15" s="9">
        <v>8</v>
      </c>
      <c r="DE15" s="128">
        <v>1.8120000000000001</v>
      </c>
      <c r="DF15" s="9">
        <v>6.9000000000000006E-2</v>
      </c>
      <c r="DG15" s="9">
        <v>37</v>
      </c>
      <c r="DH15" s="9">
        <v>0.04</v>
      </c>
      <c r="DI15" s="136" t="s">
        <v>1568</v>
      </c>
      <c r="DJ15" s="130" t="s">
        <v>1569</v>
      </c>
      <c r="DK15" s="9">
        <v>0.54</v>
      </c>
      <c r="DL15" s="9">
        <v>0.34</v>
      </c>
      <c r="DM15" s="128">
        <v>0.12</v>
      </c>
      <c r="DN15" s="9">
        <v>4.5399999999999998E-4</v>
      </c>
      <c r="DO15" s="9">
        <v>6.11E-4</v>
      </c>
      <c r="DP15" s="9">
        <v>8.81</v>
      </c>
      <c r="DQ15" s="128">
        <v>5.8399999999999997E-3</v>
      </c>
      <c r="DR15" s="9">
        <v>12.82</v>
      </c>
      <c r="DS15" s="128">
        <v>10.97</v>
      </c>
      <c r="DT15" s="9">
        <v>61888</v>
      </c>
      <c r="DU15" s="128">
        <v>183</v>
      </c>
      <c r="DV15" s="137">
        <v>4.5600000000000002E-2</v>
      </c>
      <c r="DW15" s="137">
        <v>4.65E-2</v>
      </c>
      <c r="DX15" s="137">
        <v>2.4500000000000001E-2</v>
      </c>
      <c r="DY15" s="138">
        <v>2.6100000000000002E-2</v>
      </c>
      <c r="DZ15" s="9">
        <v>1.9</v>
      </c>
      <c r="EA15" s="9">
        <v>0.08</v>
      </c>
      <c r="EB15" s="9">
        <v>9.3000000000000007</v>
      </c>
      <c r="EC15" s="128">
        <v>0.1</v>
      </c>
      <c r="ED15" s="9">
        <v>3.38</v>
      </c>
      <c r="EE15" s="128">
        <v>16.57</v>
      </c>
      <c r="EF15" s="9">
        <v>2.16</v>
      </c>
      <c r="EG15" s="128">
        <v>10.61</v>
      </c>
      <c r="EH15" s="9">
        <v>8.5399999999999991</v>
      </c>
      <c r="EI15" s="9">
        <v>4.8600000000000003</v>
      </c>
      <c r="EJ15" s="9">
        <v>1.7</v>
      </c>
      <c r="EK15" s="9">
        <v>6.48</v>
      </c>
      <c r="EL15" s="9">
        <v>5.99</v>
      </c>
      <c r="EM15" s="101"/>
      <c r="EN15" s="79" t="s">
        <v>1570</v>
      </c>
      <c r="EO15" s="131"/>
      <c r="FK15" s="127"/>
      <c r="FW15" s="127"/>
      <c r="GR15" s="127"/>
      <c r="GU15" s="127"/>
      <c r="GX15" s="127"/>
      <c r="IP15" s="128"/>
      <c r="IT15" s="132"/>
      <c r="IU15" s="133"/>
      <c r="IX15" s="128"/>
      <c r="JB15" s="128"/>
      <c r="JD15" s="128"/>
      <c r="JF15" s="128"/>
      <c r="JJ15" s="128"/>
      <c r="JN15" s="128"/>
      <c r="JP15" s="128"/>
      <c r="JR15" s="128"/>
      <c r="JS15" s="9">
        <f t="shared" si="5"/>
        <v>0</v>
      </c>
      <c r="JT15" s="9">
        <f t="shared" si="6"/>
        <v>0</v>
      </c>
      <c r="JU15" s="9">
        <f t="shared" si="7"/>
        <v>0</v>
      </c>
      <c r="JV15" s="9">
        <f t="shared" si="8"/>
        <v>0</v>
      </c>
      <c r="JW15" s="9">
        <f t="shared" si="9"/>
        <v>0</v>
      </c>
    </row>
    <row r="16" spans="1:283" ht="13">
      <c r="A16" s="10" t="s">
        <v>96</v>
      </c>
      <c r="B16" s="10" t="s">
        <v>964</v>
      </c>
      <c r="C16" s="79" t="s">
        <v>1562</v>
      </c>
      <c r="D16" s="131"/>
      <c r="Z16" s="127"/>
      <c r="AL16" s="127"/>
      <c r="BG16" s="127"/>
      <c r="BJ16" s="127"/>
      <c r="BM16" s="127"/>
      <c r="DE16" s="128"/>
      <c r="DI16" s="132"/>
      <c r="DJ16" s="133"/>
      <c r="DM16" s="128"/>
      <c r="DQ16" s="128"/>
      <c r="DS16" s="128"/>
      <c r="DU16" s="128"/>
      <c r="DY16" s="128"/>
      <c r="EC16" s="128"/>
      <c r="EE16" s="128"/>
      <c r="EG16" s="128"/>
      <c r="EH16" s="9">
        <f t="shared" ref="EH16:EH18" si="10">((Z16)/(1-DM16))</f>
        <v>0</v>
      </c>
      <c r="EI16" s="9">
        <f t="shared" ref="EI16:EI18" si="11">((AL16)/(1-DM16))</f>
        <v>0</v>
      </c>
      <c r="EJ16" s="9">
        <f t="shared" ref="EJ16:EJ18" si="12">((BG16)/(1-DM16))</f>
        <v>0</v>
      </c>
      <c r="EK16" s="9">
        <f t="shared" ref="EK16:EK18" si="13">((BJ16)/(1-DM16))</f>
        <v>0</v>
      </c>
      <c r="EL16" s="9">
        <f t="shared" ref="EL16:EL18" si="14">((BM16)/(1-DM16))</f>
        <v>0</v>
      </c>
      <c r="EM16" s="101"/>
      <c r="EN16" s="79" t="s">
        <v>1564</v>
      </c>
      <c r="EO16" s="131"/>
      <c r="FK16" s="127"/>
      <c r="FW16" s="127"/>
      <c r="GR16" s="127"/>
      <c r="GU16" s="127"/>
      <c r="GX16" s="127"/>
      <c r="IP16" s="128"/>
      <c r="IT16" s="132"/>
      <c r="IU16" s="133"/>
      <c r="IX16" s="128"/>
      <c r="JB16" s="128"/>
      <c r="JD16" s="128"/>
      <c r="JF16" s="128"/>
      <c r="JJ16" s="128"/>
      <c r="JN16" s="128"/>
      <c r="JP16" s="128"/>
      <c r="JR16" s="128"/>
      <c r="JS16" s="9">
        <f t="shared" si="5"/>
        <v>0</v>
      </c>
      <c r="JT16" s="9">
        <f t="shared" si="6"/>
        <v>0</v>
      </c>
      <c r="JU16" s="9">
        <f t="shared" si="7"/>
        <v>0</v>
      </c>
      <c r="JV16" s="9">
        <f t="shared" si="8"/>
        <v>0</v>
      </c>
      <c r="JW16" s="9">
        <f t="shared" si="9"/>
        <v>0</v>
      </c>
    </row>
    <row r="17" spans="1:283" ht="16">
      <c r="A17" s="10" t="s">
        <v>100</v>
      </c>
      <c r="B17" s="10" t="s">
        <v>101</v>
      </c>
      <c r="C17" s="134" t="s">
        <v>1562</v>
      </c>
      <c r="D17" s="126" t="s">
        <v>1565</v>
      </c>
      <c r="E17" s="135">
        <v>0.14599999999999999</v>
      </c>
      <c r="F17" s="9">
        <v>224</v>
      </c>
      <c r="G17" s="135">
        <v>2.5999999999999999E-2</v>
      </c>
      <c r="H17" s="9">
        <v>3.0419999999999998</v>
      </c>
      <c r="I17" s="9">
        <v>17</v>
      </c>
      <c r="J17" s="135">
        <v>0.54700000000000004</v>
      </c>
      <c r="K17" s="9">
        <v>5.2279999999999998</v>
      </c>
      <c r="L17" s="9">
        <v>9</v>
      </c>
      <c r="M17" s="135">
        <v>0.93899999999999995</v>
      </c>
      <c r="N17" s="9">
        <v>0.33800000000000002</v>
      </c>
      <c r="O17" s="9">
        <v>138</v>
      </c>
      <c r="P17" s="9">
        <v>6.0999999999999999E-2</v>
      </c>
      <c r="Q17" s="9">
        <v>0</v>
      </c>
      <c r="R17" s="9">
        <v>999</v>
      </c>
      <c r="S17" s="135">
        <v>0</v>
      </c>
      <c r="T17" s="9">
        <v>0</v>
      </c>
      <c r="U17" s="9">
        <v>999</v>
      </c>
      <c r="V17" s="135">
        <v>0</v>
      </c>
      <c r="W17" s="9">
        <v>4.3159999999999998</v>
      </c>
      <c r="X17" s="9">
        <v>13</v>
      </c>
      <c r="Y17" s="9">
        <v>0.77500000000000002</v>
      </c>
      <c r="Z17" s="127">
        <v>7.2889999999999997</v>
      </c>
      <c r="AA17" s="9">
        <v>5</v>
      </c>
      <c r="AB17" s="9">
        <v>1.3089999999999999</v>
      </c>
      <c r="AC17" s="9">
        <v>1.544</v>
      </c>
      <c r="AD17" s="9">
        <v>2</v>
      </c>
      <c r="AE17" s="135">
        <v>0.27700000000000002</v>
      </c>
      <c r="AF17" s="135">
        <v>0</v>
      </c>
      <c r="AG17" s="9">
        <v>999</v>
      </c>
      <c r="AH17" s="135">
        <v>0</v>
      </c>
      <c r="AI17" s="9">
        <v>3.07</v>
      </c>
      <c r="AJ17" s="9">
        <v>6</v>
      </c>
      <c r="AK17" s="135">
        <v>0.55100000000000005</v>
      </c>
      <c r="AL17" s="127">
        <v>3.9119999999999999</v>
      </c>
      <c r="AM17" s="9">
        <v>4</v>
      </c>
      <c r="AN17" s="9">
        <v>0.70299999999999996</v>
      </c>
      <c r="AO17" s="135">
        <v>0.29599999999999999</v>
      </c>
      <c r="AP17" s="9">
        <v>132</v>
      </c>
      <c r="AQ17" s="135">
        <v>5.2999999999999999E-2</v>
      </c>
      <c r="AR17" s="9">
        <v>6.3730000000000002</v>
      </c>
      <c r="AS17" s="9">
        <v>2</v>
      </c>
      <c r="AT17" s="9">
        <v>1.145</v>
      </c>
      <c r="AU17" s="135">
        <v>0</v>
      </c>
      <c r="AV17" s="9">
        <v>999</v>
      </c>
      <c r="AW17" s="135">
        <v>0</v>
      </c>
      <c r="AX17" s="135">
        <v>0</v>
      </c>
      <c r="AY17" s="9">
        <v>999</v>
      </c>
      <c r="AZ17" s="135">
        <v>0</v>
      </c>
      <c r="BA17" s="135">
        <v>0</v>
      </c>
      <c r="BB17" s="9">
        <v>999</v>
      </c>
      <c r="BC17" s="135">
        <v>0</v>
      </c>
      <c r="BD17" s="9">
        <v>0.68300000000000005</v>
      </c>
      <c r="BE17" s="9">
        <v>27</v>
      </c>
      <c r="BF17" s="135">
        <v>0.123</v>
      </c>
      <c r="BG17" s="127">
        <v>1.544</v>
      </c>
      <c r="BH17" s="9">
        <v>2</v>
      </c>
      <c r="BI17" s="9">
        <v>0.27700000000000002</v>
      </c>
      <c r="BJ17" s="127">
        <v>6.3730000000000002</v>
      </c>
      <c r="BK17" s="9">
        <v>2</v>
      </c>
      <c r="BL17" s="9">
        <v>1.145</v>
      </c>
      <c r="BM17" s="127">
        <v>5.5659999999999998</v>
      </c>
      <c r="BN17" s="9">
        <v>2</v>
      </c>
      <c r="BO17" s="9">
        <v>1</v>
      </c>
      <c r="BP17" s="9">
        <v>11.605</v>
      </c>
      <c r="BQ17" s="9">
        <v>4</v>
      </c>
      <c r="BR17" s="9">
        <v>2.085</v>
      </c>
      <c r="BS17" s="9">
        <v>1.9850000000000001</v>
      </c>
      <c r="BT17" s="9">
        <v>53</v>
      </c>
      <c r="BU17" s="135">
        <v>0.35699999999999998</v>
      </c>
      <c r="BV17" s="9">
        <v>0</v>
      </c>
      <c r="BW17" s="9">
        <v>999</v>
      </c>
      <c r="BX17" s="9">
        <v>0</v>
      </c>
      <c r="BY17" s="135">
        <v>0.54200000000000004</v>
      </c>
      <c r="BZ17" s="9">
        <v>96</v>
      </c>
      <c r="CA17" s="135">
        <v>9.7000000000000003E-2</v>
      </c>
      <c r="CB17" s="9">
        <v>3.6909999999999998</v>
      </c>
      <c r="CC17" s="9">
        <v>18</v>
      </c>
      <c r="CD17" s="9">
        <v>0.66300000000000003</v>
      </c>
      <c r="CE17" s="135">
        <v>0</v>
      </c>
      <c r="CF17" s="9">
        <v>999</v>
      </c>
      <c r="CG17" s="135">
        <v>0</v>
      </c>
      <c r="CH17" s="9">
        <v>6.6859999999999999</v>
      </c>
      <c r="CI17" s="9">
        <v>10</v>
      </c>
      <c r="CJ17" s="9">
        <v>1.2010000000000001</v>
      </c>
      <c r="CK17" s="9">
        <v>1.1519999999999999</v>
      </c>
      <c r="CL17" s="9">
        <v>43</v>
      </c>
      <c r="CM17" s="9">
        <v>0.20699999999999999</v>
      </c>
      <c r="CN17" s="9">
        <v>3.03</v>
      </c>
      <c r="CO17" s="9">
        <v>31</v>
      </c>
      <c r="CP17" s="9">
        <v>0.54400000000000004</v>
      </c>
      <c r="CQ17" s="9">
        <v>0.76200000000000001</v>
      </c>
      <c r="CR17" s="9">
        <v>56</v>
      </c>
      <c r="CS17" s="9">
        <v>0.13700000000000001</v>
      </c>
      <c r="CT17" s="9">
        <v>1.9850000000000001</v>
      </c>
      <c r="CU17" s="9">
        <v>53</v>
      </c>
      <c r="CV17" s="135">
        <v>0.35699999999999998</v>
      </c>
      <c r="CW17" s="9">
        <v>6.1669999999999998</v>
      </c>
      <c r="CX17" s="9">
        <v>17</v>
      </c>
      <c r="CY17" s="9">
        <v>1.1080000000000001</v>
      </c>
      <c r="CZ17" s="9">
        <v>4.2329999999999997</v>
      </c>
      <c r="DA17" s="9">
        <v>11</v>
      </c>
      <c r="DB17" s="9">
        <v>0.76</v>
      </c>
      <c r="DC17" s="9">
        <v>6.6859999999999999</v>
      </c>
      <c r="DD17" s="9">
        <v>10</v>
      </c>
      <c r="DE17" s="128">
        <v>1.2010000000000001</v>
      </c>
      <c r="DF17" s="9">
        <v>6.9000000000000006E-2</v>
      </c>
      <c r="DG17" s="9">
        <v>34</v>
      </c>
      <c r="DH17" s="9">
        <v>0.04</v>
      </c>
      <c r="DI17" s="136" t="s">
        <v>1568</v>
      </c>
      <c r="DJ17" s="130" t="s">
        <v>1569</v>
      </c>
      <c r="DK17" s="9">
        <v>0.62</v>
      </c>
      <c r="DL17" s="9">
        <v>0.28999999999999998</v>
      </c>
      <c r="DM17" s="128">
        <v>0.09</v>
      </c>
      <c r="DN17" s="9">
        <v>3.9399999999999998E-4</v>
      </c>
      <c r="DO17" s="9">
        <v>4.8299999999999998E-4</v>
      </c>
      <c r="DP17" s="9">
        <v>8.86</v>
      </c>
      <c r="DQ17" s="128">
        <v>5.6899999999999997E-3</v>
      </c>
      <c r="DR17" s="9">
        <v>14.16</v>
      </c>
      <c r="DS17" s="128">
        <v>12.13</v>
      </c>
      <c r="DT17" s="9">
        <v>82175</v>
      </c>
      <c r="DU17" s="128">
        <v>162</v>
      </c>
      <c r="DV17" s="137">
        <v>7.1599999999999997E-2</v>
      </c>
      <c r="DW17" s="137">
        <v>7.2099999999999997E-2</v>
      </c>
      <c r="DX17" s="137">
        <v>4.6199999999999998E-2</v>
      </c>
      <c r="DY17" s="138">
        <v>4.6899999999999997E-2</v>
      </c>
      <c r="DZ17" s="9">
        <v>1.64</v>
      </c>
      <c r="EA17" s="9">
        <v>7.0000000000000007E-2</v>
      </c>
      <c r="EB17" s="9">
        <v>7.31</v>
      </c>
      <c r="EC17" s="128">
        <v>0.08</v>
      </c>
      <c r="ED17" s="9">
        <v>2.8</v>
      </c>
      <c r="EE17" s="128">
        <v>12.52</v>
      </c>
      <c r="EF17" s="9">
        <v>1.8</v>
      </c>
      <c r="EG17" s="128">
        <v>8.0299999999999994</v>
      </c>
      <c r="EH17" s="9">
        <f t="shared" si="10"/>
        <v>8.0098901098901099</v>
      </c>
      <c r="EI17" s="9">
        <f t="shared" si="11"/>
        <v>4.2989010989010987</v>
      </c>
      <c r="EJ17" s="9">
        <f t="shared" si="12"/>
        <v>1.6967032967032967</v>
      </c>
      <c r="EK17" s="9">
        <f t="shared" si="13"/>
        <v>7.0032967032967033</v>
      </c>
      <c r="EL17" s="9">
        <f t="shared" si="14"/>
        <v>6.1164835164835161</v>
      </c>
      <c r="EM17" s="101"/>
      <c r="EN17" s="79" t="s">
        <v>1564</v>
      </c>
      <c r="EO17" s="131"/>
      <c r="FK17" s="127"/>
      <c r="FW17" s="127"/>
      <c r="GR17" s="127"/>
      <c r="GU17" s="127"/>
      <c r="GX17" s="127"/>
      <c r="IP17" s="128"/>
      <c r="IT17" s="132"/>
      <c r="IU17" s="133"/>
      <c r="IX17" s="128"/>
      <c r="JB17" s="128"/>
      <c r="JD17" s="128"/>
      <c r="JF17" s="128"/>
      <c r="JJ17" s="128"/>
      <c r="JN17" s="128"/>
      <c r="JP17" s="128"/>
      <c r="JR17" s="128"/>
      <c r="JS17" s="9">
        <f t="shared" si="5"/>
        <v>0</v>
      </c>
      <c r="JT17" s="9">
        <f t="shared" si="6"/>
        <v>0</v>
      </c>
      <c r="JU17" s="9">
        <f t="shared" si="7"/>
        <v>0</v>
      </c>
      <c r="JV17" s="9">
        <f t="shared" si="8"/>
        <v>0</v>
      </c>
      <c r="JW17" s="9">
        <f t="shared" si="9"/>
        <v>0</v>
      </c>
    </row>
    <row r="18" spans="1:283" ht="13">
      <c r="A18" s="10" t="s">
        <v>105</v>
      </c>
      <c r="B18" s="10" t="s">
        <v>967</v>
      </c>
      <c r="C18" s="79" t="s">
        <v>1562</v>
      </c>
      <c r="D18" s="131"/>
      <c r="Z18" s="127"/>
      <c r="AL18" s="127"/>
      <c r="BG18" s="127"/>
      <c r="BJ18" s="127"/>
      <c r="BM18" s="127"/>
      <c r="DE18" s="128"/>
      <c r="DI18" s="132"/>
      <c r="DJ18" s="133"/>
      <c r="DM18" s="128"/>
      <c r="DQ18" s="128"/>
      <c r="DS18" s="128"/>
      <c r="DU18" s="128"/>
      <c r="DY18" s="128"/>
      <c r="EC18" s="128"/>
      <c r="EE18" s="128"/>
      <c r="EG18" s="128"/>
      <c r="EH18" s="9">
        <f t="shared" si="10"/>
        <v>0</v>
      </c>
      <c r="EI18" s="9">
        <f t="shared" si="11"/>
        <v>0</v>
      </c>
      <c r="EJ18" s="9">
        <f t="shared" si="12"/>
        <v>0</v>
      </c>
      <c r="EK18" s="9">
        <f t="shared" si="13"/>
        <v>0</v>
      </c>
      <c r="EL18" s="9">
        <f t="shared" si="14"/>
        <v>0</v>
      </c>
      <c r="EM18" s="101"/>
      <c r="EN18" s="79" t="s">
        <v>1564</v>
      </c>
      <c r="EO18" s="131"/>
      <c r="FK18" s="127"/>
      <c r="FW18" s="127"/>
      <c r="GR18" s="127"/>
      <c r="GU18" s="127"/>
      <c r="GX18" s="127"/>
      <c r="IP18" s="128"/>
      <c r="IT18" s="132"/>
      <c r="IU18" s="133"/>
      <c r="IX18" s="128"/>
      <c r="JB18" s="128"/>
      <c r="JD18" s="128"/>
      <c r="JF18" s="128"/>
      <c r="JJ18" s="128"/>
      <c r="JN18" s="128"/>
      <c r="JP18" s="128"/>
      <c r="JR18" s="128"/>
      <c r="JS18" s="9">
        <f t="shared" si="5"/>
        <v>0</v>
      </c>
      <c r="JT18" s="9">
        <f t="shared" si="6"/>
        <v>0</v>
      </c>
      <c r="JU18" s="9">
        <f t="shared" si="7"/>
        <v>0</v>
      </c>
      <c r="JV18" s="9">
        <f t="shared" si="8"/>
        <v>0</v>
      </c>
      <c r="JW18" s="9">
        <f t="shared" si="9"/>
        <v>0</v>
      </c>
    </row>
    <row r="19" spans="1:283" ht="13">
      <c r="A19" s="10" t="s">
        <v>108</v>
      </c>
      <c r="B19" s="139" t="s">
        <v>969</v>
      </c>
      <c r="C19" s="79" t="s">
        <v>1562</v>
      </c>
      <c r="D19" s="129" t="s">
        <v>1571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140"/>
      <c r="DF19" s="44"/>
      <c r="DG19" s="44"/>
      <c r="DH19" s="44"/>
      <c r="DI19" s="132" t="s">
        <v>1566</v>
      </c>
      <c r="DJ19" s="133" t="s">
        <v>1567</v>
      </c>
      <c r="DK19" s="9">
        <v>0.65</v>
      </c>
      <c r="DL19" s="9">
        <v>0.23</v>
      </c>
      <c r="DM19" s="128">
        <v>0.12</v>
      </c>
      <c r="DQ19" s="128"/>
      <c r="DS19" s="128"/>
      <c r="DU19" s="128"/>
      <c r="DY19" s="128"/>
      <c r="EC19" s="128"/>
      <c r="EE19" s="128"/>
      <c r="EG19" s="128"/>
      <c r="EH19" s="44"/>
      <c r="EI19" s="44"/>
      <c r="EJ19" s="44"/>
      <c r="EK19" s="44"/>
      <c r="EL19" s="44"/>
      <c r="EM19" s="101"/>
      <c r="EN19" s="79" t="s">
        <v>1564</v>
      </c>
      <c r="EO19" s="131"/>
      <c r="FK19" s="127"/>
      <c r="FW19" s="127"/>
      <c r="GR19" s="127"/>
      <c r="GU19" s="127"/>
      <c r="GX19" s="127"/>
      <c r="IP19" s="128"/>
      <c r="IT19" s="132"/>
      <c r="IU19" s="133"/>
      <c r="IX19" s="128"/>
      <c r="JB19" s="128"/>
      <c r="JD19" s="128"/>
      <c r="JF19" s="128"/>
      <c r="JJ19" s="128"/>
      <c r="JN19" s="128"/>
      <c r="JP19" s="128"/>
      <c r="JR19" s="128"/>
      <c r="JS19" s="9">
        <f t="shared" si="5"/>
        <v>0</v>
      </c>
      <c r="JT19" s="9">
        <f t="shared" si="6"/>
        <v>0</v>
      </c>
      <c r="JU19" s="9">
        <f t="shared" si="7"/>
        <v>0</v>
      </c>
      <c r="JV19" s="9">
        <f t="shared" si="8"/>
        <v>0</v>
      </c>
      <c r="JW19" s="9">
        <f t="shared" si="9"/>
        <v>0</v>
      </c>
    </row>
    <row r="20" spans="1:283" ht="13">
      <c r="A20" s="10" t="s">
        <v>112</v>
      </c>
      <c r="B20" s="139" t="s">
        <v>971</v>
      </c>
      <c r="C20" s="79" t="s">
        <v>1562</v>
      </c>
      <c r="D20" s="129" t="s">
        <v>1571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140"/>
      <c r="DF20" s="44"/>
      <c r="DG20" s="44"/>
      <c r="DH20" s="44"/>
      <c r="DI20" s="132" t="s">
        <v>1566</v>
      </c>
      <c r="DJ20" s="133" t="s">
        <v>1567</v>
      </c>
      <c r="DK20" s="9">
        <v>0.57999999999999996</v>
      </c>
      <c r="DL20" s="9">
        <v>0.3</v>
      </c>
      <c r="DM20" s="128">
        <v>0.12</v>
      </c>
      <c r="DQ20" s="128"/>
      <c r="DS20" s="128"/>
      <c r="DU20" s="128"/>
      <c r="DY20" s="128"/>
      <c r="EC20" s="128"/>
      <c r="EE20" s="128"/>
      <c r="EG20" s="128"/>
      <c r="EH20" s="44"/>
      <c r="EI20" s="44"/>
      <c r="EJ20" s="44"/>
      <c r="EK20" s="44"/>
      <c r="EL20" s="44"/>
      <c r="EM20" s="101"/>
      <c r="EN20" s="79" t="s">
        <v>1564</v>
      </c>
      <c r="EO20" s="131"/>
      <c r="FK20" s="127"/>
      <c r="FW20" s="127"/>
      <c r="GR20" s="127"/>
      <c r="GU20" s="127"/>
      <c r="GX20" s="127"/>
      <c r="IP20" s="128"/>
      <c r="IT20" s="132"/>
      <c r="IU20" s="133"/>
      <c r="IX20" s="128"/>
      <c r="JB20" s="128"/>
      <c r="JD20" s="128"/>
      <c r="JF20" s="128"/>
      <c r="JJ20" s="128"/>
      <c r="JN20" s="128"/>
      <c r="JP20" s="128"/>
      <c r="JR20" s="128"/>
      <c r="JS20" s="9">
        <f t="shared" si="5"/>
        <v>0</v>
      </c>
      <c r="JT20" s="9">
        <f t="shared" si="6"/>
        <v>0</v>
      </c>
      <c r="JU20" s="9">
        <f t="shared" si="7"/>
        <v>0</v>
      </c>
      <c r="JV20" s="9">
        <f t="shared" si="8"/>
        <v>0</v>
      </c>
      <c r="JW20" s="9">
        <f t="shared" si="9"/>
        <v>0</v>
      </c>
    </row>
    <row r="21" spans="1:283" ht="13">
      <c r="A21" s="10" t="s">
        <v>115</v>
      </c>
      <c r="B21" s="10" t="s">
        <v>973</v>
      </c>
      <c r="C21" s="79" t="s">
        <v>1562</v>
      </c>
      <c r="D21" s="131"/>
      <c r="Z21" s="127"/>
      <c r="AL21" s="127"/>
      <c r="BG21" s="127"/>
      <c r="BJ21" s="127"/>
      <c r="BM21" s="127"/>
      <c r="DE21" s="128"/>
      <c r="DI21" s="132"/>
      <c r="DJ21" s="133"/>
      <c r="DM21" s="128"/>
      <c r="DQ21" s="128"/>
      <c r="DS21" s="128"/>
      <c r="DU21" s="128"/>
      <c r="DY21" s="128"/>
      <c r="EC21" s="128"/>
      <c r="EE21" s="128"/>
      <c r="EG21" s="128"/>
      <c r="EH21" s="9">
        <f t="shared" ref="EH21:EH32" si="15">((Z21)/(1-DM21))</f>
        <v>0</v>
      </c>
      <c r="EI21" s="9">
        <f t="shared" ref="EI21:EI32" si="16">((AL21)/(1-DM21))</f>
        <v>0</v>
      </c>
      <c r="EJ21" s="9">
        <f t="shared" ref="EJ21:EJ32" si="17">((BG21)/(1-DM21))</f>
        <v>0</v>
      </c>
      <c r="EK21" s="9">
        <f t="shared" ref="EK21:EK32" si="18">((BJ21)/(1-DM21))</f>
        <v>0</v>
      </c>
      <c r="EL21" s="9">
        <f t="shared" ref="EL21:EL32" si="19">((BM21)/(1-DM21))</f>
        <v>0</v>
      </c>
      <c r="EM21" s="101"/>
      <c r="EN21" s="79" t="s">
        <v>1564</v>
      </c>
      <c r="EO21" s="131"/>
      <c r="FK21" s="127"/>
      <c r="FW21" s="127"/>
      <c r="GR21" s="127"/>
      <c r="GU21" s="127"/>
      <c r="GX21" s="127"/>
      <c r="IP21" s="128"/>
      <c r="IT21" s="132"/>
      <c r="IU21" s="133"/>
      <c r="IX21" s="128"/>
      <c r="JB21" s="128"/>
      <c r="JD21" s="128"/>
      <c r="JF21" s="128"/>
      <c r="JJ21" s="128"/>
      <c r="JN21" s="128"/>
      <c r="JP21" s="128"/>
      <c r="JR21" s="128"/>
      <c r="JS21" s="9">
        <f t="shared" si="5"/>
        <v>0</v>
      </c>
      <c r="JT21" s="9">
        <f t="shared" si="6"/>
        <v>0</v>
      </c>
      <c r="JU21" s="9">
        <f t="shared" si="7"/>
        <v>0</v>
      </c>
      <c r="JV21" s="9">
        <f t="shared" si="8"/>
        <v>0</v>
      </c>
      <c r="JW21" s="9">
        <f t="shared" si="9"/>
        <v>0</v>
      </c>
    </row>
    <row r="22" spans="1:283" ht="13">
      <c r="A22" s="10" t="s">
        <v>119</v>
      </c>
      <c r="B22" s="10" t="s">
        <v>975</v>
      </c>
      <c r="C22" s="79" t="s">
        <v>1562</v>
      </c>
      <c r="D22" s="131"/>
      <c r="Z22" s="127"/>
      <c r="AL22" s="127"/>
      <c r="BG22" s="127"/>
      <c r="BJ22" s="127"/>
      <c r="BM22" s="127"/>
      <c r="DE22" s="128"/>
      <c r="DI22" s="132"/>
      <c r="DJ22" s="133"/>
      <c r="DM22" s="128"/>
      <c r="DQ22" s="128"/>
      <c r="DS22" s="128"/>
      <c r="DU22" s="128"/>
      <c r="DY22" s="128"/>
      <c r="EC22" s="128"/>
      <c r="EE22" s="128"/>
      <c r="EG22" s="128"/>
      <c r="EH22" s="9">
        <f t="shared" si="15"/>
        <v>0</v>
      </c>
      <c r="EI22" s="9">
        <f t="shared" si="16"/>
        <v>0</v>
      </c>
      <c r="EJ22" s="9">
        <f t="shared" si="17"/>
        <v>0</v>
      </c>
      <c r="EK22" s="9">
        <f t="shared" si="18"/>
        <v>0</v>
      </c>
      <c r="EL22" s="9">
        <f t="shared" si="19"/>
        <v>0</v>
      </c>
      <c r="EM22" s="101"/>
      <c r="EN22" s="79" t="s">
        <v>1564</v>
      </c>
      <c r="EO22" s="131"/>
      <c r="FK22" s="127"/>
      <c r="FW22" s="127"/>
      <c r="GR22" s="127"/>
      <c r="GU22" s="127"/>
      <c r="GX22" s="127"/>
      <c r="IP22" s="128"/>
      <c r="IT22" s="132"/>
      <c r="IU22" s="133"/>
      <c r="IX22" s="128"/>
      <c r="JB22" s="128"/>
      <c r="JD22" s="128"/>
      <c r="JF22" s="128"/>
      <c r="JJ22" s="128"/>
      <c r="JN22" s="128"/>
      <c r="JP22" s="128"/>
      <c r="JR22" s="128"/>
      <c r="JS22" s="9">
        <f t="shared" si="5"/>
        <v>0</v>
      </c>
      <c r="JT22" s="9">
        <f t="shared" si="6"/>
        <v>0</v>
      </c>
      <c r="JU22" s="9">
        <f t="shared" si="7"/>
        <v>0</v>
      </c>
      <c r="JV22" s="9">
        <f t="shared" si="8"/>
        <v>0</v>
      </c>
      <c r="JW22" s="9">
        <f t="shared" si="9"/>
        <v>0</v>
      </c>
    </row>
    <row r="23" spans="1:283" ht="16">
      <c r="A23" s="10" t="s">
        <v>124</v>
      </c>
      <c r="B23" s="10" t="s">
        <v>125</v>
      </c>
      <c r="C23" s="134" t="s">
        <v>1562</v>
      </c>
      <c r="D23" s="126" t="s">
        <v>1565</v>
      </c>
      <c r="E23" s="135">
        <v>0.34499999999999997</v>
      </c>
      <c r="F23" s="9">
        <v>70</v>
      </c>
      <c r="G23" s="135">
        <v>4.8000000000000001E-2</v>
      </c>
      <c r="H23" s="9">
        <v>1.516</v>
      </c>
      <c r="I23" s="9">
        <v>37</v>
      </c>
      <c r="J23" s="135">
        <v>0.21</v>
      </c>
      <c r="K23" s="9">
        <v>3.839</v>
      </c>
      <c r="L23" s="9">
        <v>11</v>
      </c>
      <c r="M23" s="135">
        <v>0.53100000000000003</v>
      </c>
      <c r="N23" s="9">
        <v>3.3860000000000001</v>
      </c>
      <c r="O23" s="9">
        <v>13</v>
      </c>
      <c r="P23" s="9">
        <v>0.46899999999999997</v>
      </c>
      <c r="Q23" s="9">
        <v>0.26500000000000001</v>
      </c>
      <c r="R23" s="9">
        <v>153</v>
      </c>
      <c r="S23" s="135">
        <v>3.6999999999999998E-2</v>
      </c>
      <c r="T23" s="9">
        <v>0.879</v>
      </c>
      <c r="U23" s="9">
        <v>32</v>
      </c>
      <c r="V23" s="135">
        <v>0.122</v>
      </c>
      <c r="W23" s="9">
        <v>2.802</v>
      </c>
      <c r="X23" s="9">
        <v>18</v>
      </c>
      <c r="Y23" s="9">
        <v>0.38800000000000001</v>
      </c>
      <c r="Z23" s="127">
        <v>8.4789999999999992</v>
      </c>
      <c r="AA23" s="9">
        <v>5</v>
      </c>
      <c r="AB23" s="9">
        <v>1.1739999999999999</v>
      </c>
      <c r="AC23" s="9">
        <v>2.1280000000000001</v>
      </c>
      <c r="AD23" s="9">
        <v>2</v>
      </c>
      <c r="AE23" s="135">
        <v>0.29399999999999998</v>
      </c>
      <c r="AF23" s="135">
        <v>0</v>
      </c>
      <c r="AG23" s="9">
        <v>999</v>
      </c>
      <c r="AH23" s="135">
        <v>0</v>
      </c>
      <c r="AI23" s="9">
        <v>3.085</v>
      </c>
      <c r="AJ23" s="9">
        <v>7</v>
      </c>
      <c r="AK23" s="135">
        <v>0.42699999999999999</v>
      </c>
      <c r="AL23" s="127">
        <v>5.2320000000000002</v>
      </c>
      <c r="AM23" s="9">
        <v>3</v>
      </c>
      <c r="AN23" s="9">
        <v>0.72399999999999998</v>
      </c>
      <c r="AO23" s="135">
        <v>0.498</v>
      </c>
      <c r="AP23" s="9">
        <v>55</v>
      </c>
      <c r="AQ23" s="135">
        <v>6.9000000000000006E-2</v>
      </c>
      <c r="AR23" s="9">
        <v>6.4820000000000002</v>
      </c>
      <c r="AS23" s="9">
        <v>4</v>
      </c>
      <c r="AT23" s="9">
        <v>0.89700000000000002</v>
      </c>
      <c r="AU23" s="135">
        <v>1.19</v>
      </c>
      <c r="AV23" s="9">
        <v>21</v>
      </c>
      <c r="AW23" s="135">
        <v>0.16400000000000001</v>
      </c>
      <c r="AX23" s="135">
        <v>0.14699999999999999</v>
      </c>
      <c r="AY23" s="9">
        <v>32</v>
      </c>
      <c r="AZ23" s="135">
        <v>0.02</v>
      </c>
      <c r="BA23" s="135">
        <v>0.25</v>
      </c>
      <c r="BB23" s="9">
        <v>94</v>
      </c>
      <c r="BC23" s="135">
        <v>3.5000000000000003E-2</v>
      </c>
      <c r="BD23" s="9">
        <v>0.876</v>
      </c>
      <c r="BE23" s="9">
        <v>23</v>
      </c>
      <c r="BF23" s="135">
        <v>0.121</v>
      </c>
      <c r="BG23" s="127">
        <v>2.1280000000000001</v>
      </c>
      <c r="BH23" s="9">
        <v>2</v>
      </c>
      <c r="BI23" s="9">
        <v>0.29399999999999998</v>
      </c>
      <c r="BJ23" s="127">
        <v>7.6689999999999996</v>
      </c>
      <c r="BK23" s="9">
        <v>2</v>
      </c>
      <c r="BL23" s="9">
        <v>1.0620000000000001</v>
      </c>
      <c r="BM23" s="127">
        <v>7.2249999999999996</v>
      </c>
      <c r="BN23" s="9">
        <v>2</v>
      </c>
      <c r="BO23" s="9">
        <v>1</v>
      </c>
      <c r="BP23" s="9">
        <v>11.281000000000001</v>
      </c>
      <c r="BQ23" s="9">
        <v>4</v>
      </c>
      <c r="BR23" s="9">
        <v>1.5609999999999999</v>
      </c>
      <c r="BS23" s="9">
        <v>0</v>
      </c>
      <c r="BT23" s="9">
        <v>999</v>
      </c>
      <c r="BU23" s="135">
        <v>0</v>
      </c>
      <c r="BV23" s="9">
        <v>0</v>
      </c>
      <c r="BW23" s="9">
        <v>999</v>
      </c>
      <c r="BX23" s="9">
        <v>0</v>
      </c>
      <c r="BY23" s="135">
        <v>0</v>
      </c>
      <c r="BZ23" s="9">
        <v>999</v>
      </c>
      <c r="CA23" s="135">
        <v>0</v>
      </c>
      <c r="CB23" s="9">
        <v>3.9089999999999998</v>
      </c>
      <c r="CC23" s="9">
        <v>8</v>
      </c>
      <c r="CD23" s="9">
        <v>0.54100000000000004</v>
      </c>
      <c r="CE23" s="135">
        <v>0</v>
      </c>
      <c r="CF23" s="9">
        <v>999</v>
      </c>
      <c r="CG23" s="135">
        <v>0</v>
      </c>
      <c r="CH23" s="9">
        <v>9.1739999999999995</v>
      </c>
      <c r="CI23" s="9">
        <v>10</v>
      </c>
      <c r="CJ23" s="9">
        <v>1.27</v>
      </c>
      <c r="CK23" s="9">
        <v>0.59099999999999997</v>
      </c>
      <c r="CL23" s="9">
        <v>57</v>
      </c>
      <c r="CM23" s="9">
        <v>8.2000000000000003E-2</v>
      </c>
      <c r="CN23" s="9">
        <v>5.806</v>
      </c>
      <c r="CO23" s="9">
        <v>14</v>
      </c>
      <c r="CP23" s="9">
        <v>0.80400000000000005</v>
      </c>
      <c r="CQ23" s="9">
        <v>4.6260000000000003</v>
      </c>
      <c r="CR23" s="9">
        <v>15</v>
      </c>
      <c r="CS23" s="9">
        <v>0.64</v>
      </c>
      <c r="CT23" s="9">
        <v>0</v>
      </c>
      <c r="CU23" s="9">
        <v>999</v>
      </c>
      <c r="CV23" s="135">
        <v>0</v>
      </c>
      <c r="CW23" s="9">
        <v>6.3970000000000002</v>
      </c>
      <c r="CX23" s="9">
        <v>13</v>
      </c>
      <c r="CY23" s="9">
        <v>0.88500000000000001</v>
      </c>
      <c r="CZ23" s="9">
        <v>3.9089999999999998</v>
      </c>
      <c r="DA23" s="9">
        <v>8</v>
      </c>
      <c r="DB23" s="9">
        <v>0.54100000000000004</v>
      </c>
      <c r="DC23" s="9">
        <v>9.1739999999999995</v>
      </c>
      <c r="DD23" s="9">
        <v>10</v>
      </c>
      <c r="DE23" s="128">
        <v>1.27</v>
      </c>
      <c r="DF23" s="9">
        <v>5.8999999999999997E-2</v>
      </c>
      <c r="DG23" s="9">
        <v>34</v>
      </c>
      <c r="DH23" s="9">
        <v>0.02</v>
      </c>
      <c r="DI23" s="136" t="s">
        <v>1568</v>
      </c>
      <c r="DJ23" s="130" t="s">
        <v>1569</v>
      </c>
      <c r="DK23" s="9">
        <v>0.57999999999999996</v>
      </c>
      <c r="DL23" s="9">
        <v>0.31</v>
      </c>
      <c r="DM23" s="128">
        <v>0.11</v>
      </c>
      <c r="DN23" s="9">
        <v>6.8000000000000005E-4</v>
      </c>
      <c r="DO23" s="9">
        <v>6.1200000000000002E-4</v>
      </c>
      <c r="DP23" s="9">
        <v>9.09</v>
      </c>
      <c r="DQ23" s="128">
        <v>6.2100000000000002E-3</v>
      </c>
      <c r="DR23" s="9">
        <v>15.75</v>
      </c>
      <c r="DS23" s="128">
        <v>14.4</v>
      </c>
      <c r="DT23" s="9">
        <v>42277</v>
      </c>
      <c r="DU23" s="128">
        <v>149</v>
      </c>
      <c r="DV23" s="137">
        <v>0.1019</v>
      </c>
      <c r="DW23" s="137">
        <v>0.1021</v>
      </c>
      <c r="DX23" s="137">
        <v>5.4699999999999999E-2</v>
      </c>
      <c r="DY23" s="138">
        <v>5.5E-2</v>
      </c>
      <c r="DZ23" s="9">
        <v>2.75</v>
      </c>
      <c r="EA23" s="9">
        <v>0.11</v>
      </c>
      <c r="EB23" s="9">
        <v>9.0299999999999994</v>
      </c>
      <c r="EC23" s="128">
        <v>0.1</v>
      </c>
      <c r="ED23" s="9">
        <v>4.79</v>
      </c>
      <c r="EE23" s="128">
        <v>15.74</v>
      </c>
      <c r="EF23" s="9">
        <v>3.07</v>
      </c>
      <c r="EG23" s="128">
        <v>10.09</v>
      </c>
      <c r="EH23" s="9">
        <f t="shared" si="15"/>
        <v>9.5269662921348299</v>
      </c>
      <c r="EI23" s="9">
        <f t="shared" si="16"/>
        <v>5.8786516853932582</v>
      </c>
      <c r="EJ23" s="9">
        <f t="shared" si="17"/>
        <v>2.3910112359550562</v>
      </c>
      <c r="EK23" s="9">
        <f t="shared" si="18"/>
        <v>8.6168539325842683</v>
      </c>
      <c r="EL23" s="9">
        <f t="shared" si="19"/>
        <v>8.1179775280898863</v>
      </c>
      <c r="EM23" s="101"/>
      <c r="EN23" s="79" t="s">
        <v>1564</v>
      </c>
      <c r="EO23" s="131"/>
      <c r="FK23" s="127"/>
      <c r="FW23" s="127"/>
      <c r="GR23" s="127"/>
      <c r="GU23" s="127"/>
      <c r="GX23" s="127"/>
      <c r="IP23" s="128"/>
      <c r="IT23" s="132"/>
      <c r="IU23" s="133"/>
      <c r="IX23" s="128"/>
      <c r="JB23" s="128"/>
      <c r="JD23" s="128"/>
      <c r="JF23" s="128"/>
      <c r="JJ23" s="128"/>
      <c r="JN23" s="128"/>
      <c r="JP23" s="128"/>
      <c r="JR23" s="128"/>
      <c r="JS23" s="9">
        <f t="shared" si="5"/>
        <v>0</v>
      </c>
      <c r="JT23" s="9">
        <f t="shared" si="6"/>
        <v>0</v>
      </c>
      <c r="JU23" s="9">
        <f t="shared" si="7"/>
        <v>0</v>
      </c>
      <c r="JV23" s="9">
        <f t="shared" si="8"/>
        <v>0</v>
      </c>
      <c r="JW23" s="9">
        <f t="shared" si="9"/>
        <v>0</v>
      </c>
    </row>
    <row r="24" spans="1:283" ht="13">
      <c r="A24" s="10" t="s">
        <v>128</v>
      </c>
      <c r="B24" s="10" t="s">
        <v>978</v>
      </c>
      <c r="C24" s="79" t="s">
        <v>1562</v>
      </c>
      <c r="D24" s="131"/>
      <c r="Z24" s="127"/>
      <c r="AL24" s="127"/>
      <c r="BG24" s="127"/>
      <c r="BJ24" s="127"/>
      <c r="BM24" s="127"/>
      <c r="DE24" s="128"/>
      <c r="DI24" s="132"/>
      <c r="DJ24" s="133"/>
      <c r="DM24" s="128"/>
      <c r="DQ24" s="128"/>
      <c r="DS24" s="128"/>
      <c r="DU24" s="128"/>
      <c r="DY24" s="128"/>
      <c r="EC24" s="128"/>
      <c r="EE24" s="128"/>
      <c r="EG24" s="128"/>
      <c r="EH24" s="9">
        <f t="shared" si="15"/>
        <v>0</v>
      </c>
      <c r="EI24" s="9">
        <f t="shared" si="16"/>
        <v>0</v>
      </c>
      <c r="EJ24" s="9">
        <f t="shared" si="17"/>
        <v>0</v>
      </c>
      <c r="EK24" s="9">
        <f t="shared" si="18"/>
        <v>0</v>
      </c>
      <c r="EL24" s="9">
        <f t="shared" si="19"/>
        <v>0</v>
      </c>
      <c r="EM24" s="101"/>
      <c r="EN24" s="79" t="s">
        <v>1564</v>
      </c>
      <c r="EO24" s="131"/>
      <c r="FK24" s="127"/>
      <c r="FW24" s="127"/>
      <c r="GR24" s="127"/>
      <c r="GU24" s="127"/>
      <c r="GX24" s="127"/>
      <c r="IP24" s="128"/>
      <c r="IT24" s="132"/>
      <c r="IU24" s="133"/>
      <c r="IX24" s="128"/>
      <c r="JB24" s="128"/>
      <c r="JD24" s="128"/>
      <c r="JF24" s="128"/>
      <c r="JJ24" s="128"/>
      <c r="JN24" s="128"/>
      <c r="JP24" s="128"/>
      <c r="JR24" s="128"/>
      <c r="JS24" s="9">
        <f t="shared" si="5"/>
        <v>0</v>
      </c>
      <c r="JT24" s="9">
        <f t="shared" si="6"/>
        <v>0</v>
      </c>
      <c r="JU24" s="9">
        <f t="shared" si="7"/>
        <v>0</v>
      </c>
      <c r="JV24" s="9">
        <f t="shared" si="8"/>
        <v>0</v>
      </c>
      <c r="JW24" s="9">
        <f t="shared" si="9"/>
        <v>0</v>
      </c>
    </row>
    <row r="25" spans="1:283" ht="13">
      <c r="A25" s="10" t="s">
        <v>133</v>
      </c>
      <c r="B25" s="10" t="s">
        <v>981</v>
      </c>
      <c r="C25" s="79" t="s">
        <v>1562</v>
      </c>
      <c r="D25" s="131"/>
      <c r="Z25" s="127"/>
      <c r="AL25" s="127"/>
      <c r="BG25" s="127"/>
      <c r="BJ25" s="127"/>
      <c r="BM25" s="127"/>
      <c r="DE25" s="128"/>
      <c r="DI25" s="132"/>
      <c r="DJ25" s="133"/>
      <c r="DM25" s="128"/>
      <c r="DQ25" s="128"/>
      <c r="DS25" s="128"/>
      <c r="DU25" s="128"/>
      <c r="DY25" s="128"/>
      <c r="EC25" s="128"/>
      <c r="EE25" s="128"/>
      <c r="EG25" s="128"/>
      <c r="EH25" s="9">
        <f t="shared" si="15"/>
        <v>0</v>
      </c>
      <c r="EI25" s="9">
        <f t="shared" si="16"/>
        <v>0</v>
      </c>
      <c r="EJ25" s="9">
        <f t="shared" si="17"/>
        <v>0</v>
      </c>
      <c r="EK25" s="9">
        <f t="shared" si="18"/>
        <v>0</v>
      </c>
      <c r="EL25" s="9">
        <f t="shared" si="19"/>
        <v>0</v>
      </c>
      <c r="EM25" s="101"/>
      <c r="EN25" s="79" t="s">
        <v>1564</v>
      </c>
      <c r="EO25" s="131"/>
      <c r="FK25" s="127"/>
      <c r="FW25" s="127"/>
      <c r="GR25" s="127"/>
      <c r="GU25" s="127"/>
      <c r="GX25" s="127"/>
      <c r="IP25" s="128"/>
      <c r="IT25" s="132"/>
      <c r="IU25" s="133"/>
      <c r="IX25" s="128"/>
      <c r="JB25" s="128"/>
      <c r="JD25" s="128"/>
      <c r="JF25" s="128"/>
      <c r="JJ25" s="128"/>
      <c r="JN25" s="128"/>
      <c r="JP25" s="128"/>
      <c r="JR25" s="128"/>
      <c r="JS25" s="9">
        <f t="shared" si="5"/>
        <v>0</v>
      </c>
      <c r="JT25" s="9">
        <f t="shared" si="6"/>
        <v>0</v>
      </c>
      <c r="JU25" s="9">
        <f t="shared" si="7"/>
        <v>0</v>
      </c>
      <c r="JV25" s="9">
        <f t="shared" si="8"/>
        <v>0</v>
      </c>
      <c r="JW25" s="9">
        <f t="shared" si="9"/>
        <v>0</v>
      </c>
    </row>
    <row r="26" spans="1:283" ht="13">
      <c r="A26" s="10" t="s">
        <v>136</v>
      </c>
      <c r="B26" s="10" t="s">
        <v>983</v>
      </c>
      <c r="C26" s="79" t="s">
        <v>1562</v>
      </c>
      <c r="D26" s="131"/>
      <c r="Z26" s="127"/>
      <c r="AL26" s="127"/>
      <c r="BG26" s="127"/>
      <c r="BJ26" s="127"/>
      <c r="BM26" s="127"/>
      <c r="DE26" s="128"/>
      <c r="DI26" s="132"/>
      <c r="DJ26" s="133"/>
      <c r="DM26" s="128"/>
      <c r="DQ26" s="128"/>
      <c r="DS26" s="128"/>
      <c r="DU26" s="128"/>
      <c r="DY26" s="128"/>
      <c r="EC26" s="128"/>
      <c r="EE26" s="128"/>
      <c r="EG26" s="128"/>
      <c r="EH26" s="9">
        <f t="shared" si="15"/>
        <v>0</v>
      </c>
      <c r="EI26" s="9">
        <f t="shared" si="16"/>
        <v>0</v>
      </c>
      <c r="EJ26" s="9">
        <f t="shared" si="17"/>
        <v>0</v>
      </c>
      <c r="EK26" s="9">
        <f t="shared" si="18"/>
        <v>0</v>
      </c>
      <c r="EL26" s="9">
        <f t="shared" si="19"/>
        <v>0</v>
      </c>
      <c r="EM26" s="101"/>
      <c r="EN26" s="79" t="s">
        <v>1564</v>
      </c>
      <c r="EO26" s="131"/>
      <c r="FK26" s="127"/>
      <c r="FW26" s="127"/>
      <c r="GR26" s="127"/>
      <c r="GU26" s="127"/>
      <c r="GX26" s="127"/>
      <c r="IP26" s="128"/>
      <c r="IT26" s="132"/>
      <c r="IU26" s="133"/>
      <c r="IX26" s="128"/>
      <c r="JB26" s="128"/>
      <c r="JD26" s="128"/>
      <c r="JF26" s="128"/>
      <c r="JJ26" s="128"/>
      <c r="JN26" s="128"/>
      <c r="JP26" s="128"/>
      <c r="JR26" s="128"/>
      <c r="JS26" s="9">
        <f t="shared" si="5"/>
        <v>0</v>
      </c>
      <c r="JT26" s="9">
        <f t="shared" si="6"/>
        <v>0</v>
      </c>
      <c r="JU26" s="9">
        <f t="shared" si="7"/>
        <v>0</v>
      </c>
      <c r="JV26" s="9">
        <f t="shared" si="8"/>
        <v>0</v>
      </c>
      <c r="JW26" s="9">
        <f t="shared" si="9"/>
        <v>0</v>
      </c>
    </row>
    <row r="27" spans="1:283" ht="13">
      <c r="A27" s="10" t="s">
        <v>140</v>
      </c>
      <c r="B27" s="10" t="s">
        <v>985</v>
      </c>
      <c r="C27" s="79" t="s">
        <v>1562</v>
      </c>
      <c r="D27" s="131"/>
      <c r="Z27" s="127"/>
      <c r="AL27" s="127"/>
      <c r="BG27" s="127"/>
      <c r="BJ27" s="127"/>
      <c r="BM27" s="127"/>
      <c r="DE27" s="128"/>
      <c r="DI27" s="132"/>
      <c r="DJ27" s="133"/>
      <c r="DM27" s="128"/>
      <c r="DQ27" s="128"/>
      <c r="DS27" s="128"/>
      <c r="DU27" s="128"/>
      <c r="DY27" s="128"/>
      <c r="EC27" s="128"/>
      <c r="EE27" s="128"/>
      <c r="EG27" s="128"/>
      <c r="EH27" s="9">
        <f t="shared" si="15"/>
        <v>0</v>
      </c>
      <c r="EI27" s="9">
        <f t="shared" si="16"/>
        <v>0</v>
      </c>
      <c r="EJ27" s="9">
        <f t="shared" si="17"/>
        <v>0</v>
      </c>
      <c r="EK27" s="9">
        <f t="shared" si="18"/>
        <v>0</v>
      </c>
      <c r="EL27" s="9">
        <f t="shared" si="19"/>
        <v>0</v>
      </c>
      <c r="EM27" s="101"/>
      <c r="EN27" s="79" t="s">
        <v>1564</v>
      </c>
      <c r="EO27" s="131"/>
      <c r="FK27" s="127"/>
      <c r="FW27" s="127"/>
      <c r="GR27" s="127"/>
      <c r="GU27" s="127"/>
      <c r="GX27" s="127"/>
      <c r="IP27" s="128"/>
      <c r="IT27" s="132"/>
      <c r="IU27" s="133"/>
      <c r="IX27" s="128"/>
      <c r="JB27" s="128"/>
      <c r="JD27" s="128"/>
      <c r="JF27" s="128"/>
      <c r="JJ27" s="128"/>
      <c r="JN27" s="128"/>
      <c r="JP27" s="128"/>
      <c r="JR27" s="128"/>
      <c r="JS27" s="9">
        <f t="shared" si="5"/>
        <v>0</v>
      </c>
      <c r="JT27" s="9">
        <f t="shared" si="6"/>
        <v>0</v>
      </c>
      <c r="JU27" s="9">
        <f t="shared" si="7"/>
        <v>0</v>
      </c>
      <c r="JV27" s="9">
        <f t="shared" si="8"/>
        <v>0</v>
      </c>
      <c r="JW27" s="9">
        <f t="shared" si="9"/>
        <v>0</v>
      </c>
    </row>
    <row r="28" spans="1:283" ht="13">
      <c r="A28" s="10" t="s">
        <v>143</v>
      </c>
      <c r="B28" s="10" t="s">
        <v>144</v>
      </c>
      <c r="C28" s="134" t="s">
        <v>1562</v>
      </c>
      <c r="D28" s="126" t="s">
        <v>1565</v>
      </c>
      <c r="E28" s="135">
        <v>0.22800000000000001</v>
      </c>
      <c r="F28" s="9">
        <v>130</v>
      </c>
      <c r="G28" s="135">
        <v>4.5999999999999999E-2</v>
      </c>
      <c r="H28" s="9">
        <v>0.68500000000000005</v>
      </c>
      <c r="I28" s="9">
        <v>76</v>
      </c>
      <c r="J28" s="135">
        <v>0.13800000000000001</v>
      </c>
      <c r="K28" s="9">
        <v>2.9169999999999998</v>
      </c>
      <c r="L28" s="9">
        <v>13</v>
      </c>
      <c r="M28" s="135">
        <v>0.58699999999999997</v>
      </c>
      <c r="N28" s="9">
        <v>2.048</v>
      </c>
      <c r="O28" s="9">
        <v>18</v>
      </c>
      <c r="P28" s="9">
        <v>0.41299999999999998</v>
      </c>
      <c r="Q28" s="9">
        <v>0</v>
      </c>
      <c r="R28" s="9">
        <v>999</v>
      </c>
      <c r="S28" s="135">
        <v>0</v>
      </c>
      <c r="T28" s="9">
        <v>0</v>
      </c>
      <c r="U28" s="9">
        <v>999</v>
      </c>
      <c r="V28" s="135">
        <v>0</v>
      </c>
      <c r="W28" s="9">
        <v>1.9950000000000001</v>
      </c>
      <c r="X28" s="9">
        <v>25</v>
      </c>
      <c r="Y28" s="9">
        <v>0.40200000000000002</v>
      </c>
      <c r="Z28" s="127">
        <v>6.8890000000000002</v>
      </c>
      <c r="AA28" s="9">
        <v>5</v>
      </c>
      <c r="AB28" s="9">
        <v>1.3879999999999999</v>
      </c>
      <c r="AC28" s="9">
        <v>0.57799999999999996</v>
      </c>
      <c r="AD28" s="9">
        <v>22</v>
      </c>
      <c r="AE28" s="135">
        <v>0.11600000000000001</v>
      </c>
      <c r="AF28" s="135">
        <v>0.76200000000000001</v>
      </c>
      <c r="AG28" s="9">
        <v>17</v>
      </c>
      <c r="AH28" s="135">
        <v>0.154</v>
      </c>
      <c r="AI28" s="9">
        <v>1.31</v>
      </c>
      <c r="AJ28" s="9">
        <v>13</v>
      </c>
      <c r="AK28" s="135">
        <v>0.26400000000000001</v>
      </c>
      <c r="AL28" s="127">
        <v>3.6539999999999999</v>
      </c>
      <c r="AM28" s="9">
        <v>4</v>
      </c>
      <c r="AN28" s="9">
        <v>0.73599999999999999</v>
      </c>
      <c r="AO28" s="135">
        <v>0.30399999999999999</v>
      </c>
      <c r="AP28" s="9">
        <v>113</v>
      </c>
      <c r="AQ28" s="135">
        <v>6.0999999999999999E-2</v>
      </c>
      <c r="AR28" s="9">
        <v>6.4809999999999999</v>
      </c>
      <c r="AS28" s="9">
        <v>3</v>
      </c>
      <c r="AT28" s="9">
        <v>1.3049999999999999</v>
      </c>
      <c r="AU28" s="135">
        <v>0</v>
      </c>
      <c r="AV28" s="9">
        <v>999</v>
      </c>
      <c r="AW28" s="135">
        <v>0</v>
      </c>
      <c r="AX28" s="135">
        <v>0</v>
      </c>
      <c r="AY28" s="9">
        <v>999</v>
      </c>
      <c r="AZ28" s="135">
        <v>0</v>
      </c>
      <c r="BA28" s="135">
        <v>0</v>
      </c>
      <c r="BB28" s="9">
        <v>999</v>
      </c>
      <c r="BC28" s="135">
        <v>0</v>
      </c>
      <c r="BD28" s="9">
        <v>0</v>
      </c>
      <c r="BE28" s="9">
        <v>999</v>
      </c>
      <c r="BF28" s="135">
        <v>0</v>
      </c>
      <c r="BG28" s="127">
        <v>1.34</v>
      </c>
      <c r="BH28" s="9">
        <v>3</v>
      </c>
      <c r="BI28" s="9">
        <v>0.27</v>
      </c>
      <c r="BJ28" s="127">
        <v>6.4809999999999999</v>
      </c>
      <c r="BK28" s="9">
        <v>3</v>
      </c>
      <c r="BL28" s="9">
        <v>1.3049999999999999</v>
      </c>
      <c r="BM28" s="127">
        <v>4.9649999999999999</v>
      </c>
      <c r="BN28" s="9">
        <v>2</v>
      </c>
      <c r="BO28" s="9">
        <v>1</v>
      </c>
      <c r="BP28" s="9">
        <v>8.8840000000000003</v>
      </c>
      <c r="BQ28" s="9">
        <v>5</v>
      </c>
      <c r="BR28" s="9">
        <v>1.7889999999999999</v>
      </c>
      <c r="BS28" s="9">
        <v>4.0119999999999996</v>
      </c>
      <c r="BT28" s="9">
        <v>31</v>
      </c>
      <c r="BU28" s="135">
        <v>0.80800000000000005</v>
      </c>
      <c r="BV28" s="9">
        <v>0</v>
      </c>
      <c r="BW28" s="9">
        <v>999</v>
      </c>
      <c r="BX28" s="9">
        <v>0</v>
      </c>
      <c r="BY28" s="135">
        <v>1.29</v>
      </c>
      <c r="BZ28" s="9">
        <v>29</v>
      </c>
      <c r="CA28" s="135">
        <v>0.26</v>
      </c>
      <c r="CB28" s="9">
        <v>4.16</v>
      </c>
      <c r="CC28" s="9">
        <v>17</v>
      </c>
      <c r="CD28" s="9">
        <v>0.83799999999999997</v>
      </c>
      <c r="CE28" s="135">
        <v>0</v>
      </c>
      <c r="CF28" s="9">
        <v>999</v>
      </c>
      <c r="CG28" s="135">
        <v>0</v>
      </c>
      <c r="CH28" s="9">
        <v>6.835</v>
      </c>
      <c r="CI28" s="9">
        <v>11</v>
      </c>
      <c r="CJ28" s="9">
        <v>1.377</v>
      </c>
      <c r="CK28" s="9">
        <v>1.284</v>
      </c>
      <c r="CL28" s="9">
        <v>44</v>
      </c>
      <c r="CM28" s="9">
        <v>0.25900000000000001</v>
      </c>
      <c r="CN28" s="9">
        <v>4.8630000000000004</v>
      </c>
      <c r="CO28" s="9">
        <v>25</v>
      </c>
      <c r="CP28" s="9">
        <v>0.97899999999999998</v>
      </c>
      <c r="CQ28" s="9">
        <v>3.09</v>
      </c>
      <c r="CR28" s="9">
        <v>27</v>
      </c>
      <c r="CS28" s="9">
        <v>0.622</v>
      </c>
      <c r="CT28" s="9">
        <v>4.0119999999999996</v>
      </c>
      <c r="CU28" s="9">
        <v>31</v>
      </c>
      <c r="CV28" s="135">
        <v>0.80800000000000005</v>
      </c>
      <c r="CW28" s="9">
        <v>10.159000000000001</v>
      </c>
      <c r="CX28" s="9">
        <v>13</v>
      </c>
      <c r="CY28" s="9">
        <v>2.0459999999999998</v>
      </c>
      <c r="CZ28" s="9">
        <v>5.452</v>
      </c>
      <c r="DA28" s="9">
        <v>9</v>
      </c>
      <c r="DB28" s="9">
        <v>1.0980000000000001</v>
      </c>
      <c r="DC28" s="9">
        <v>6.835</v>
      </c>
      <c r="DD28" s="9">
        <v>11</v>
      </c>
      <c r="DE28" s="128">
        <v>1.377</v>
      </c>
      <c r="DF28" s="9">
        <v>5.8999999999999997E-2</v>
      </c>
      <c r="DG28" s="9">
        <v>31</v>
      </c>
      <c r="DH28" s="9">
        <v>0.03</v>
      </c>
      <c r="DI28" s="132" t="s">
        <v>1566</v>
      </c>
      <c r="DJ28" s="133" t="s">
        <v>1567</v>
      </c>
      <c r="DK28" s="9">
        <v>0.64</v>
      </c>
      <c r="DL28" s="9">
        <v>0.23</v>
      </c>
      <c r="DM28" s="128">
        <v>0.13</v>
      </c>
      <c r="DQ28" s="128"/>
      <c r="DS28" s="128"/>
      <c r="DU28" s="128"/>
      <c r="DY28" s="128"/>
      <c r="EC28" s="128"/>
      <c r="EE28" s="128"/>
      <c r="EG28" s="128"/>
      <c r="EH28" s="9">
        <f t="shared" si="15"/>
        <v>7.9183908045977018</v>
      </c>
      <c r="EI28" s="9">
        <f t="shared" si="16"/>
        <v>4.2</v>
      </c>
      <c r="EJ28" s="9">
        <f t="shared" si="17"/>
        <v>1.5402298850574714</v>
      </c>
      <c r="EK28" s="9">
        <f t="shared" si="18"/>
        <v>7.4494252873563216</v>
      </c>
      <c r="EL28" s="9">
        <f t="shared" si="19"/>
        <v>5.7068965517241379</v>
      </c>
      <c r="EM28" s="101"/>
      <c r="EN28" s="79" t="s">
        <v>1564</v>
      </c>
      <c r="EO28" s="131"/>
      <c r="EP28" s="135">
        <v>0.59799999999999998</v>
      </c>
      <c r="EQ28" s="9">
        <v>123</v>
      </c>
      <c r="ER28" s="135">
        <v>0.12</v>
      </c>
      <c r="ES28" s="9">
        <v>2.2839999999999998</v>
      </c>
      <c r="ET28" s="9">
        <v>31</v>
      </c>
      <c r="EU28" s="135">
        <v>0.45900000000000002</v>
      </c>
      <c r="EV28" s="9">
        <v>4.9740000000000002</v>
      </c>
      <c r="EW28" s="9">
        <v>4</v>
      </c>
      <c r="EX28" s="135">
        <v>1</v>
      </c>
      <c r="EY28" s="9">
        <v>0</v>
      </c>
      <c r="EZ28" s="9">
        <v>999</v>
      </c>
      <c r="FA28" s="9">
        <v>0</v>
      </c>
      <c r="FB28" s="9">
        <v>0</v>
      </c>
      <c r="FC28" s="9">
        <v>999</v>
      </c>
      <c r="FD28" s="135">
        <v>0</v>
      </c>
      <c r="FE28" s="9">
        <v>1.0149999999999999</v>
      </c>
      <c r="FF28" s="9">
        <v>34</v>
      </c>
      <c r="FG28" s="135">
        <v>0.20399999999999999</v>
      </c>
      <c r="FH28" s="9">
        <v>3.1339999999999999</v>
      </c>
      <c r="FI28" s="9">
        <v>33</v>
      </c>
      <c r="FJ28" s="9">
        <v>0.63</v>
      </c>
      <c r="FK28" s="127">
        <v>7.56</v>
      </c>
      <c r="FL28" s="9">
        <v>9</v>
      </c>
      <c r="FM28" s="9">
        <v>1.52</v>
      </c>
      <c r="FN28" s="9">
        <v>1.5840000000000001</v>
      </c>
      <c r="FO28" s="9">
        <v>4</v>
      </c>
      <c r="FP28" s="135">
        <v>0.31900000000000001</v>
      </c>
      <c r="FQ28" s="135">
        <v>0</v>
      </c>
      <c r="FR28" s="9">
        <v>999</v>
      </c>
      <c r="FS28" s="135">
        <v>0</v>
      </c>
      <c r="FT28" s="9">
        <v>3.1219999999999999</v>
      </c>
      <c r="FU28" s="9">
        <v>12</v>
      </c>
      <c r="FV28" s="135">
        <v>0.628</v>
      </c>
      <c r="FW28" s="127">
        <v>5.1630000000000003</v>
      </c>
      <c r="FX28" s="9">
        <v>6</v>
      </c>
      <c r="FY28" s="9">
        <v>1.038</v>
      </c>
      <c r="FZ28" s="135">
        <v>0.252</v>
      </c>
      <c r="GA28" s="9">
        <v>321</v>
      </c>
      <c r="GB28" s="135">
        <v>5.0999999999999997E-2</v>
      </c>
      <c r="GC28" s="9">
        <v>5.9290000000000003</v>
      </c>
      <c r="GD28" s="9">
        <v>7</v>
      </c>
      <c r="GE28" s="9">
        <v>1.1919999999999999</v>
      </c>
      <c r="GF28" s="135">
        <v>8.7999999999999995E-2</v>
      </c>
      <c r="GG28" s="9">
        <v>608</v>
      </c>
      <c r="GH28" s="135">
        <v>1.7999999999999999E-2</v>
      </c>
      <c r="GI28" s="135">
        <v>0</v>
      </c>
      <c r="GJ28" s="9">
        <v>999</v>
      </c>
      <c r="GK28" s="135">
        <v>0</v>
      </c>
      <c r="GL28" s="135">
        <v>0</v>
      </c>
      <c r="GM28" s="9">
        <v>999</v>
      </c>
      <c r="GN28" s="135">
        <v>0</v>
      </c>
      <c r="GO28" s="9">
        <v>0.14499999999999999</v>
      </c>
      <c r="GP28" s="9">
        <v>258</v>
      </c>
      <c r="GQ28" s="135">
        <v>2.9000000000000001E-2</v>
      </c>
      <c r="GR28" s="127">
        <v>1.5840000000000001</v>
      </c>
      <c r="GS28" s="9">
        <v>4</v>
      </c>
      <c r="GT28" s="9">
        <v>0.31900000000000001</v>
      </c>
      <c r="GU28" s="127">
        <v>6.0170000000000003</v>
      </c>
      <c r="GV28" s="9">
        <v>6</v>
      </c>
      <c r="GW28" s="9">
        <v>1.21</v>
      </c>
      <c r="GX28" s="127">
        <v>4.9740000000000002</v>
      </c>
      <c r="GY28" s="9">
        <v>4</v>
      </c>
      <c r="GZ28" s="9">
        <v>1</v>
      </c>
      <c r="HA28" s="9">
        <v>10.693</v>
      </c>
      <c r="HB28" s="9">
        <v>8</v>
      </c>
      <c r="HC28" s="9">
        <v>2.15</v>
      </c>
      <c r="HD28" s="9">
        <v>2.1629999999999998</v>
      </c>
      <c r="HE28" s="9">
        <v>84</v>
      </c>
      <c r="HF28" s="135">
        <v>0.435</v>
      </c>
      <c r="HG28" s="9">
        <v>0</v>
      </c>
      <c r="HH28" s="9">
        <v>999</v>
      </c>
      <c r="HI28" s="9">
        <v>0</v>
      </c>
      <c r="HJ28" s="135">
        <v>0.22900000000000001</v>
      </c>
      <c r="HK28" s="9">
        <v>315</v>
      </c>
      <c r="HL28" s="135">
        <v>4.5999999999999999E-2</v>
      </c>
      <c r="HM28" s="9">
        <v>5.8680000000000003</v>
      </c>
      <c r="HN28" s="9">
        <v>16</v>
      </c>
      <c r="HO28" s="9">
        <v>1.18</v>
      </c>
      <c r="HP28" s="135">
        <v>0.152</v>
      </c>
      <c r="HQ28" s="9">
        <v>321</v>
      </c>
      <c r="HR28" s="135">
        <v>3.1E-2</v>
      </c>
      <c r="HS28" s="9">
        <v>10.211</v>
      </c>
      <c r="HT28" s="9">
        <v>16</v>
      </c>
      <c r="HU28" s="9">
        <v>2.0529999999999999</v>
      </c>
      <c r="HV28" s="9">
        <v>2.226</v>
      </c>
      <c r="HW28" s="9">
        <v>31</v>
      </c>
      <c r="HX28" s="9">
        <v>0.44700000000000001</v>
      </c>
      <c r="HY28" s="9">
        <v>6.1890000000000001</v>
      </c>
      <c r="HZ28" s="9">
        <v>26</v>
      </c>
      <c r="IA28" s="9">
        <v>1.244</v>
      </c>
      <c r="IB28" s="9">
        <v>5.0199999999999996</v>
      </c>
      <c r="IC28" s="9">
        <v>21</v>
      </c>
      <c r="ID28" s="9">
        <v>1.0089999999999999</v>
      </c>
      <c r="IE28" s="9">
        <v>2.1629999999999998</v>
      </c>
      <c r="IF28" s="9">
        <v>84</v>
      </c>
      <c r="IG28" s="135">
        <v>0.435</v>
      </c>
      <c r="IH28" s="9">
        <v>10.577</v>
      </c>
      <c r="II28" s="9">
        <v>17</v>
      </c>
      <c r="IJ28" s="9">
        <v>2.1269999999999998</v>
      </c>
      <c r="IK28" s="9">
        <v>6.0970000000000004</v>
      </c>
      <c r="IL28" s="9">
        <v>11</v>
      </c>
      <c r="IM28" s="9">
        <v>1.226</v>
      </c>
      <c r="IN28" s="9">
        <v>10.363</v>
      </c>
      <c r="IO28" s="9">
        <v>16</v>
      </c>
      <c r="IP28" s="128">
        <v>2.0840000000000001</v>
      </c>
      <c r="IQ28" s="9">
        <v>6.9000000000000006E-2</v>
      </c>
      <c r="IR28" s="9">
        <v>15</v>
      </c>
      <c r="IS28" s="9">
        <v>0.02</v>
      </c>
      <c r="IT28" s="132" t="s">
        <v>1566</v>
      </c>
      <c r="IU28" s="133" t="s">
        <v>1569</v>
      </c>
      <c r="IX28" s="128"/>
      <c r="JB28" s="128"/>
      <c r="JD28" s="128"/>
      <c r="JF28" s="128"/>
      <c r="JJ28" s="128"/>
      <c r="JN28" s="128"/>
      <c r="JP28" s="128"/>
      <c r="JR28" s="128"/>
      <c r="JS28" s="9">
        <f t="shared" si="5"/>
        <v>7.56</v>
      </c>
      <c r="JT28" s="9">
        <f t="shared" si="6"/>
        <v>5.1630000000000003</v>
      </c>
      <c r="JU28" s="9">
        <f t="shared" si="7"/>
        <v>1.5840000000000001</v>
      </c>
      <c r="JV28" s="9">
        <f t="shared" si="8"/>
        <v>6.0170000000000003</v>
      </c>
      <c r="JW28" s="9">
        <f t="shared" si="9"/>
        <v>4.9740000000000002</v>
      </c>
    </row>
    <row r="29" spans="1:283" ht="13">
      <c r="A29" s="10" t="s">
        <v>148</v>
      </c>
      <c r="B29" s="10" t="s">
        <v>988</v>
      </c>
      <c r="C29" s="79" t="s">
        <v>1562</v>
      </c>
      <c r="D29" s="131"/>
      <c r="Z29" s="127"/>
      <c r="AL29" s="127"/>
      <c r="BG29" s="127"/>
      <c r="BJ29" s="127"/>
      <c r="BM29" s="127"/>
      <c r="DE29" s="128"/>
      <c r="DI29" s="132"/>
      <c r="DJ29" s="133"/>
      <c r="DM29" s="128"/>
      <c r="DQ29" s="128"/>
      <c r="DS29" s="128"/>
      <c r="DU29" s="128"/>
      <c r="DY29" s="128"/>
      <c r="EC29" s="128"/>
      <c r="EE29" s="128"/>
      <c r="EG29" s="128"/>
      <c r="EH29" s="9">
        <f t="shared" si="15"/>
        <v>0</v>
      </c>
      <c r="EI29" s="9">
        <f t="shared" si="16"/>
        <v>0</v>
      </c>
      <c r="EJ29" s="9">
        <f t="shared" si="17"/>
        <v>0</v>
      </c>
      <c r="EK29" s="9">
        <f t="shared" si="18"/>
        <v>0</v>
      </c>
      <c r="EL29" s="9">
        <f t="shared" si="19"/>
        <v>0</v>
      </c>
      <c r="EM29" s="101"/>
      <c r="EN29" s="79" t="s">
        <v>1564</v>
      </c>
      <c r="EO29" s="131"/>
      <c r="FK29" s="127"/>
      <c r="FW29" s="127"/>
      <c r="GR29" s="127"/>
      <c r="GU29" s="127"/>
      <c r="GX29" s="127"/>
      <c r="IP29" s="128"/>
      <c r="IT29" s="132"/>
      <c r="IU29" s="133"/>
      <c r="IX29" s="128"/>
      <c r="JB29" s="128"/>
      <c r="JD29" s="128"/>
      <c r="JF29" s="128"/>
      <c r="JJ29" s="128"/>
      <c r="JN29" s="128"/>
      <c r="JP29" s="128"/>
      <c r="JR29" s="128"/>
      <c r="JS29" s="9">
        <f t="shared" si="5"/>
        <v>0</v>
      </c>
      <c r="JT29" s="9">
        <f t="shared" si="6"/>
        <v>0</v>
      </c>
      <c r="JU29" s="9">
        <f t="shared" si="7"/>
        <v>0</v>
      </c>
      <c r="JV29" s="9">
        <f t="shared" si="8"/>
        <v>0</v>
      </c>
      <c r="JW29" s="9">
        <f t="shared" si="9"/>
        <v>0</v>
      </c>
    </row>
    <row r="30" spans="1:283" ht="13">
      <c r="A30" s="10" t="s">
        <v>152</v>
      </c>
      <c r="B30" s="10" t="s">
        <v>990</v>
      </c>
      <c r="C30" s="79" t="s">
        <v>1562</v>
      </c>
      <c r="D30" s="131"/>
      <c r="Z30" s="127"/>
      <c r="AL30" s="127"/>
      <c r="BG30" s="127"/>
      <c r="BJ30" s="127"/>
      <c r="BM30" s="127"/>
      <c r="DE30" s="128"/>
      <c r="DI30" s="132"/>
      <c r="DJ30" s="133"/>
      <c r="DM30" s="128"/>
      <c r="DQ30" s="128"/>
      <c r="DS30" s="128"/>
      <c r="DU30" s="128"/>
      <c r="DY30" s="128"/>
      <c r="EC30" s="128"/>
      <c r="EE30" s="128"/>
      <c r="EG30" s="128"/>
      <c r="EH30" s="9">
        <f t="shared" si="15"/>
        <v>0</v>
      </c>
      <c r="EI30" s="9">
        <f t="shared" si="16"/>
        <v>0</v>
      </c>
      <c r="EJ30" s="9">
        <f t="shared" si="17"/>
        <v>0</v>
      </c>
      <c r="EK30" s="9">
        <f t="shared" si="18"/>
        <v>0</v>
      </c>
      <c r="EL30" s="9">
        <f t="shared" si="19"/>
        <v>0</v>
      </c>
      <c r="EM30" s="101"/>
      <c r="EN30" s="79" t="s">
        <v>1564</v>
      </c>
      <c r="EO30" s="131"/>
      <c r="FK30" s="127"/>
      <c r="FW30" s="127"/>
      <c r="GR30" s="127"/>
      <c r="GU30" s="127"/>
      <c r="GX30" s="127"/>
      <c r="IP30" s="128"/>
      <c r="IT30" s="132"/>
      <c r="IU30" s="133"/>
      <c r="IX30" s="128"/>
      <c r="JB30" s="128"/>
      <c r="JD30" s="128"/>
      <c r="JF30" s="128"/>
      <c r="JJ30" s="128"/>
      <c r="JN30" s="128"/>
      <c r="JP30" s="128"/>
      <c r="JR30" s="128"/>
      <c r="JS30" s="9">
        <f t="shared" si="5"/>
        <v>0</v>
      </c>
      <c r="JT30" s="9">
        <f t="shared" si="6"/>
        <v>0</v>
      </c>
      <c r="JU30" s="9">
        <f t="shared" si="7"/>
        <v>0</v>
      </c>
      <c r="JV30" s="9">
        <f t="shared" si="8"/>
        <v>0</v>
      </c>
      <c r="JW30" s="9">
        <f t="shared" si="9"/>
        <v>0</v>
      </c>
    </row>
    <row r="31" spans="1:283" ht="13">
      <c r="A31" s="10" t="s">
        <v>157</v>
      </c>
      <c r="B31" s="10" t="s">
        <v>992</v>
      </c>
      <c r="C31" s="79" t="s">
        <v>1562</v>
      </c>
      <c r="D31" s="131"/>
      <c r="Z31" s="127"/>
      <c r="AL31" s="127"/>
      <c r="BG31" s="127"/>
      <c r="BJ31" s="127"/>
      <c r="BM31" s="127"/>
      <c r="DE31" s="128"/>
      <c r="DI31" s="132"/>
      <c r="DJ31" s="133"/>
      <c r="DM31" s="128"/>
      <c r="DQ31" s="128"/>
      <c r="DS31" s="128"/>
      <c r="DU31" s="128"/>
      <c r="DY31" s="128"/>
      <c r="EC31" s="128"/>
      <c r="EE31" s="128"/>
      <c r="EG31" s="128"/>
      <c r="EH31" s="9">
        <f t="shared" si="15"/>
        <v>0</v>
      </c>
      <c r="EI31" s="9">
        <f t="shared" si="16"/>
        <v>0</v>
      </c>
      <c r="EJ31" s="9">
        <f t="shared" si="17"/>
        <v>0</v>
      </c>
      <c r="EK31" s="9">
        <f t="shared" si="18"/>
        <v>0</v>
      </c>
      <c r="EL31" s="9">
        <f t="shared" si="19"/>
        <v>0</v>
      </c>
      <c r="EM31" s="101"/>
      <c r="EN31" s="79" t="s">
        <v>1564</v>
      </c>
      <c r="EO31" s="131"/>
      <c r="FK31" s="127"/>
      <c r="FW31" s="127"/>
      <c r="GR31" s="127"/>
      <c r="GU31" s="127"/>
      <c r="GX31" s="127"/>
      <c r="IP31" s="128"/>
      <c r="IT31" s="132"/>
      <c r="IU31" s="133"/>
      <c r="IX31" s="128"/>
      <c r="JB31" s="128"/>
      <c r="JD31" s="128"/>
      <c r="JF31" s="128"/>
      <c r="JJ31" s="128"/>
      <c r="JN31" s="128"/>
      <c r="JP31" s="128"/>
      <c r="JR31" s="128"/>
      <c r="JS31" s="9">
        <f t="shared" si="5"/>
        <v>0</v>
      </c>
      <c r="JT31" s="9">
        <f t="shared" si="6"/>
        <v>0</v>
      </c>
      <c r="JU31" s="9">
        <f t="shared" si="7"/>
        <v>0</v>
      </c>
      <c r="JV31" s="9">
        <f t="shared" si="8"/>
        <v>0</v>
      </c>
      <c r="JW31" s="9">
        <f t="shared" si="9"/>
        <v>0</v>
      </c>
    </row>
    <row r="32" spans="1:283" ht="13">
      <c r="A32" s="10" t="s">
        <v>163</v>
      </c>
      <c r="B32" s="10" t="s">
        <v>994</v>
      </c>
      <c r="C32" s="79" t="s">
        <v>1562</v>
      </c>
      <c r="D32" s="131"/>
      <c r="Z32" s="127"/>
      <c r="AL32" s="127"/>
      <c r="BG32" s="127"/>
      <c r="BJ32" s="127"/>
      <c r="BM32" s="127"/>
      <c r="DE32" s="128"/>
      <c r="DI32" s="132"/>
      <c r="DJ32" s="133"/>
      <c r="DM32" s="128"/>
      <c r="DQ32" s="128"/>
      <c r="DS32" s="128"/>
      <c r="DU32" s="128"/>
      <c r="DY32" s="128"/>
      <c r="EC32" s="128"/>
      <c r="EE32" s="128"/>
      <c r="EG32" s="128"/>
      <c r="EH32" s="9">
        <f t="shared" si="15"/>
        <v>0</v>
      </c>
      <c r="EI32" s="9">
        <f t="shared" si="16"/>
        <v>0</v>
      </c>
      <c r="EJ32" s="9">
        <f t="shared" si="17"/>
        <v>0</v>
      </c>
      <c r="EK32" s="9">
        <f t="shared" si="18"/>
        <v>0</v>
      </c>
      <c r="EL32" s="9">
        <f t="shared" si="19"/>
        <v>0</v>
      </c>
      <c r="EM32" s="101"/>
      <c r="EN32" s="79" t="s">
        <v>1564</v>
      </c>
      <c r="EO32" s="131"/>
      <c r="FK32" s="127"/>
      <c r="FW32" s="127"/>
      <c r="GR32" s="127"/>
      <c r="GU32" s="127"/>
      <c r="GX32" s="127"/>
      <c r="IP32" s="128"/>
      <c r="IT32" s="132"/>
      <c r="IU32" s="133"/>
      <c r="IX32" s="128"/>
      <c r="JB32" s="128"/>
      <c r="JD32" s="128"/>
      <c r="JF32" s="128"/>
      <c r="JJ32" s="128"/>
      <c r="JN32" s="128"/>
      <c r="JP32" s="128"/>
      <c r="JR32" s="128"/>
      <c r="JS32" s="9">
        <f t="shared" si="5"/>
        <v>0</v>
      </c>
      <c r="JT32" s="9">
        <f t="shared" si="6"/>
        <v>0</v>
      </c>
      <c r="JU32" s="9">
        <f t="shared" si="7"/>
        <v>0</v>
      </c>
      <c r="JV32" s="9">
        <f t="shared" si="8"/>
        <v>0</v>
      </c>
      <c r="JW32" s="9">
        <f t="shared" si="9"/>
        <v>0</v>
      </c>
    </row>
    <row r="33" spans="1:283" ht="13">
      <c r="A33" s="10" t="s">
        <v>167</v>
      </c>
      <c r="B33" s="10" t="s">
        <v>996</v>
      </c>
      <c r="C33" s="79" t="s">
        <v>1562</v>
      </c>
      <c r="D33" s="129" t="s">
        <v>1572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140"/>
      <c r="DF33" s="44"/>
      <c r="DG33" s="44"/>
      <c r="DH33" s="44"/>
      <c r="DI33" s="132"/>
      <c r="DJ33" s="133"/>
      <c r="DM33" s="128"/>
      <c r="DQ33" s="128"/>
      <c r="DS33" s="128"/>
      <c r="DU33" s="128"/>
      <c r="DY33" s="128"/>
      <c r="EC33" s="128"/>
      <c r="EE33" s="128"/>
      <c r="EG33" s="128"/>
      <c r="EH33" s="44"/>
      <c r="EI33" s="44"/>
      <c r="EJ33" s="44"/>
      <c r="EK33" s="44"/>
      <c r="EL33" s="44"/>
      <c r="EM33" s="101"/>
      <c r="EN33" s="79" t="s">
        <v>1564</v>
      </c>
      <c r="EO33" s="131"/>
      <c r="FK33" s="127"/>
      <c r="FW33" s="127"/>
      <c r="GR33" s="127"/>
      <c r="GU33" s="127"/>
      <c r="GX33" s="127"/>
      <c r="IP33" s="128"/>
      <c r="IT33" s="132"/>
      <c r="IU33" s="133"/>
      <c r="IX33" s="128"/>
      <c r="JB33" s="128"/>
      <c r="JD33" s="128"/>
      <c r="JF33" s="128"/>
      <c r="JJ33" s="128"/>
      <c r="JN33" s="128"/>
      <c r="JP33" s="128"/>
      <c r="JR33" s="128"/>
      <c r="JS33" s="9">
        <f t="shared" si="5"/>
        <v>0</v>
      </c>
      <c r="JT33" s="9">
        <f t="shared" si="6"/>
        <v>0</v>
      </c>
      <c r="JU33" s="9">
        <f t="shared" si="7"/>
        <v>0</v>
      </c>
      <c r="JV33" s="9">
        <f t="shared" si="8"/>
        <v>0</v>
      </c>
      <c r="JW33" s="9">
        <f t="shared" si="9"/>
        <v>0</v>
      </c>
    </row>
    <row r="34" spans="1:283" ht="13">
      <c r="A34" s="10" t="s">
        <v>172</v>
      </c>
      <c r="B34" s="10" t="s">
        <v>998</v>
      </c>
      <c r="C34" s="79" t="s">
        <v>1562</v>
      </c>
      <c r="D34" s="131"/>
      <c r="Z34" s="127"/>
      <c r="AL34" s="127"/>
      <c r="BG34" s="127"/>
      <c r="BJ34" s="127"/>
      <c r="BM34" s="127"/>
      <c r="DE34" s="128"/>
      <c r="DI34" s="132"/>
      <c r="DJ34" s="133"/>
      <c r="DM34" s="128"/>
      <c r="DQ34" s="128"/>
      <c r="DS34" s="128"/>
      <c r="DU34" s="128"/>
      <c r="DY34" s="128"/>
      <c r="EC34" s="128"/>
      <c r="EE34" s="128"/>
      <c r="EG34" s="128"/>
      <c r="EH34" s="9">
        <f t="shared" ref="EH34:EH39" si="20">((Z34)/(1-DM34))</f>
        <v>0</v>
      </c>
      <c r="EI34" s="9">
        <f t="shared" ref="EI34:EI39" si="21">((AL34)/(1-DM34))</f>
        <v>0</v>
      </c>
      <c r="EJ34" s="9">
        <f t="shared" ref="EJ34:EJ39" si="22">((BG34)/(1-DM34))</f>
        <v>0</v>
      </c>
      <c r="EK34" s="9">
        <f t="shared" ref="EK34:EK39" si="23">((BJ34)/(1-DM34))</f>
        <v>0</v>
      </c>
      <c r="EL34" s="9">
        <f t="shared" ref="EL34:EL39" si="24">((BM34)/(1-DM34))</f>
        <v>0</v>
      </c>
      <c r="EM34" s="101"/>
      <c r="EN34" s="79" t="s">
        <v>1564</v>
      </c>
      <c r="EO34" s="131"/>
      <c r="FK34" s="127"/>
      <c r="FW34" s="127"/>
      <c r="GR34" s="127"/>
      <c r="GU34" s="127"/>
      <c r="GX34" s="127"/>
      <c r="IP34" s="128"/>
      <c r="IT34" s="132"/>
      <c r="IU34" s="133"/>
      <c r="IX34" s="128"/>
      <c r="JB34" s="128"/>
      <c r="JD34" s="128"/>
      <c r="JF34" s="128"/>
      <c r="JJ34" s="128"/>
      <c r="JN34" s="128"/>
      <c r="JP34" s="128"/>
      <c r="JR34" s="128"/>
      <c r="JS34" s="9">
        <f t="shared" si="5"/>
        <v>0</v>
      </c>
      <c r="JT34" s="9">
        <f t="shared" si="6"/>
        <v>0</v>
      </c>
      <c r="JU34" s="9">
        <f t="shared" si="7"/>
        <v>0</v>
      </c>
      <c r="JV34" s="9">
        <f t="shared" si="8"/>
        <v>0</v>
      </c>
      <c r="JW34" s="9">
        <f t="shared" si="9"/>
        <v>0</v>
      </c>
    </row>
    <row r="35" spans="1:283" ht="13">
      <c r="A35" s="10" t="s">
        <v>175</v>
      </c>
      <c r="B35" s="10" t="s">
        <v>1000</v>
      </c>
      <c r="C35" s="79" t="s">
        <v>1562</v>
      </c>
      <c r="D35" s="131"/>
      <c r="Z35" s="127"/>
      <c r="AL35" s="127"/>
      <c r="BG35" s="127"/>
      <c r="BJ35" s="127"/>
      <c r="BM35" s="127"/>
      <c r="DE35" s="128"/>
      <c r="DI35" s="132"/>
      <c r="DJ35" s="133"/>
      <c r="DM35" s="128"/>
      <c r="DQ35" s="128"/>
      <c r="DS35" s="128"/>
      <c r="DU35" s="128"/>
      <c r="DY35" s="128"/>
      <c r="EC35" s="128"/>
      <c r="EE35" s="128"/>
      <c r="EG35" s="128"/>
      <c r="EH35" s="9">
        <f t="shared" si="20"/>
        <v>0</v>
      </c>
      <c r="EI35" s="9">
        <f t="shared" si="21"/>
        <v>0</v>
      </c>
      <c r="EJ35" s="9">
        <f t="shared" si="22"/>
        <v>0</v>
      </c>
      <c r="EK35" s="9">
        <f t="shared" si="23"/>
        <v>0</v>
      </c>
      <c r="EL35" s="9">
        <f t="shared" si="24"/>
        <v>0</v>
      </c>
      <c r="EM35" s="101"/>
      <c r="EN35" s="79" t="s">
        <v>1564</v>
      </c>
      <c r="EO35" s="131"/>
      <c r="FK35" s="127"/>
      <c r="FW35" s="127"/>
      <c r="GR35" s="127"/>
      <c r="GU35" s="127"/>
      <c r="GX35" s="127"/>
      <c r="IP35" s="128"/>
      <c r="IT35" s="132"/>
      <c r="IU35" s="133"/>
      <c r="IX35" s="128"/>
      <c r="JB35" s="128"/>
      <c r="JD35" s="128"/>
      <c r="JF35" s="128"/>
      <c r="JJ35" s="128"/>
      <c r="JN35" s="128"/>
      <c r="JP35" s="128"/>
      <c r="JR35" s="128"/>
      <c r="JS35" s="9">
        <f t="shared" si="5"/>
        <v>0</v>
      </c>
      <c r="JT35" s="9">
        <f t="shared" si="6"/>
        <v>0</v>
      </c>
      <c r="JU35" s="9">
        <f t="shared" si="7"/>
        <v>0</v>
      </c>
      <c r="JV35" s="9">
        <f t="shared" si="8"/>
        <v>0</v>
      </c>
      <c r="JW35" s="9">
        <f t="shared" si="9"/>
        <v>0</v>
      </c>
    </row>
    <row r="36" spans="1:283" ht="13">
      <c r="A36" s="10" t="s">
        <v>179</v>
      </c>
      <c r="B36" s="10" t="s">
        <v>1002</v>
      </c>
      <c r="C36" s="79" t="s">
        <v>1562</v>
      </c>
      <c r="D36" s="131"/>
      <c r="Z36" s="127"/>
      <c r="AL36" s="127"/>
      <c r="BG36" s="127"/>
      <c r="BJ36" s="127"/>
      <c r="BM36" s="127"/>
      <c r="DE36" s="128"/>
      <c r="DI36" s="132"/>
      <c r="DJ36" s="133"/>
      <c r="DM36" s="128"/>
      <c r="DQ36" s="128"/>
      <c r="DS36" s="128"/>
      <c r="DU36" s="128"/>
      <c r="DY36" s="128"/>
      <c r="EC36" s="128"/>
      <c r="EE36" s="128"/>
      <c r="EG36" s="128"/>
      <c r="EH36" s="9">
        <f t="shared" si="20"/>
        <v>0</v>
      </c>
      <c r="EI36" s="9">
        <f t="shared" si="21"/>
        <v>0</v>
      </c>
      <c r="EJ36" s="9">
        <f t="shared" si="22"/>
        <v>0</v>
      </c>
      <c r="EK36" s="9">
        <f t="shared" si="23"/>
        <v>0</v>
      </c>
      <c r="EL36" s="9">
        <f t="shared" si="24"/>
        <v>0</v>
      </c>
      <c r="EM36" s="101"/>
      <c r="EN36" s="79" t="s">
        <v>1564</v>
      </c>
      <c r="EO36" s="131"/>
      <c r="FK36" s="127"/>
      <c r="FW36" s="127"/>
      <c r="GR36" s="127"/>
      <c r="GU36" s="127"/>
      <c r="GX36" s="127"/>
      <c r="IP36" s="128"/>
      <c r="IT36" s="132"/>
      <c r="IU36" s="133"/>
      <c r="IX36" s="128"/>
      <c r="JB36" s="128"/>
      <c r="JD36" s="128"/>
      <c r="JF36" s="128"/>
      <c r="JJ36" s="128"/>
      <c r="JN36" s="128"/>
      <c r="JP36" s="128"/>
      <c r="JR36" s="128"/>
      <c r="JS36" s="9">
        <f t="shared" si="5"/>
        <v>0</v>
      </c>
      <c r="JT36" s="9">
        <f t="shared" si="6"/>
        <v>0</v>
      </c>
      <c r="JU36" s="9">
        <f t="shared" si="7"/>
        <v>0</v>
      </c>
      <c r="JV36" s="9">
        <f t="shared" si="8"/>
        <v>0</v>
      </c>
      <c r="JW36" s="9">
        <f t="shared" si="9"/>
        <v>0</v>
      </c>
    </row>
    <row r="37" spans="1:283" ht="16">
      <c r="A37" s="10" t="s">
        <v>182</v>
      </c>
      <c r="B37" s="10" t="s">
        <v>1004</v>
      </c>
      <c r="C37" s="79" t="s">
        <v>1562</v>
      </c>
      <c r="D37" s="126" t="s">
        <v>1565</v>
      </c>
      <c r="E37" s="135">
        <v>0.28899999999999998</v>
      </c>
      <c r="F37" s="9">
        <v>196</v>
      </c>
      <c r="G37" s="135">
        <v>5.5E-2</v>
      </c>
      <c r="H37" s="9">
        <v>0</v>
      </c>
      <c r="I37" s="9">
        <v>999</v>
      </c>
      <c r="J37" s="135">
        <v>0</v>
      </c>
      <c r="K37" s="9">
        <v>0</v>
      </c>
      <c r="L37" s="9">
        <v>999</v>
      </c>
      <c r="M37" s="135">
        <v>0</v>
      </c>
      <c r="N37" s="9">
        <v>5.3029999999999999</v>
      </c>
      <c r="O37" s="9">
        <v>3</v>
      </c>
      <c r="P37" s="9">
        <v>1</v>
      </c>
      <c r="Q37" s="9">
        <v>1.8089999999999999</v>
      </c>
      <c r="R37" s="9">
        <v>27</v>
      </c>
      <c r="S37" s="135">
        <v>0.34100000000000003</v>
      </c>
      <c r="T37" s="9">
        <v>0</v>
      </c>
      <c r="U37" s="9">
        <v>999</v>
      </c>
      <c r="V37" s="135">
        <v>0</v>
      </c>
      <c r="W37" s="9">
        <v>1.748</v>
      </c>
      <c r="X37" s="9">
        <v>37</v>
      </c>
      <c r="Y37" s="9">
        <v>0.33</v>
      </c>
      <c r="Z37" s="127">
        <v>3.34</v>
      </c>
      <c r="AA37" s="9">
        <v>14</v>
      </c>
      <c r="AB37" s="9">
        <v>0.63</v>
      </c>
      <c r="AC37" s="9">
        <v>0.17299999999999999</v>
      </c>
      <c r="AD37" s="9">
        <v>114</v>
      </c>
      <c r="AE37" s="135">
        <v>3.3000000000000002E-2</v>
      </c>
      <c r="AF37" s="135">
        <v>1.25</v>
      </c>
      <c r="AG37" s="9">
        <v>17</v>
      </c>
      <c r="AH37" s="135">
        <v>0.23499999999999999</v>
      </c>
      <c r="AI37" s="9">
        <v>0.48199999999999998</v>
      </c>
      <c r="AJ37" s="9">
        <v>52</v>
      </c>
      <c r="AK37" s="135">
        <v>9.0999999999999998E-2</v>
      </c>
      <c r="AL37" s="127">
        <v>2.8370000000000002</v>
      </c>
      <c r="AM37" s="9">
        <v>9</v>
      </c>
      <c r="AN37" s="9">
        <v>0.53500000000000003</v>
      </c>
      <c r="AO37" s="135">
        <v>2.0699999999999998</v>
      </c>
      <c r="AP37" s="9">
        <v>20</v>
      </c>
      <c r="AQ37" s="135">
        <v>0.39</v>
      </c>
      <c r="AR37" s="9">
        <v>4.851</v>
      </c>
      <c r="AS37" s="9">
        <v>5</v>
      </c>
      <c r="AT37" s="9">
        <v>0.91500000000000004</v>
      </c>
      <c r="AU37" s="135">
        <v>0.47499999999999998</v>
      </c>
      <c r="AV37" s="9">
        <v>68</v>
      </c>
      <c r="AW37" s="135">
        <v>0.09</v>
      </c>
      <c r="AX37" s="135">
        <v>0.44800000000000001</v>
      </c>
      <c r="AY37" s="9">
        <v>17</v>
      </c>
      <c r="AZ37" s="135">
        <v>8.5000000000000006E-2</v>
      </c>
      <c r="BA37" s="135">
        <v>0.67900000000000005</v>
      </c>
      <c r="BB37" s="9">
        <v>43</v>
      </c>
      <c r="BC37" s="135">
        <v>0.128</v>
      </c>
      <c r="BD37" s="9">
        <v>0</v>
      </c>
      <c r="BE37" s="9">
        <v>999</v>
      </c>
      <c r="BF37" s="135">
        <v>0</v>
      </c>
      <c r="BG37" s="127">
        <v>1.42</v>
      </c>
      <c r="BH37" s="9">
        <v>4</v>
      </c>
      <c r="BI37" s="9">
        <v>0.26800000000000002</v>
      </c>
      <c r="BJ37" s="127">
        <v>5.3259999999999996</v>
      </c>
      <c r="BK37" s="9">
        <v>3</v>
      </c>
      <c r="BL37" s="9">
        <v>1.004</v>
      </c>
      <c r="BM37" s="127">
        <v>5.3029999999999999</v>
      </c>
      <c r="BN37" s="9">
        <v>3</v>
      </c>
      <c r="BO37" s="9">
        <v>1</v>
      </c>
      <c r="BP37" s="9">
        <v>5.0890000000000004</v>
      </c>
      <c r="BQ37" s="9">
        <v>13</v>
      </c>
      <c r="BR37" s="9">
        <v>0.96</v>
      </c>
      <c r="BS37" s="9">
        <v>0</v>
      </c>
      <c r="BT37" s="9">
        <v>999</v>
      </c>
      <c r="BU37" s="135">
        <v>0</v>
      </c>
      <c r="BV37" s="9">
        <v>0.10299999999999999</v>
      </c>
      <c r="BW37" s="9">
        <v>149</v>
      </c>
      <c r="BX37" s="9">
        <v>1.9E-2</v>
      </c>
      <c r="BY37" s="135">
        <v>1.7600000000000001E-2</v>
      </c>
      <c r="BZ37" s="9">
        <v>404</v>
      </c>
      <c r="CA37" s="135">
        <v>3.3E-3</v>
      </c>
      <c r="CB37" s="9">
        <v>2.726</v>
      </c>
      <c r="CC37" s="9">
        <v>14</v>
      </c>
      <c r="CD37" s="9">
        <v>0.51400000000000001</v>
      </c>
      <c r="CE37" s="135">
        <v>1.54E-2</v>
      </c>
      <c r="CF37" s="9">
        <v>306</v>
      </c>
      <c r="CG37" s="135">
        <v>2.8999999999999998E-3</v>
      </c>
      <c r="CH37" s="9">
        <v>4.8410000000000002</v>
      </c>
      <c r="CI37" s="9">
        <v>17</v>
      </c>
      <c r="CJ37" s="9">
        <v>0.91300000000000003</v>
      </c>
      <c r="CK37" s="9">
        <v>0.78700000000000003</v>
      </c>
      <c r="CL37" s="9">
        <v>31</v>
      </c>
      <c r="CM37" s="9">
        <v>0.14799999999999999</v>
      </c>
      <c r="CN37" s="9">
        <v>3.2229999999999999</v>
      </c>
      <c r="CO37" s="9">
        <v>22</v>
      </c>
      <c r="CP37" s="9">
        <v>0.60799999999999998</v>
      </c>
      <c r="CQ37" s="9">
        <v>1.415</v>
      </c>
      <c r="CR37" s="9">
        <v>22</v>
      </c>
      <c r="CS37" s="9">
        <v>0.26700000000000002</v>
      </c>
      <c r="CT37" s="9">
        <v>0.10299999999999999</v>
      </c>
      <c r="CU37" s="9">
        <v>149</v>
      </c>
      <c r="CV37" s="135">
        <v>1.9E-2</v>
      </c>
      <c r="CW37" s="9">
        <v>4.1130000000000004</v>
      </c>
      <c r="CX37" s="9">
        <v>20</v>
      </c>
      <c r="CY37" s="9">
        <v>0.77600000000000002</v>
      </c>
      <c r="CZ37" s="9">
        <v>2.7440000000000002</v>
      </c>
      <c r="DA37" s="9">
        <v>14</v>
      </c>
      <c r="DB37" s="9">
        <v>0.51700000000000002</v>
      </c>
      <c r="DC37" s="9">
        <v>4.8559999999999999</v>
      </c>
      <c r="DD37" s="9">
        <v>17</v>
      </c>
      <c r="DE37" s="128">
        <v>0.91600000000000004</v>
      </c>
      <c r="DF37" s="9">
        <v>0.109</v>
      </c>
      <c r="DG37" s="9">
        <v>21</v>
      </c>
      <c r="DH37" s="9">
        <v>0.03</v>
      </c>
      <c r="DI37" s="141" t="s">
        <v>1568</v>
      </c>
      <c r="DJ37" s="130" t="s">
        <v>1569</v>
      </c>
      <c r="DK37" s="9">
        <v>0.56999999999999995</v>
      </c>
      <c r="DL37" s="9">
        <v>0.3</v>
      </c>
      <c r="DM37" s="128">
        <v>0.14000000000000001</v>
      </c>
      <c r="DN37" s="15"/>
      <c r="DO37" s="15"/>
      <c r="DP37" s="15"/>
      <c r="DQ37" s="142"/>
      <c r="DR37" s="15"/>
      <c r="DS37" s="142"/>
      <c r="DT37" s="15"/>
      <c r="DU37" s="142"/>
      <c r="DV37" s="15"/>
      <c r="DW37" s="15"/>
      <c r="DX37" s="15"/>
      <c r="DY37" s="142"/>
      <c r="DZ37" s="15"/>
      <c r="EA37" s="15"/>
      <c r="EB37" s="15"/>
      <c r="EC37" s="142"/>
      <c r="ED37" s="15"/>
      <c r="EE37" s="142"/>
      <c r="EF37" s="15"/>
      <c r="EG37" s="142"/>
      <c r="EH37" s="9">
        <f t="shared" si="20"/>
        <v>3.8837209302325579</v>
      </c>
      <c r="EI37" s="9">
        <f t="shared" si="21"/>
        <v>3.2988372093023259</v>
      </c>
      <c r="EJ37" s="9">
        <f t="shared" si="22"/>
        <v>1.6511627906976745</v>
      </c>
      <c r="EK37" s="9">
        <f t="shared" si="23"/>
        <v>6.1930232558139533</v>
      </c>
      <c r="EL37" s="9">
        <f t="shared" si="24"/>
        <v>6.1662790697674419</v>
      </c>
      <c r="EM37" s="101"/>
      <c r="EN37" s="79" t="s">
        <v>1564</v>
      </c>
      <c r="EO37" s="131"/>
      <c r="FK37" s="127"/>
      <c r="FW37" s="127"/>
      <c r="GR37" s="127"/>
      <c r="GU37" s="127"/>
      <c r="GX37" s="127"/>
      <c r="IP37" s="128"/>
      <c r="IT37" s="132"/>
      <c r="IU37" s="133"/>
      <c r="IX37" s="128"/>
      <c r="JB37" s="128"/>
      <c r="JD37" s="128"/>
      <c r="JF37" s="128"/>
      <c r="JJ37" s="128"/>
      <c r="JN37" s="128"/>
      <c r="JP37" s="128"/>
      <c r="JR37" s="128"/>
      <c r="JS37" s="9">
        <f t="shared" si="5"/>
        <v>0</v>
      </c>
      <c r="JT37" s="9">
        <f t="shared" si="6"/>
        <v>0</v>
      </c>
      <c r="JU37" s="9">
        <f t="shared" si="7"/>
        <v>0</v>
      </c>
      <c r="JV37" s="9">
        <f t="shared" si="8"/>
        <v>0</v>
      </c>
      <c r="JW37" s="9">
        <f t="shared" si="9"/>
        <v>0</v>
      </c>
    </row>
    <row r="38" spans="1:283" ht="13">
      <c r="A38" s="10" t="s">
        <v>186</v>
      </c>
      <c r="B38" s="10" t="s">
        <v>1006</v>
      </c>
      <c r="C38" s="79" t="s">
        <v>1562</v>
      </c>
      <c r="D38" s="131"/>
      <c r="Z38" s="127"/>
      <c r="AL38" s="127"/>
      <c r="BG38" s="127"/>
      <c r="BJ38" s="127"/>
      <c r="BM38" s="127"/>
      <c r="DE38" s="128"/>
      <c r="DI38" s="132"/>
      <c r="DJ38" s="133"/>
      <c r="DM38" s="128"/>
      <c r="DQ38" s="128"/>
      <c r="DS38" s="128"/>
      <c r="DU38" s="128"/>
      <c r="DY38" s="128"/>
      <c r="EC38" s="128"/>
      <c r="EE38" s="128"/>
      <c r="EG38" s="128"/>
      <c r="EH38" s="9">
        <f t="shared" si="20"/>
        <v>0</v>
      </c>
      <c r="EI38" s="9">
        <f t="shared" si="21"/>
        <v>0</v>
      </c>
      <c r="EJ38" s="9">
        <f t="shared" si="22"/>
        <v>0</v>
      </c>
      <c r="EK38" s="9">
        <f t="shared" si="23"/>
        <v>0</v>
      </c>
      <c r="EL38" s="9">
        <f t="shared" si="24"/>
        <v>0</v>
      </c>
      <c r="EM38" s="101"/>
      <c r="EN38" s="79" t="s">
        <v>1564</v>
      </c>
      <c r="EO38" s="131"/>
      <c r="FK38" s="127"/>
      <c r="FW38" s="127"/>
      <c r="GR38" s="127"/>
      <c r="GU38" s="127"/>
      <c r="GX38" s="127"/>
      <c r="IP38" s="128"/>
      <c r="IT38" s="132"/>
      <c r="IU38" s="133"/>
      <c r="IX38" s="128"/>
      <c r="JB38" s="128"/>
      <c r="JD38" s="128"/>
      <c r="JF38" s="128"/>
      <c r="JJ38" s="128"/>
      <c r="JN38" s="128"/>
      <c r="JP38" s="128"/>
      <c r="JR38" s="128"/>
      <c r="JS38" s="9">
        <f t="shared" si="5"/>
        <v>0</v>
      </c>
      <c r="JT38" s="9">
        <f t="shared" si="6"/>
        <v>0</v>
      </c>
      <c r="JU38" s="9">
        <f t="shared" si="7"/>
        <v>0</v>
      </c>
      <c r="JV38" s="9">
        <f t="shared" si="8"/>
        <v>0</v>
      </c>
      <c r="JW38" s="9">
        <f t="shared" si="9"/>
        <v>0</v>
      </c>
    </row>
    <row r="39" spans="1:283" ht="13">
      <c r="A39" s="10" t="s">
        <v>188</v>
      </c>
      <c r="B39" s="10" t="s">
        <v>189</v>
      </c>
      <c r="C39" s="79" t="s">
        <v>1562</v>
      </c>
      <c r="D39" s="131"/>
      <c r="Z39" s="127"/>
      <c r="AL39" s="127"/>
      <c r="BG39" s="127"/>
      <c r="BJ39" s="127"/>
      <c r="BM39" s="127"/>
      <c r="DE39" s="128"/>
      <c r="DI39" s="132"/>
      <c r="DJ39" s="133"/>
      <c r="DM39" s="128"/>
      <c r="DQ39" s="128"/>
      <c r="DS39" s="128"/>
      <c r="DU39" s="128"/>
      <c r="DY39" s="128"/>
      <c r="EC39" s="128"/>
      <c r="EE39" s="128"/>
      <c r="EG39" s="128"/>
      <c r="EH39" s="9">
        <f t="shared" si="20"/>
        <v>0</v>
      </c>
      <c r="EI39" s="9">
        <f t="shared" si="21"/>
        <v>0</v>
      </c>
      <c r="EJ39" s="9">
        <f t="shared" si="22"/>
        <v>0</v>
      </c>
      <c r="EK39" s="9">
        <f t="shared" si="23"/>
        <v>0</v>
      </c>
      <c r="EL39" s="9">
        <f t="shared" si="24"/>
        <v>0</v>
      </c>
      <c r="EM39" s="101"/>
      <c r="EN39" s="79" t="s">
        <v>1564</v>
      </c>
      <c r="EO39" s="131"/>
      <c r="FK39" s="127"/>
      <c r="FW39" s="127"/>
      <c r="GR39" s="127"/>
      <c r="GU39" s="127"/>
      <c r="GX39" s="127"/>
      <c r="IP39" s="128"/>
      <c r="IT39" s="132"/>
      <c r="IU39" s="133"/>
      <c r="IX39" s="128"/>
      <c r="JB39" s="128"/>
      <c r="JD39" s="128"/>
      <c r="JF39" s="128"/>
      <c r="JJ39" s="128"/>
      <c r="JN39" s="128"/>
      <c r="JP39" s="128"/>
      <c r="JR39" s="128"/>
      <c r="JS39" s="9">
        <f t="shared" si="5"/>
        <v>0</v>
      </c>
      <c r="JT39" s="9">
        <f t="shared" si="6"/>
        <v>0</v>
      </c>
      <c r="JU39" s="9">
        <f t="shared" si="7"/>
        <v>0</v>
      </c>
      <c r="JV39" s="9">
        <f t="shared" si="8"/>
        <v>0</v>
      </c>
      <c r="JW39" s="9">
        <f t="shared" si="9"/>
        <v>0</v>
      </c>
    </row>
    <row r="40" spans="1:283" ht="13">
      <c r="A40" s="10" t="s">
        <v>191</v>
      </c>
      <c r="B40" s="10" t="s">
        <v>1009</v>
      </c>
      <c r="C40" s="79" t="s">
        <v>1562</v>
      </c>
      <c r="D40" s="129" t="s">
        <v>1571</v>
      </c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140"/>
      <c r="DF40" s="44"/>
      <c r="DG40" s="44"/>
      <c r="DH40" s="44"/>
      <c r="DI40" s="132"/>
      <c r="DJ40" s="133"/>
      <c r="DM40" s="128"/>
      <c r="DQ40" s="128"/>
      <c r="DS40" s="128"/>
      <c r="DU40" s="128"/>
      <c r="DY40" s="128"/>
      <c r="EC40" s="128"/>
      <c r="EE40" s="128"/>
      <c r="EG40" s="128"/>
      <c r="EH40" s="44"/>
      <c r="EI40" s="44"/>
      <c r="EJ40" s="44"/>
      <c r="EK40" s="44"/>
      <c r="EL40" s="44"/>
      <c r="EM40" s="101"/>
      <c r="EN40" s="79" t="s">
        <v>1564</v>
      </c>
      <c r="EO40" s="131"/>
      <c r="FK40" s="127"/>
      <c r="FW40" s="127"/>
      <c r="GR40" s="127"/>
      <c r="GU40" s="127"/>
      <c r="GX40" s="127"/>
      <c r="IP40" s="128"/>
      <c r="IT40" s="132"/>
      <c r="IU40" s="133"/>
      <c r="IX40" s="128"/>
      <c r="JB40" s="128"/>
      <c r="JD40" s="128"/>
      <c r="JF40" s="128"/>
      <c r="JJ40" s="128"/>
      <c r="JN40" s="128"/>
      <c r="JP40" s="128"/>
      <c r="JR40" s="128"/>
      <c r="JS40" s="9">
        <f t="shared" si="5"/>
        <v>0</v>
      </c>
      <c r="JT40" s="9">
        <f t="shared" si="6"/>
        <v>0</v>
      </c>
      <c r="JU40" s="9">
        <f t="shared" si="7"/>
        <v>0</v>
      </c>
      <c r="JV40" s="9">
        <f t="shared" si="8"/>
        <v>0</v>
      </c>
      <c r="JW40" s="9">
        <f t="shared" si="9"/>
        <v>0</v>
      </c>
    </row>
    <row r="41" spans="1:283" ht="13">
      <c r="A41" s="10" t="s">
        <v>195</v>
      </c>
      <c r="B41" s="10" t="s">
        <v>1011</v>
      </c>
      <c r="C41" s="79" t="s">
        <v>1562</v>
      </c>
      <c r="D41" s="126" t="s">
        <v>1565</v>
      </c>
      <c r="E41" s="135">
        <v>0</v>
      </c>
      <c r="F41" s="9">
        <v>999</v>
      </c>
      <c r="G41" s="135">
        <v>0</v>
      </c>
      <c r="H41" s="9">
        <v>0</v>
      </c>
      <c r="I41" s="9">
        <v>999</v>
      </c>
      <c r="J41" s="135">
        <v>0</v>
      </c>
      <c r="K41" s="9">
        <v>0</v>
      </c>
      <c r="L41" s="9">
        <v>999</v>
      </c>
      <c r="M41" s="135">
        <v>0</v>
      </c>
      <c r="N41" s="9">
        <v>3.9689999999999999</v>
      </c>
      <c r="O41" s="9">
        <v>4</v>
      </c>
      <c r="P41" s="9">
        <v>1</v>
      </c>
      <c r="Q41" s="9">
        <v>1.1839999999999999</v>
      </c>
      <c r="R41" s="9">
        <v>34</v>
      </c>
      <c r="S41" s="135">
        <v>0.29799999999999999</v>
      </c>
      <c r="T41" s="9">
        <v>0</v>
      </c>
      <c r="U41" s="9">
        <v>999</v>
      </c>
      <c r="V41" s="135">
        <v>0</v>
      </c>
      <c r="W41" s="9">
        <v>1.339</v>
      </c>
      <c r="X41" s="9">
        <v>39</v>
      </c>
      <c r="Y41" s="9">
        <v>0.33700000000000002</v>
      </c>
      <c r="Z41" s="127">
        <v>4.8490000000000002</v>
      </c>
      <c r="AA41" s="9">
        <v>8</v>
      </c>
      <c r="AB41" s="9">
        <v>1.222</v>
      </c>
      <c r="AC41" s="9">
        <v>0</v>
      </c>
      <c r="AD41" s="9">
        <v>999</v>
      </c>
      <c r="AE41" s="135">
        <v>0</v>
      </c>
      <c r="AF41" s="135">
        <v>1.25</v>
      </c>
      <c r="AG41" s="9">
        <v>4</v>
      </c>
      <c r="AH41" s="135">
        <v>0.316</v>
      </c>
      <c r="AI41" s="9">
        <v>0.83599999999999997</v>
      </c>
      <c r="AJ41" s="9">
        <v>24</v>
      </c>
      <c r="AK41" s="135">
        <v>0.21099999999999999</v>
      </c>
      <c r="AL41" s="127">
        <v>1.6220000000000001</v>
      </c>
      <c r="AM41" s="9">
        <v>12</v>
      </c>
      <c r="AN41" s="9">
        <v>0.40899999999999997</v>
      </c>
      <c r="AO41" s="135">
        <v>1.62</v>
      </c>
      <c r="AP41" s="9">
        <v>20</v>
      </c>
      <c r="AQ41" s="135">
        <v>0.40799999999999997</v>
      </c>
      <c r="AR41" s="9">
        <v>3.2559999999999998</v>
      </c>
      <c r="AS41" s="9">
        <v>7</v>
      </c>
      <c r="AT41" s="9">
        <v>0.82</v>
      </c>
      <c r="AU41" s="135">
        <v>0.41899999999999998</v>
      </c>
      <c r="AV41" s="9">
        <v>69</v>
      </c>
      <c r="AW41" s="135">
        <v>0.106</v>
      </c>
      <c r="AX41" s="135">
        <v>0.21199999999999999</v>
      </c>
      <c r="AY41" s="9">
        <v>30</v>
      </c>
      <c r="AZ41" s="135">
        <v>5.2999999999999999E-2</v>
      </c>
      <c r="BA41" s="135">
        <v>0</v>
      </c>
      <c r="BB41" s="9">
        <v>999</v>
      </c>
      <c r="BC41" s="135">
        <v>0</v>
      </c>
      <c r="BD41" s="9">
        <v>2.778</v>
      </c>
      <c r="BE41" s="9">
        <v>10</v>
      </c>
      <c r="BF41" s="135">
        <v>0.7</v>
      </c>
      <c r="BG41" s="127">
        <v>1.2529999999999999</v>
      </c>
      <c r="BH41" s="9">
        <v>4</v>
      </c>
      <c r="BI41" s="9">
        <v>0.316</v>
      </c>
      <c r="BJ41" s="127">
        <v>3.6749999999999998</v>
      </c>
      <c r="BK41" s="9">
        <v>5</v>
      </c>
      <c r="BL41" s="9">
        <v>0.92600000000000005</v>
      </c>
      <c r="BM41" s="127">
        <v>3.9689999999999999</v>
      </c>
      <c r="BN41" s="9">
        <v>4</v>
      </c>
      <c r="BO41" s="9">
        <v>1</v>
      </c>
      <c r="BP41" s="9">
        <v>6.1890000000000001</v>
      </c>
      <c r="BQ41" s="9">
        <v>8</v>
      </c>
      <c r="BR41" s="9">
        <v>1.5589999999999999</v>
      </c>
      <c r="BS41" s="9">
        <v>0.13400000000000001</v>
      </c>
      <c r="BT41" s="9">
        <v>313</v>
      </c>
      <c r="BU41" s="135">
        <v>3.4000000000000002E-2</v>
      </c>
      <c r="BV41" s="9">
        <v>0</v>
      </c>
      <c r="BW41" s="9">
        <v>999</v>
      </c>
      <c r="BX41" s="9">
        <v>0</v>
      </c>
      <c r="BY41" s="135">
        <v>0</v>
      </c>
      <c r="BZ41" s="9">
        <v>999</v>
      </c>
      <c r="CA41" s="135">
        <v>0</v>
      </c>
      <c r="CB41" s="9">
        <v>2.4660000000000002</v>
      </c>
      <c r="CC41" s="9">
        <v>13</v>
      </c>
      <c r="CD41" s="9">
        <v>0.621</v>
      </c>
      <c r="CE41" s="135">
        <v>3.4500000000000003E-2</v>
      </c>
      <c r="CF41" s="9">
        <v>315</v>
      </c>
      <c r="CG41" s="135">
        <v>8.6999999999999994E-3</v>
      </c>
      <c r="CH41" s="9">
        <v>5.0730000000000004</v>
      </c>
      <c r="CI41" s="9">
        <v>17</v>
      </c>
      <c r="CJ41" s="9">
        <v>1.278</v>
      </c>
      <c r="CK41" s="9">
        <v>0.91800000000000004</v>
      </c>
      <c r="CL41" s="9">
        <v>30</v>
      </c>
      <c r="CM41" s="9">
        <v>0.23100000000000001</v>
      </c>
      <c r="CN41" s="9">
        <v>1.4670000000000001</v>
      </c>
      <c r="CO41" s="9">
        <v>33</v>
      </c>
      <c r="CP41" s="9">
        <v>0.37</v>
      </c>
      <c r="CQ41" s="9">
        <v>0.61899999999999999</v>
      </c>
      <c r="CR41" s="9">
        <v>46</v>
      </c>
      <c r="CS41" s="9">
        <v>0.156</v>
      </c>
      <c r="CT41" s="9">
        <v>0.13400000000000001</v>
      </c>
      <c r="CU41" s="9">
        <v>313</v>
      </c>
      <c r="CV41" s="135">
        <v>3.4000000000000002E-2</v>
      </c>
      <c r="CW41" s="9">
        <v>2.5190000000000001</v>
      </c>
      <c r="CX41" s="9">
        <v>32</v>
      </c>
      <c r="CY41" s="9">
        <v>0.63500000000000001</v>
      </c>
      <c r="CZ41" s="9">
        <v>2.4660000000000002</v>
      </c>
      <c r="DA41" s="9">
        <v>13</v>
      </c>
      <c r="DB41" s="9">
        <v>0.621</v>
      </c>
      <c r="DC41" s="9">
        <v>5.1079999999999997</v>
      </c>
      <c r="DD41" s="9">
        <v>17</v>
      </c>
      <c r="DE41" s="128">
        <v>1.2869999999999999</v>
      </c>
      <c r="DF41" s="9">
        <v>0.11899999999999999</v>
      </c>
      <c r="DG41" s="9">
        <v>19</v>
      </c>
      <c r="DH41" s="9">
        <v>0.02</v>
      </c>
      <c r="DI41" s="132" t="s">
        <v>1566</v>
      </c>
      <c r="DJ41" s="133" t="s">
        <v>1567</v>
      </c>
      <c r="DK41" s="9">
        <v>0.62</v>
      </c>
      <c r="DL41" s="9">
        <v>0.26</v>
      </c>
      <c r="DM41" s="128">
        <v>0.12</v>
      </c>
      <c r="DQ41" s="128"/>
      <c r="DS41" s="128"/>
      <c r="DU41" s="128"/>
      <c r="DY41" s="128"/>
      <c r="EC41" s="128"/>
      <c r="EE41" s="128"/>
      <c r="EG41" s="128"/>
      <c r="EH41" s="9">
        <f t="shared" ref="EH41:EH49" si="25">((Z41)/(1-DM41))</f>
        <v>5.5102272727272732</v>
      </c>
      <c r="EI41" s="9">
        <f t="shared" ref="EI41:EI49" si="26">((AL41)/(1-DM41))</f>
        <v>1.8431818181818183</v>
      </c>
      <c r="EJ41" s="9">
        <f t="shared" ref="EJ41:EJ49" si="27">((BG41)/(1-DM41))</f>
        <v>1.4238636363636363</v>
      </c>
      <c r="EK41" s="9">
        <f t="shared" ref="EK41:EK49" si="28">((BJ41)/(1-DM41))</f>
        <v>4.1761363636363633</v>
      </c>
      <c r="EL41" s="9">
        <f t="shared" ref="EL41:EL49" si="29">((BM41)/(1-DM41))</f>
        <v>4.5102272727272723</v>
      </c>
      <c r="EM41" s="101"/>
      <c r="EN41" s="79" t="s">
        <v>1564</v>
      </c>
      <c r="EO41" s="131"/>
      <c r="FK41" s="127"/>
      <c r="FW41" s="127"/>
      <c r="GR41" s="127"/>
      <c r="GU41" s="127"/>
      <c r="GX41" s="127"/>
      <c r="IP41" s="128"/>
      <c r="IT41" s="132"/>
      <c r="IU41" s="133"/>
      <c r="IX41" s="128"/>
      <c r="JB41" s="128"/>
      <c r="JD41" s="128"/>
      <c r="JF41" s="128"/>
      <c r="JJ41" s="128"/>
      <c r="JN41" s="128"/>
      <c r="JP41" s="128"/>
      <c r="JR41" s="128"/>
      <c r="JS41" s="9">
        <f t="shared" si="5"/>
        <v>0</v>
      </c>
      <c r="JT41" s="9">
        <f t="shared" si="6"/>
        <v>0</v>
      </c>
      <c r="JU41" s="9">
        <f t="shared" si="7"/>
        <v>0</v>
      </c>
      <c r="JV41" s="9">
        <f t="shared" si="8"/>
        <v>0</v>
      </c>
      <c r="JW41" s="9">
        <f t="shared" si="9"/>
        <v>0</v>
      </c>
    </row>
    <row r="42" spans="1:283" ht="13">
      <c r="A42" s="10" t="s">
        <v>199</v>
      </c>
      <c r="B42" s="10" t="s">
        <v>1013</v>
      </c>
      <c r="C42" s="79" t="s">
        <v>1562</v>
      </c>
      <c r="D42" s="131"/>
      <c r="Z42" s="127"/>
      <c r="AL42" s="127"/>
      <c r="BG42" s="127"/>
      <c r="BJ42" s="127"/>
      <c r="BM42" s="127"/>
      <c r="DE42" s="128"/>
      <c r="DI42" s="132"/>
      <c r="DJ42" s="133"/>
      <c r="DM42" s="128"/>
      <c r="DQ42" s="128"/>
      <c r="DS42" s="128"/>
      <c r="DU42" s="128"/>
      <c r="DY42" s="128"/>
      <c r="EC42" s="128"/>
      <c r="EE42" s="128"/>
      <c r="EG42" s="128"/>
      <c r="EH42" s="9">
        <f t="shared" si="25"/>
        <v>0</v>
      </c>
      <c r="EI42" s="9">
        <f t="shared" si="26"/>
        <v>0</v>
      </c>
      <c r="EJ42" s="9">
        <f t="shared" si="27"/>
        <v>0</v>
      </c>
      <c r="EK42" s="9">
        <f t="shared" si="28"/>
        <v>0</v>
      </c>
      <c r="EL42" s="9">
        <f t="shared" si="29"/>
        <v>0</v>
      </c>
      <c r="EM42" s="101"/>
      <c r="EN42" s="79" t="s">
        <v>1564</v>
      </c>
      <c r="EO42" s="131"/>
      <c r="FK42" s="127"/>
      <c r="FW42" s="127"/>
      <c r="GR42" s="127"/>
      <c r="GU42" s="127"/>
      <c r="GX42" s="127"/>
      <c r="IP42" s="128"/>
      <c r="IT42" s="132"/>
      <c r="IU42" s="133"/>
      <c r="IX42" s="128"/>
      <c r="JB42" s="128"/>
      <c r="JD42" s="128"/>
      <c r="JF42" s="128"/>
      <c r="JJ42" s="128"/>
      <c r="JN42" s="128"/>
      <c r="JP42" s="128"/>
      <c r="JR42" s="128"/>
      <c r="JS42" s="9">
        <f t="shared" si="5"/>
        <v>0</v>
      </c>
      <c r="JT42" s="9">
        <f t="shared" si="6"/>
        <v>0</v>
      </c>
      <c r="JU42" s="9">
        <f t="shared" si="7"/>
        <v>0</v>
      </c>
      <c r="JV42" s="9">
        <f t="shared" si="8"/>
        <v>0</v>
      </c>
      <c r="JW42" s="9">
        <f t="shared" si="9"/>
        <v>0</v>
      </c>
    </row>
    <row r="43" spans="1:283" ht="13">
      <c r="A43" s="10" t="s">
        <v>202</v>
      </c>
      <c r="B43" s="10" t="s">
        <v>1015</v>
      </c>
      <c r="C43" s="79" t="s">
        <v>1562</v>
      </c>
      <c r="D43" s="131"/>
      <c r="Z43" s="127"/>
      <c r="AL43" s="127"/>
      <c r="BG43" s="127"/>
      <c r="BJ43" s="127"/>
      <c r="BM43" s="127"/>
      <c r="DE43" s="128"/>
      <c r="DI43" s="132"/>
      <c r="DJ43" s="133"/>
      <c r="DM43" s="128"/>
      <c r="DQ43" s="128"/>
      <c r="DS43" s="128"/>
      <c r="DU43" s="128"/>
      <c r="DY43" s="128"/>
      <c r="EC43" s="128"/>
      <c r="EE43" s="128"/>
      <c r="EG43" s="128"/>
      <c r="EH43" s="9">
        <f t="shared" si="25"/>
        <v>0</v>
      </c>
      <c r="EI43" s="9">
        <f t="shared" si="26"/>
        <v>0</v>
      </c>
      <c r="EJ43" s="9">
        <f t="shared" si="27"/>
        <v>0</v>
      </c>
      <c r="EK43" s="9">
        <f t="shared" si="28"/>
        <v>0</v>
      </c>
      <c r="EL43" s="9">
        <f t="shared" si="29"/>
        <v>0</v>
      </c>
      <c r="EM43" s="101"/>
      <c r="EN43" s="79" t="s">
        <v>1564</v>
      </c>
      <c r="EO43" s="131"/>
      <c r="FK43" s="127"/>
      <c r="FW43" s="127"/>
      <c r="GR43" s="127"/>
      <c r="GU43" s="127"/>
      <c r="GX43" s="127"/>
      <c r="IP43" s="128"/>
      <c r="IT43" s="132"/>
      <c r="IU43" s="133"/>
      <c r="IX43" s="128"/>
      <c r="JB43" s="128"/>
      <c r="JD43" s="128"/>
      <c r="JF43" s="128"/>
      <c r="JJ43" s="128"/>
      <c r="JN43" s="128"/>
      <c r="JP43" s="128"/>
      <c r="JR43" s="128"/>
      <c r="JS43" s="9">
        <f t="shared" si="5"/>
        <v>0</v>
      </c>
      <c r="JT43" s="9">
        <f t="shared" si="6"/>
        <v>0</v>
      </c>
      <c r="JU43" s="9">
        <f t="shared" si="7"/>
        <v>0</v>
      </c>
      <c r="JV43" s="9">
        <f t="shared" si="8"/>
        <v>0</v>
      </c>
      <c r="JW43" s="9">
        <f t="shared" si="9"/>
        <v>0</v>
      </c>
    </row>
    <row r="44" spans="1:283" ht="13">
      <c r="A44" s="10" t="s">
        <v>206</v>
      </c>
      <c r="B44" s="10" t="s">
        <v>1017</v>
      </c>
      <c r="C44" s="79" t="s">
        <v>1562</v>
      </c>
      <c r="D44" s="131"/>
      <c r="Z44" s="127"/>
      <c r="AL44" s="127"/>
      <c r="BG44" s="127"/>
      <c r="BJ44" s="127"/>
      <c r="BM44" s="127"/>
      <c r="DE44" s="128"/>
      <c r="DI44" s="132"/>
      <c r="DJ44" s="133"/>
      <c r="DM44" s="128"/>
      <c r="DQ44" s="128"/>
      <c r="DS44" s="128"/>
      <c r="DU44" s="128"/>
      <c r="DY44" s="128"/>
      <c r="EC44" s="128"/>
      <c r="EE44" s="128"/>
      <c r="EG44" s="128"/>
      <c r="EH44" s="9">
        <f t="shared" si="25"/>
        <v>0</v>
      </c>
      <c r="EI44" s="9">
        <f t="shared" si="26"/>
        <v>0</v>
      </c>
      <c r="EJ44" s="9">
        <f t="shared" si="27"/>
        <v>0</v>
      </c>
      <c r="EK44" s="9">
        <f t="shared" si="28"/>
        <v>0</v>
      </c>
      <c r="EL44" s="9">
        <f t="shared" si="29"/>
        <v>0</v>
      </c>
      <c r="EM44" s="101"/>
      <c r="EN44" s="79" t="s">
        <v>1564</v>
      </c>
      <c r="EO44" s="131"/>
      <c r="FK44" s="127"/>
      <c r="FW44" s="127"/>
      <c r="GR44" s="127"/>
      <c r="GU44" s="127"/>
      <c r="GX44" s="127"/>
      <c r="IP44" s="128"/>
      <c r="IT44" s="132"/>
      <c r="IU44" s="133"/>
      <c r="IX44" s="128"/>
      <c r="JB44" s="128"/>
      <c r="JD44" s="128"/>
      <c r="JF44" s="128"/>
      <c r="JJ44" s="128"/>
      <c r="JN44" s="128"/>
      <c r="JP44" s="128"/>
      <c r="JR44" s="128"/>
      <c r="JS44" s="9">
        <f t="shared" si="5"/>
        <v>0</v>
      </c>
      <c r="JT44" s="9">
        <f t="shared" si="6"/>
        <v>0</v>
      </c>
      <c r="JU44" s="9">
        <f t="shared" si="7"/>
        <v>0</v>
      </c>
      <c r="JV44" s="9">
        <f t="shared" si="8"/>
        <v>0</v>
      </c>
      <c r="JW44" s="9">
        <f t="shared" si="9"/>
        <v>0</v>
      </c>
    </row>
    <row r="45" spans="1:283" ht="13">
      <c r="A45" s="10" t="s">
        <v>210</v>
      </c>
      <c r="B45" s="10" t="s">
        <v>1019</v>
      </c>
      <c r="C45" s="79" t="s">
        <v>1562</v>
      </c>
      <c r="D45" s="131"/>
      <c r="Z45" s="127"/>
      <c r="AL45" s="127"/>
      <c r="BG45" s="127"/>
      <c r="BJ45" s="127"/>
      <c r="BM45" s="127"/>
      <c r="DE45" s="128"/>
      <c r="DI45" s="132"/>
      <c r="DJ45" s="133"/>
      <c r="DM45" s="128"/>
      <c r="DQ45" s="128"/>
      <c r="DS45" s="128"/>
      <c r="DU45" s="128"/>
      <c r="DY45" s="128"/>
      <c r="EC45" s="128"/>
      <c r="EE45" s="128"/>
      <c r="EG45" s="128"/>
      <c r="EH45" s="9">
        <f t="shared" si="25"/>
        <v>0</v>
      </c>
      <c r="EI45" s="9">
        <f t="shared" si="26"/>
        <v>0</v>
      </c>
      <c r="EJ45" s="9">
        <f t="shared" si="27"/>
        <v>0</v>
      </c>
      <c r="EK45" s="9">
        <f t="shared" si="28"/>
        <v>0</v>
      </c>
      <c r="EL45" s="9">
        <f t="shared" si="29"/>
        <v>0</v>
      </c>
      <c r="EM45" s="101"/>
      <c r="EN45" s="79" t="s">
        <v>1564</v>
      </c>
      <c r="EO45" s="131"/>
      <c r="FK45" s="127"/>
      <c r="FW45" s="127"/>
      <c r="GR45" s="127"/>
      <c r="GU45" s="127"/>
      <c r="GX45" s="127"/>
      <c r="IP45" s="128"/>
      <c r="IT45" s="132"/>
      <c r="IU45" s="133"/>
      <c r="IX45" s="128"/>
      <c r="JB45" s="128"/>
      <c r="JD45" s="128"/>
      <c r="JF45" s="128"/>
      <c r="JJ45" s="128"/>
      <c r="JN45" s="128"/>
      <c r="JP45" s="128"/>
      <c r="JR45" s="128"/>
      <c r="JS45" s="9">
        <f t="shared" si="5"/>
        <v>0</v>
      </c>
      <c r="JT45" s="9">
        <f t="shared" si="6"/>
        <v>0</v>
      </c>
      <c r="JU45" s="9">
        <f t="shared" si="7"/>
        <v>0</v>
      </c>
      <c r="JV45" s="9">
        <f t="shared" si="8"/>
        <v>0</v>
      </c>
      <c r="JW45" s="9">
        <f t="shared" si="9"/>
        <v>0</v>
      </c>
    </row>
    <row r="46" spans="1:283" ht="13">
      <c r="A46" s="10" t="s">
        <v>214</v>
      </c>
      <c r="B46" s="10" t="s">
        <v>1021</v>
      </c>
      <c r="C46" s="79" t="s">
        <v>1562</v>
      </c>
      <c r="D46" s="131"/>
      <c r="Z46" s="127"/>
      <c r="AL46" s="127"/>
      <c r="BG46" s="127"/>
      <c r="BJ46" s="127"/>
      <c r="BM46" s="127"/>
      <c r="DE46" s="128"/>
      <c r="DI46" s="132"/>
      <c r="DJ46" s="133"/>
      <c r="DM46" s="128"/>
      <c r="DQ46" s="128"/>
      <c r="DS46" s="128"/>
      <c r="DU46" s="128"/>
      <c r="DY46" s="128"/>
      <c r="EC46" s="128"/>
      <c r="EE46" s="128"/>
      <c r="EG46" s="128"/>
      <c r="EH46" s="9">
        <f t="shared" si="25"/>
        <v>0</v>
      </c>
      <c r="EI46" s="9">
        <f t="shared" si="26"/>
        <v>0</v>
      </c>
      <c r="EJ46" s="9">
        <f t="shared" si="27"/>
        <v>0</v>
      </c>
      <c r="EK46" s="9">
        <f t="shared" si="28"/>
        <v>0</v>
      </c>
      <c r="EL46" s="9">
        <f t="shared" si="29"/>
        <v>0</v>
      </c>
      <c r="EM46" s="101"/>
      <c r="EN46" s="79" t="s">
        <v>1564</v>
      </c>
      <c r="EO46" s="131"/>
      <c r="FK46" s="127"/>
      <c r="FW46" s="127"/>
      <c r="GR46" s="127"/>
      <c r="GU46" s="127"/>
      <c r="GX46" s="127"/>
      <c r="IP46" s="128"/>
      <c r="IT46" s="132"/>
      <c r="IU46" s="133"/>
      <c r="IX46" s="128"/>
      <c r="JB46" s="128"/>
      <c r="JD46" s="128"/>
      <c r="JF46" s="128"/>
      <c r="JJ46" s="128"/>
      <c r="JN46" s="128"/>
      <c r="JP46" s="128"/>
      <c r="JR46" s="128"/>
      <c r="JS46" s="9">
        <f t="shared" si="5"/>
        <v>0</v>
      </c>
      <c r="JT46" s="9">
        <f t="shared" si="6"/>
        <v>0</v>
      </c>
      <c r="JU46" s="9">
        <f t="shared" si="7"/>
        <v>0</v>
      </c>
      <c r="JV46" s="9">
        <f t="shared" si="8"/>
        <v>0</v>
      </c>
      <c r="JW46" s="9">
        <f t="shared" si="9"/>
        <v>0</v>
      </c>
    </row>
    <row r="47" spans="1:283" ht="13">
      <c r="A47" s="10" t="s">
        <v>218</v>
      </c>
      <c r="B47" s="10" t="s">
        <v>1023</v>
      </c>
      <c r="C47" s="79" t="s">
        <v>1562</v>
      </c>
      <c r="D47" s="131"/>
      <c r="Z47" s="127"/>
      <c r="AL47" s="127"/>
      <c r="BG47" s="127"/>
      <c r="BJ47" s="127"/>
      <c r="BM47" s="127"/>
      <c r="DE47" s="128"/>
      <c r="DI47" s="132"/>
      <c r="DJ47" s="133"/>
      <c r="DM47" s="128"/>
      <c r="DQ47" s="128"/>
      <c r="DS47" s="128"/>
      <c r="DU47" s="128"/>
      <c r="DY47" s="128"/>
      <c r="EC47" s="128"/>
      <c r="EE47" s="128"/>
      <c r="EG47" s="128"/>
      <c r="EH47" s="9">
        <f t="shared" si="25"/>
        <v>0</v>
      </c>
      <c r="EI47" s="9">
        <f t="shared" si="26"/>
        <v>0</v>
      </c>
      <c r="EJ47" s="9">
        <f t="shared" si="27"/>
        <v>0</v>
      </c>
      <c r="EK47" s="9">
        <f t="shared" si="28"/>
        <v>0</v>
      </c>
      <c r="EL47" s="9">
        <f t="shared" si="29"/>
        <v>0</v>
      </c>
      <c r="EM47" s="101"/>
      <c r="EN47" s="79" t="s">
        <v>1564</v>
      </c>
      <c r="EO47" s="131"/>
      <c r="FK47" s="127"/>
      <c r="FW47" s="127"/>
      <c r="GR47" s="127"/>
      <c r="GU47" s="127"/>
      <c r="GX47" s="127"/>
      <c r="IP47" s="128"/>
      <c r="IT47" s="132"/>
      <c r="IU47" s="133"/>
      <c r="IX47" s="128"/>
      <c r="JB47" s="128"/>
      <c r="JD47" s="128"/>
      <c r="JF47" s="128"/>
      <c r="JJ47" s="128"/>
      <c r="JN47" s="128"/>
      <c r="JP47" s="128"/>
      <c r="JR47" s="128"/>
      <c r="JS47" s="9">
        <f t="shared" si="5"/>
        <v>0</v>
      </c>
      <c r="JT47" s="9">
        <f t="shared" si="6"/>
        <v>0</v>
      </c>
      <c r="JU47" s="9">
        <f t="shared" si="7"/>
        <v>0</v>
      </c>
      <c r="JV47" s="9">
        <f t="shared" si="8"/>
        <v>0</v>
      </c>
      <c r="JW47" s="9">
        <f t="shared" si="9"/>
        <v>0</v>
      </c>
    </row>
    <row r="48" spans="1:283" ht="13">
      <c r="A48" s="10" t="s">
        <v>221</v>
      </c>
      <c r="B48" s="10" t="s">
        <v>1025</v>
      </c>
      <c r="C48" s="79" t="s">
        <v>1562</v>
      </c>
      <c r="D48" s="131"/>
      <c r="Z48" s="127"/>
      <c r="AL48" s="127"/>
      <c r="BG48" s="127"/>
      <c r="BJ48" s="127"/>
      <c r="BM48" s="127"/>
      <c r="DE48" s="128"/>
      <c r="DI48" s="132"/>
      <c r="DJ48" s="133"/>
      <c r="DM48" s="128"/>
      <c r="DQ48" s="128"/>
      <c r="DS48" s="128"/>
      <c r="DU48" s="128"/>
      <c r="DY48" s="128"/>
      <c r="EC48" s="128"/>
      <c r="EE48" s="128"/>
      <c r="EG48" s="128"/>
      <c r="EH48" s="9">
        <f t="shared" si="25"/>
        <v>0</v>
      </c>
      <c r="EI48" s="9">
        <f t="shared" si="26"/>
        <v>0</v>
      </c>
      <c r="EJ48" s="9">
        <f t="shared" si="27"/>
        <v>0</v>
      </c>
      <c r="EK48" s="9">
        <f t="shared" si="28"/>
        <v>0</v>
      </c>
      <c r="EL48" s="9">
        <f t="shared" si="29"/>
        <v>0</v>
      </c>
      <c r="EM48" s="101"/>
      <c r="EN48" s="79" t="s">
        <v>1564</v>
      </c>
      <c r="EO48" s="131"/>
      <c r="FK48" s="127"/>
      <c r="FW48" s="127"/>
      <c r="GR48" s="127"/>
      <c r="GU48" s="127"/>
      <c r="GX48" s="127"/>
      <c r="IP48" s="128"/>
      <c r="IT48" s="132"/>
      <c r="IU48" s="133"/>
      <c r="IX48" s="128"/>
      <c r="JB48" s="128"/>
      <c r="JD48" s="128"/>
      <c r="JF48" s="128"/>
      <c r="JJ48" s="128"/>
      <c r="JN48" s="128"/>
      <c r="JP48" s="128"/>
      <c r="JR48" s="128"/>
      <c r="JS48" s="9">
        <f t="shared" si="5"/>
        <v>0</v>
      </c>
      <c r="JT48" s="9">
        <f t="shared" si="6"/>
        <v>0</v>
      </c>
      <c r="JU48" s="9">
        <f t="shared" si="7"/>
        <v>0</v>
      </c>
      <c r="JV48" s="9">
        <f t="shared" si="8"/>
        <v>0</v>
      </c>
      <c r="JW48" s="9">
        <f t="shared" si="9"/>
        <v>0</v>
      </c>
    </row>
    <row r="49" spans="1:283" ht="13">
      <c r="A49" s="10" t="s">
        <v>225</v>
      </c>
      <c r="B49" s="10" t="s">
        <v>1027</v>
      </c>
      <c r="C49" s="79" t="s">
        <v>1562</v>
      </c>
      <c r="D49" s="131"/>
      <c r="Z49" s="127"/>
      <c r="AL49" s="127"/>
      <c r="BG49" s="127"/>
      <c r="BJ49" s="127"/>
      <c r="BM49" s="127"/>
      <c r="DE49" s="128"/>
      <c r="DI49" s="132"/>
      <c r="DJ49" s="133"/>
      <c r="DM49" s="128"/>
      <c r="DQ49" s="128"/>
      <c r="DS49" s="128"/>
      <c r="DU49" s="128"/>
      <c r="DY49" s="128"/>
      <c r="EC49" s="128"/>
      <c r="EE49" s="128"/>
      <c r="EG49" s="128"/>
      <c r="EH49" s="9">
        <f t="shared" si="25"/>
        <v>0</v>
      </c>
      <c r="EI49" s="9">
        <f t="shared" si="26"/>
        <v>0</v>
      </c>
      <c r="EJ49" s="9">
        <f t="shared" si="27"/>
        <v>0</v>
      </c>
      <c r="EK49" s="9">
        <f t="shared" si="28"/>
        <v>0</v>
      </c>
      <c r="EL49" s="9">
        <f t="shared" si="29"/>
        <v>0</v>
      </c>
      <c r="EM49" s="101"/>
      <c r="EN49" s="79" t="s">
        <v>1564</v>
      </c>
      <c r="EO49" s="131"/>
      <c r="FK49" s="127"/>
      <c r="FW49" s="127"/>
      <c r="GR49" s="127"/>
      <c r="GU49" s="127"/>
      <c r="GX49" s="127"/>
      <c r="IP49" s="128"/>
      <c r="IT49" s="132"/>
      <c r="IU49" s="133"/>
      <c r="IX49" s="128"/>
      <c r="JB49" s="128"/>
      <c r="JD49" s="128"/>
      <c r="JF49" s="128"/>
      <c r="JJ49" s="128"/>
      <c r="JN49" s="128"/>
      <c r="JP49" s="128"/>
      <c r="JR49" s="128"/>
      <c r="JS49" s="9">
        <f t="shared" si="5"/>
        <v>0</v>
      </c>
      <c r="JT49" s="9">
        <f t="shared" si="6"/>
        <v>0</v>
      </c>
      <c r="JU49" s="9">
        <f t="shared" si="7"/>
        <v>0</v>
      </c>
      <c r="JV49" s="9">
        <f t="shared" si="8"/>
        <v>0</v>
      </c>
      <c r="JW49" s="9">
        <f t="shared" si="9"/>
        <v>0</v>
      </c>
    </row>
    <row r="50" spans="1:283" ht="13">
      <c r="A50" s="10" t="s">
        <v>227</v>
      </c>
      <c r="B50" s="10" t="s">
        <v>1029</v>
      </c>
      <c r="C50" s="79" t="s">
        <v>1562</v>
      </c>
      <c r="D50" s="129" t="s">
        <v>1571</v>
      </c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140"/>
      <c r="DF50" s="44"/>
      <c r="DG50" s="44"/>
      <c r="DH50" s="44"/>
      <c r="DI50" s="132" t="s">
        <v>1566</v>
      </c>
      <c r="DJ50" s="133" t="s">
        <v>1567</v>
      </c>
      <c r="DK50" s="9">
        <v>0.65</v>
      </c>
      <c r="DL50" s="9">
        <v>0.25</v>
      </c>
      <c r="DM50" s="128">
        <v>0.09</v>
      </c>
      <c r="DQ50" s="128"/>
      <c r="DS50" s="128"/>
      <c r="DU50" s="128"/>
      <c r="DY50" s="128"/>
      <c r="EC50" s="128"/>
      <c r="EE50" s="128"/>
      <c r="EG50" s="128"/>
      <c r="EH50" s="44"/>
      <c r="EI50" s="44"/>
      <c r="EJ50" s="44"/>
      <c r="EK50" s="44"/>
      <c r="EL50" s="44"/>
      <c r="EM50" s="101"/>
      <c r="EN50" s="79" t="s">
        <v>1564</v>
      </c>
      <c r="EO50" s="131"/>
      <c r="FK50" s="127"/>
      <c r="FW50" s="127"/>
      <c r="GR50" s="127"/>
      <c r="GU50" s="127"/>
      <c r="GX50" s="127"/>
      <c r="IP50" s="128"/>
      <c r="IT50" s="132"/>
      <c r="IU50" s="133"/>
      <c r="IX50" s="128"/>
      <c r="JB50" s="128"/>
      <c r="JD50" s="128"/>
      <c r="JF50" s="128"/>
      <c r="JJ50" s="128"/>
      <c r="JN50" s="128"/>
      <c r="JP50" s="128"/>
      <c r="JR50" s="128"/>
      <c r="JS50" s="9">
        <f t="shared" si="5"/>
        <v>0</v>
      </c>
      <c r="JT50" s="9">
        <f t="shared" si="6"/>
        <v>0</v>
      </c>
      <c r="JU50" s="9">
        <f t="shared" si="7"/>
        <v>0</v>
      </c>
      <c r="JV50" s="9">
        <f t="shared" si="8"/>
        <v>0</v>
      </c>
      <c r="JW50" s="9">
        <f t="shared" si="9"/>
        <v>0</v>
      </c>
    </row>
    <row r="51" spans="1:283" ht="13">
      <c r="A51" s="10" t="s">
        <v>232</v>
      </c>
      <c r="B51" s="10" t="s">
        <v>1031</v>
      </c>
      <c r="C51" s="79" t="s">
        <v>1562</v>
      </c>
      <c r="D51" s="131"/>
      <c r="Z51" s="127"/>
      <c r="AL51" s="127"/>
      <c r="BG51" s="127"/>
      <c r="BJ51" s="127"/>
      <c r="BM51" s="127"/>
      <c r="DE51" s="128"/>
      <c r="DI51" s="132"/>
      <c r="DJ51" s="133"/>
      <c r="DM51" s="128"/>
      <c r="DQ51" s="128"/>
      <c r="DS51" s="128"/>
      <c r="DU51" s="128"/>
      <c r="DY51" s="128"/>
      <c r="EC51" s="128"/>
      <c r="EE51" s="128"/>
      <c r="EG51" s="128"/>
      <c r="EH51" s="9">
        <f t="shared" ref="EH51:EH53" si="30">((Z51)/(1-DM51))</f>
        <v>0</v>
      </c>
      <c r="EI51" s="9">
        <f t="shared" ref="EI51:EI53" si="31">((AL51)/(1-DM51))</f>
        <v>0</v>
      </c>
      <c r="EJ51" s="9">
        <f t="shared" ref="EJ51:EJ53" si="32">((BG51)/(1-DM51))</f>
        <v>0</v>
      </c>
      <c r="EK51" s="9">
        <f t="shared" ref="EK51:EK53" si="33">((BJ51)/(1-DM51))</f>
        <v>0</v>
      </c>
      <c r="EL51" s="9">
        <f t="shared" ref="EL51:EL53" si="34">((BM51)/(1-DM51))</f>
        <v>0</v>
      </c>
      <c r="EM51" s="101"/>
      <c r="EN51" s="79" t="s">
        <v>1564</v>
      </c>
      <c r="EO51" s="131"/>
      <c r="FK51" s="127"/>
      <c r="FW51" s="127"/>
      <c r="GR51" s="127"/>
      <c r="GU51" s="127"/>
      <c r="GX51" s="127"/>
      <c r="IP51" s="128"/>
      <c r="IT51" s="132"/>
      <c r="IU51" s="133"/>
      <c r="IX51" s="128"/>
      <c r="JB51" s="128"/>
      <c r="JD51" s="128"/>
      <c r="JF51" s="128"/>
      <c r="JJ51" s="128"/>
      <c r="JN51" s="128"/>
      <c r="JP51" s="128"/>
      <c r="JR51" s="128"/>
      <c r="JS51" s="9">
        <f t="shared" si="5"/>
        <v>0</v>
      </c>
      <c r="JT51" s="9">
        <f t="shared" si="6"/>
        <v>0</v>
      </c>
      <c r="JU51" s="9">
        <f t="shared" si="7"/>
        <v>0</v>
      </c>
      <c r="JV51" s="9">
        <f t="shared" si="8"/>
        <v>0</v>
      </c>
      <c r="JW51" s="9">
        <f t="shared" si="9"/>
        <v>0</v>
      </c>
    </row>
    <row r="52" spans="1:283" ht="13">
      <c r="A52" s="10" t="s">
        <v>236</v>
      </c>
      <c r="B52" s="10" t="s">
        <v>1033</v>
      </c>
      <c r="C52" s="79" t="s">
        <v>1562</v>
      </c>
      <c r="D52" s="131"/>
      <c r="Z52" s="127"/>
      <c r="AL52" s="127"/>
      <c r="BG52" s="127"/>
      <c r="BJ52" s="127"/>
      <c r="BM52" s="127"/>
      <c r="DE52" s="128"/>
      <c r="DI52" s="132"/>
      <c r="DJ52" s="133"/>
      <c r="DM52" s="128"/>
      <c r="DQ52" s="128"/>
      <c r="DS52" s="128"/>
      <c r="DU52" s="128"/>
      <c r="DY52" s="128"/>
      <c r="EC52" s="128"/>
      <c r="EE52" s="128"/>
      <c r="EG52" s="128"/>
      <c r="EH52" s="9">
        <f t="shared" si="30"/>
        <v>0</v>
      </c>
      <c r="EI52" s="9">
        <f t="shared" si="31"/>
        <v>0</v>
      </c>
      <c r="EJ52" s="9">
        <f t="shared" si="32"/>
        <v>0</v>
      </c>
      <c r="EK52" s="9">
        <f t="shared" si="33"/>
        <v>0</v>
      </c>
      <c r="EL52" s="9">
        <f t="shared" si="34"/>
        <v>0</v>
      </c>
      <c r="EM52" s="101"/>
      <c r="EN52" s="79" t="s">
        <v>1564</v>
      </c>
      <c r="EO52" s="131"/>
      <c r="FK52" s="127"/>
      <c r="FW52" s="127"/>
      <c r="GR52" s="127"/>
      <c r="GU52" s="127"/>
      <c r="GX52" s="127"/>
      <c r="IP52" s="128"/>
      <c r="IT52" s="132"/>
      <c r="IU52" s="133"/>
      <c r="IX52" s="128"/>
      <c r="JB52" s="128"/>
      <c r="JD52" s="128"/>
      <c r="JF52" s="128"/>
      <c r="JJ52" s="128"/>
      <c r="JN52" s="128"/>
      <c r="JP52" s="128"/>
      <c r="JR52" s="128"/>
      <c r="JS52" s="9">
        <f t="shared" si="5"/>
        <v>0</v>
      </c>
      <c r="JT52" s="9">
        <f t="shared" si="6"/>
        <v>0</v>
      </c>
      <c r="JU52" s="9">
        <f t="shared" si="7"/>
        <v>0</v>
      </c>
      <c r="JV52" s="9">
        <f t="shared" si="8"/>
        <v>0</v>
      </c>
      <c r="JW52" s="9">
        <f t="shared" si="9"/>
        <v>0</v>
      </c>
    </row>
    <row r="53" spans="1:283" ht="13">
      <c r="A53" s="10" t="s">
        <v>239</v>
      </c>
      <c r="B53" s="10" t="s">
        <v>1035</v>
      </c>
      <c r="C53" s="79" t="s">
        <v>1562</v>
      </c>
      <c r="D53" s="131"/>
      <c r="Z53" s="127"/>
      <c r="AL53" s="127"/>
      <c r="BG53" s="127"/>
      <c r="BJ53" s="127"/>
      <c r="BM53" s="127"/>
      <c r="DE53" s="128"/>
      <c r="DI53" s="132"/>
      <c r="DJ53" s="133"/>
      <c r="DM53" s="128"/>
      <c r="DQ53" s="128"/>
      <c r="DS53" s="128"/>
      <c r="DU53" s="128"/>
      <c r="DY53" s="128"/>
      <c r="EC53" s="128"/>
      <c r="EE53" s="128"/>
      <c r="EG53" s="128"/>
      <c r="EH53" s="9">
        <f t="shared" si="30"/>
        <v>0</v>
      </c>
      <c r="EI53" s="9">
        <f t="shared" si="31"/>
        <v>0</v>
      </c>
      <c r="EJ53" s="9">
        <f t="shared" si="32"/>
        <v>0</v>
      </c>
      <c r="EK53" s="9">
        <f t="shared" si="33"/>
        <v>0</v>
      </c>
      <c r="EL53" s="9">
        <f t="shared" si="34"/>
        <v>0</v>
      </c>
      <c r="EM53" s="101"/>
      <c r="EN53" s="79" t="s">
        <v>1564</v>
      </c>
      <c r="EO53" s="131"/>
      <c r="FK53" s="127"/>
      <c r="FW53" s="127"/>
      <c r="GR53" s="127"/>
      <c r="GU53" s="127"/>
      <c r="GX53" s="127"/>
      <c r="IP53" s="128"/>
      <c r="IT53" s="132"/>
      <c r="IU53" s="133"/>
      <c r="IX53" s="128"/>
      <c r="JB53" s="128"/>
      <c r="JD53" s="128"/>
      <c r="JF53" s="128"/>
      <c r="JJ53" s="128"/>
      <c r="JN53" s="128"/>
      <c r="JP53" s="128"/>
      <c r="JR53" s="128"/>
      <c r="JS53" s="9">
        <f t="shared" si="5"/>
        <v>0</v>
      </c>
      <c r="JT53" s="9">
        <f t="shared" si="6"/>
        <v>0</v>
      </c>
      <c r="JU53" s="9">
        <f t="shared" si="7"/>
        <v>0</v>
      </c>
      <c r="JV53" s="9">
        <f t="shared" si="8"/>
        <v>0</v>
      </c>
      <c r="JW53" s="9">
        <f t="shared" si="9"/>
        <v>0</v>
      </c>
    </row>
    <row r="54" spans="1:283" ht="13">
      <c r="A54" s="10" t="s">
        <v>241</v>
      </c>
      <c r="B54" s="10" t="s">
        <v>1037</v>
      </c>
      <c r="C54" s="79" t="s">
        <v>1562</v>
      </c>
      <c r="D54" s="129" t="s">
        <v>1572</v>
      </c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140"/>
      <c r="DF54" s="44"/>
      <c r="DG54" s="44"/>
      <c r="DH54" s="44"/>
      <c r="DI54" s="132"/>
      <c r="DJ54" s="133"/>
      <c r="DM54" s="128"/>
      <c r="DQ54" s="128"/>
      <c r="DS54" s="128"/>
      <c r="DU54" s="128"/>
      <c r="DY54" s="128"/>
      <c r="EC54" s="128"/>
      <c r="EE54" s="128"/>
      <c r="EG54" s="128"/>
      <c r="EH54" s="44"/>
      <c r="EI54" s="44"/>
      <c r="EJ54" s="44"/>
      <c r="EK54" s="44"/>
      <c r="EL54" s="44"/>
      <c r="EM54" s="101"/>
      <c r="EN54" s="79" t="s">
        <v>1564</v>
      </c>
      <c r="EO54" s="131"/>
      <c r="FK54" s="127"/>
      <c r="FW54" s="127"/>
      <c r="GR54" s="127"/>
      <c r="GU54" s="127"/>
      <c r="GX54" s="127"/>
      <c r="IP54" s="128"/>
      <c r="IT54" s="132"/>
      <c r="IU54" s="133"/>
      <c r="IX54" s="128"/>
      <c r="JB54" s="128"/>
      <c r="JD54" s="128"/>
      <c r="JF54" s="128"/>
      <c r="JJ54" s="128"/>
      <c r="JN54" s="128"/>
      <c r="JP54" s="128"/>
      <c r="JR54" s="128"/>
      <c r="JS54" s="9">
        <f t="shared" si="5"/>
        <v>0</v>
      </c>
      <c r="JT54" s="9">
        <f t="shared" si="6"/>
        <v>0</v>
      </c>
      <c r="JU54" s="9">
        <f t="shared" si="7"/>
        <v>0</v>
      </c>
      <c r="JV54" s="9">
        <f t="shared" si="8"/>
        <v>0</v>
      </c>
      <c r="JW54" s="9">
        <f t="shared" si="9"/>
        <v>0</v>
      </c>
    </row>
    <row r="55" spans="1:283" ht="13">
      <c r="A55" s="10" t="s">
        <v>245</v>
      </c>
      <c r="B55" s="10" t="s">
        <v>1039</v>
      </c>
      <c r="C55" s="79" t="s">
        <v>1562</v>
      </c>
      <c r="D55" s="131"/>
      <c r="Z55" s="127"/>
      <c r="AL55" s="127"/>
      <c r="BG55" s="127"/>
      <c r="BJ55" s="127"/>
      <c r="BM55" s="127"/>
      <c r="DE55" s="128"/>
      <c r="DI55" s="132"/>
      <c r="DJ55" s="133"/>
      <c r="DM55" s="128"/>
      <c r="DQ55" s="128"/>
      <c r="DS55" s="128"/>
      <c r="DU55" s="128"/>
      <c r="DY55" s="128"/>
      <c r="EC55" s="128"/>
      <c r="EE55" s="128"/>
      <c r="EG55" s="128"/>
      <c r="EH55" s="9">
        <f t="shared" ref="EH55:EH63" si="35">((Z55)/(1-DM55))</f>
        <v>0</v>
      </c>
      <c r="EI55" s="9">
        <f t="shared" ref="EI55:EI63" si="36">((AL55)/(1-DM55))</f>
        <v>0</v>
      </c>
      <c r="EJ55" s="9">
        <f t="shared" ref="EJ55:EJ63" si="37">((BG55)/(1-DM55))</f>
        <v>0</v>
      </c>
      <c r="EK55" s="9">
        <f t="shared" ref="EK55:EK63" si="38">((BJ55)/(1-DM55))</f>
        <v>0</v>
      </c>
      <c r="EL55" s="9">
        <f t="shared" ref="EL55:EL63" si="39">((BM55)/(1-DM55))</f>
        <v>0</v>
      </c>
      <c r="EM55" s="101"/>
      <c r="EN55" s="79" t="s">
        <v>1564</v>
      </c>
      <c r="EO55" s="131"/>
      <c r="FK55" s="127"/>
      <c r="FW55" s="127"/>
      <c r="GR55" s="127"/>
      <c r="GU55" s="127"/>
      <c r="GX55" s="127"/>
      <c r="IP55" s="128"/>
      <c r="IT55" s="132"/>
      <c r="IU55" s="133"/>
      <c r="IX55" s="128"/>
      <c r="JB55" s="128"/>
      <c r="JD55" s="128"/>
      <c r="JF55" s="128"/>
      <c r="JJ55" s="128"/>
      <c r="JN55" s="128"/>
      <c r="JP55" s="128"/>
      <c r="JR55" s="128"/>
      <c r="JS55" s="9">
        <f t="shared" si="5"/>
        <v>0</v>
      </c>
      <c r="JT55" s="9">
        <f t="shared" si="6"/>
        <v>0</v>
      </c>
      <c r="JU55" s="9">
        <f t="shared" si="7"/>
        <v>0</v>
      </c>
      <c r="JV55" s="9">
        <f t="shared" si="8"/>
        <v>0</v>
      </c>
      <c r="JW55" s="9">
        <f t="shared" si="9"/>
        <v>0</v>
      </c>
    </row>
    <row r="56" spans="1:283" ht="13">
      <c r="A56" s="10" t="s">
        <v>248</v>
      </c>
      <c r="B56" s="10" t="s">
        <v>1041</v>
      </c>
      <c r="C56" s="79" t="s">
        <v>1562</v>
      </c>
      <c r="D56" s="126" t="s">
        <v>1565</v>
      </c>
      <c r="E56" s="135">
        <v>8.6099999999999996E-2</v>
      </c>
      <c r="F56" s="9">
        <v>331</v>
      </c>
      <c r="G56" s="135">
        <v>1.7999999999999999E-2</v>
      </c>
      <c r="H56" s="9">
        <v>2.6269999999999998</v>
      </c>
      <c r="I56" s="9">
        <v>16</v>
      </c>
      <c r="J56" s="135">
        <v>0.53600000000000003</v>
      </c>
      <c r="K56" s="9">
        <v>4.9009999999999998</v>
      </c>
      <c r="L56" s="9">
        <v>2</v>
      </c>
      <c r="M56" s="135">
        <v>1</v>
      </c>
      <c r="N56" s="9">
        <v>0</v>
      </c>
      <c r="O56" s="9">
        <v>999</v>
      </c>
      <c r="P56" s="9">
        <v>0</v>
      </c>
      <c r="Q56" s="9">
        <v>0</v>
      </c>
      <c r="R56" s="9">
        <v>999</v>
      </c>
      <c r="S56" s="135">
        <v>0</v>
      </c>
      <c r="T56" s="9">
        <v>4.6399999999999997E-2</v>
      </c>
      <c r="U56" s="9">
        <v>355</v>
      </c>
      <c r="V56" s="135">
        <v>9.4999999999999998E-3</v>
      </c>
      <c r="W56" s="9">
        <v>3.4740000000000002</v>
      </c>
      <c r="X56" s="9">
        <v>14</v>
      </c>
      <c r="Y56" s="9">
        <v>0.70899999999999996</v>
      </c>
      <c r="Z56" s="127">
        <v>7.9029999999999996</v>
      </c>
      <c r="AA56" s="9">
        <v>4</v>
      </c>
      <c r="AB56" s="9">
        <v>1.6120000000000001</v>
      </c>
      <c r="AC56" s="9">
        <v>1.3740000000000001</v>
      </c>
      <c r="AD56" s="9">
        <v>2</v>
      </c>
      <c r="AE56" s="135">
        <v>0.28000000000000003</v>
      </c>
      <c r="AF56" s="135">
        <v>0</v>
      </c>
      <c r="AG56" s="9">
        <v>999</v>
      </c>
      <c r="AH56" s="135">
        <v>0</v>
      </c>
      <c r="AI56" s="9">
        <v>2.718</v>
      </c>
      <c r="AJ56" s="9">
        <v>5</v>
      </c>
      <c r="AK56" s="135">
        <v>0.55500000000000005</v>
      </c>
      <c r="AL56" s="127">
        <v>3.9729999999999999</v>
      </c>
      <c r="AM56" s="9">
        <v>3</v>
      </c>
      <c r="AN56" s="9">
        <v>0.81100000000000005</v>
      </c>
      <c r="AO56" s="135">
        <v>0.13500000000000001</v>
      </c>
      <c r="AP56" s="9">
        <v>274</v>
      </c>
      <c r="AQ56" s="135">
        <v>2.7E-2</v>
      </c>
      <c r="AR56" s="9">
        <v>6.5419999999999998</v>
      </c>
      <c r="AS56" s="9">
        <v>2</v>
      </c>
      <c r="AT56" s="9">
        <v>1.335</v>
      </c>
      <c r="AU56" s="135">
        <v>0</v>
      </c>
      <c r="AV56" s="9">
        <v>999</v>
      </c>
      <c r="AW56" s="135">
        <v>0</v>
      </c>
      <c r="AX56" s="135">
        <v>0</v>
      </c>
      <c r="AY56" s="9">
        <v>999</v>
      </c>
      <c r="AZ56" s="135">
        <v>0</v>
      </c>
      <c r="BA56" s="135">
        <v>0</v>
      </c>
      <c r="BB56" s="9">
        <v>999</v>
      </c>
      <c r="BC56" s="135">
        <v>0</v>
      </c>
      <c r="BD56" s="9">
        <v>0</v>
      </c>
      <c r="BE56" s="9">
        <v>999</v>
      </c>
      <c r="BF56" s="135">
        <v>0</v>
      </c>
      <c r="BG56" s="127">
        <v>1.3740000000000001</v>
      </c>
      <c r="BH56" s="9">
        <v>2</v>
      </c>
      <c r="BI56" s="9">
        <v>0.28000000000000003</v>
      </c>
      <c r="BJ56" s="127">
        <v>6.5419999999999998</v>
      </c>
      <c r="BK56" s="9">
        <v>2</v>
      </c>
      <c r="BL56" s="9">
        <v>1.335</v>
      </c>
      <c r="BM56" s="127">
        <v>4.9009999999999998</v>
      </c>
      <c r="BN56" s="9">
        <v>2</v>
      </c>
      <c r="BO56" s="9">
        <v>1</v>
      </c>
      <c r="BP56" s="9">
        <v>11.377000000000001</v>
      </c>
      <c r="BQ56" s="9">
        <v>4</v>
      </c>
      <c r="BR56" s="9">
        <v>2.3210000000000002</v>
      </c>
      <c r="BS56" s="9">
        <v>0.73199999999999998</v>
      </c>
      <c r="BT56" s="9">
        <v>120</v>
      </c>
      <c r="BU56" s="135">
        <v>0.14899999999999999</v>
      </c>
      <c r="BV56" s="9">
        <v>0</v>
      </c>
      <c r="BW56" s="9">
        <v>999</v>
      </c>
      <c r="BX56" s="9">
        <v>0</v>
      </c>
      <c r="BY56" s="135">
        <v>9.01E-2</v>
      </c>
      <c r="BZ56" s="9">
        <v>397</v>
      </c>
      <c r="CA56" s="135">
        <v>1.7999999999999999E-2</v>
      </c>
      <c r="CB56" s="9">
        <v>3.6819999999999999</v>
      </c>
      <c r="CC56" s="9">
        <v>12</v>
      </c>
      <c r="CD56" s="9">
        <v>0.751</v>
      </c>
      <c r="CE56" s="135">
        <v>0</v>
      </c>
      <c r="CF56" s="9">
        <v>999</v>
      </c>
      <c r="CG56" s="135">
        <v>0</v>
      </c>
      <c r="CH56" s="9">
        <v>5.6509999999999998</v>
      </c>
      <c r="CI56" s="9">
        <v>9</v>
      </c>
      <c r="CJ56" s="9">
        <v>1.153</v>
      </c>
      <c r="CK56" s="9">
        <v>1.431</v>
      </c>
      <c r="CL56" s="9">
        <v>27</v>
      </c>
      <c r="CM56" s="9">
        <v>0.29199999999999998</v>
      </c>
      <c r="CN56" s="9">
        <v>4.0449999999999999</v>
      </c>
      <c r="CO56" s="9">
        <v>23</v>
      </c>
      <c r="CP56" s="9">
        <v>0.82499999999999996</v>
      </c>
      <c r="CQ56" s="9">
        <v>1.46</v>
      </c>
      <c r="CR56" s="9">
        <v>31</v>
      </c>
      <c r="CS56" s="9">
        <v>0.29799999999999999</v>
      </c>
      <c r="CT56" s="9">
        <v>0.73199999999999998</v>
      </c>
      <c r="CU56" s="9">
        <v>120</v>
      </c>
      <c r="CV56" s="135">
        <v>0.14899999999999999</v>
      </c>
      <c r="CW56" s="9">
        <v>6.2069999999999999</v>
      </c>
      <c r="CX56" s="9">
        <v>13</v>
      </c>
      <c r="CY56" s="9">
        <v>1.266</v>
      </c>
      <c r="CZ56" s="9">
        <v>3.7719999999999998</v>
      </c>
      <c r="DA56" s="9">
        <v>9</v>
      </c>
      <c r="DB56" s="9">
        <v>0.77</v>
      </c>
      <c r="DC56" s="9">
        <v>5.6509999999999998</v>
      </c>
      <c r="DD56" s="9">
        <v>9</v>
      </c>
      <c r="DE56" s="128">
        <v>1.153</v>
      </c>
      <c r="DF56" s="9">
        <v>7.9000000000000001E-2</v>
      </c>
      <c r="DG56" s="9">
        <v>42</v>
      </c>
      <c r="DH56" s="9">
        <v>0.04</v>
      </c>
      <c r="DI56" s="132" t="s">
        <v>1566</v>
      </c>
      <c r="DJ56" s="133" t="s">
        <v>1567</v>
      </c>
      <c r="DK56" s="9">
        <v>0.66</v>
      </c>
      <c r="DL56" s="9">
        <v>0.26</v>
      </c>
      <c r="DM56" s="128">
        <v>0.08</v>
      </c>
      <c r="DQ56" s="128"/>
      <c r="DS56" s="128"/>
      <c r="DU56" s="128"/>
      <c r="DY56" s="128"/>
      <c r="EC56" s="128"/>
      <c r="EE56" s="128"/>
      <c r="EG56" s="128"/>
      <c r="EH56" s="9">
        <f t="shared" si="35"/>
        <v>8.5902173913043463</v>
      </c>
      <c r="EI56" s="9">
        <f t="shared" si="36"/>
        <v>4.3184782608695649</v>
      </c>
      <c r="EJ56" s="9">
        <f t="shared" si="37"/>
        <v>1.4934782608695654</v>
      </c>
      <c r="EK56" s="9">
        <f t="shared" si="38"/>
        <v>7.1108695652173912</v>
      </c>
      <c r="EL56" s="9">
        <f t="shared" si="39"/>
        <v>5.3271739130434774</v>
      </c>
      <c r="EM56" s="101"/>
      <c r="EN56" s="79" t="s">
        <v>1564</v>
      </c>
      <c r="EO56" s="131"/>
      <c r="FK56" s="127"/>
      <c r="FW56" s="127"/>
      <c r="GR56" s="127"/>
      <c r="GU56" s="127"/>
      <c r="GX56" s="127"/>
      <c r="IP56" s="128"/>
      <c r="IT56" s="132"/>
      <c r="IU56" s="133"/>
      <c r="IX56" s="128"/>
      <c r="JB56" s="128"/>
      <c r="JD56" s="128"/>
      <c r="JF56" s="128"/>
      <c r="JJ56" s="128"/>
      <c r="JN56" s="128"/>
      <c r="JP56" s="128"/>
      <c r="JR56" s="128"/>
      <c r="JS56" s="9">
        <f t="shared" si="5"/>
        <v>0</v>
      </c>
      <c r="JT56" s="9">
        <f t="shared" si="6"/>
        <v>0</v>
      </c>
      <c r="JU56" s="9">
        <f t="shared" si="7"/>
        <v>0</v>
      </c>
      <c r="JV56" s="9">
        <f t="shared" si="8"/>
        <v>0</v>
      </c>
      <c r="JW56" s="9">
        <f t="shared" si="9"/>
        <v>0</v>
      </c>
    </row>
    <row r="57" spans="1:283" ht="13">
      <c r="A57" s="10" t="s">
        <v>252</v>
      </c>
      <c r="B57" s="10" t="s">
        <v>1043</v>
      </c>
      <c r="C57" s="79" t="s">
        <v>1562</v>
      </c>
      <c r="D57" s="131"/>
      <c r="Z57" s="127"/>
      <c r="AL57" s="127"/>
      <c r="BG57" s="127"/>
      <c r="BJ57" s="127"/>
      <c r="BM57" s="127"/>
      <c r="DE57" s="128"/>
      <c r="DI57" s="132"/>
      <c r="DJ57" s="133"/>
      <c r="DM57" s="128"/>
      <c r="DQ57" s="128"/>
      <c r="DS57" s="128"/>
      <c r="DU57" s="128"/>
      <c r="DY57" s="128"/>
      <c r="EC57" s="128"/>
      <c r="EE57" s="128"/>
      <c r="EG57" s="128"/>
      <c r="EH57" s="9">
        <f t="shared" si="35"/>
        <v>0</v>
      </c>
      <c r="EI57" s="9">
        <f t="shared" si="36"/>
        <v>0</v>
      </c>
      <c r="EJ57" s="9">
        <f t="shared" si="37"/>
        <v>0</v>
      </c>
      <c r="EK57" s="9">
        <f t="shared" si="38"/>
        <v>0</v>
      </c>
      <c r="EL57" s="9">
        <f t="shared" si="39"/>
        <v>0</v>
      </c>
      <c r="EM57" s="101"/>
      <c r="EN57" s="79" t="s">
        <v>1564</v>
      </c>
      <c r="EO57" s="131"/>
      <c r="FK57" s="127"/>
      <c r="FW57" s="127"/>
      <c r="GR57" s="127"/>
      <c r="GU57" s="127"/>
      <c r="GX57" s="127"/>
      <c r="IP57" s="128"/>
      <c r="IT57" s="132"/>
      <c r="IU57" s="133"/>
      <c r="IX57" s="128"/>
      <c r="JB57" s="128"/>
      <c r="JD57" s="128"/>
      <c r="JF57" s="128"/>
      <c r="JJ57" s="128"/>
      <c r="JN57" s="128"/>
      <c r="JP57" s="128"/>
      <c r="JR57" s="128"/>
      <c r="JS57" s="9">
        <f t="shared" si="5"/>
        <v>0</v>
      </c>
      <c r="JT57" s="9">
        <f t="shared" si="6"/>
        <v>0</v>
      </c>
      <c r="JU57" s="9">
        <f t="shared" si="7"/>
        <v>0</v>
      </c>
      <c r="JV57" s="9">
        <f t="shared" si="8"/>
        <v>0</v>
      </c>
      <c r="JW57" s="9">
        <f t="shared" si="9"/>
        <v>0</v>
      </c>
    </row>
    <row r="58" spans="1:283" ht="13">
      <c r="A58" s="10" t="s">
        <v>255</v>
      </c>
      <c r="B58" s="10" t="s">
        <v>1045</v>
      </c>
      <c r="C58" s="79" t="s">
        <v>1562</v>
      </c>
      <c r="D58" s="131"/>
      <c r="Z58" s="127"/>
      <c r="AL58" s="127"/>
      <c r="BG58" s="127"/>
      <c r="BJ58" s="127"/>
      <c r="BM58" s="127"/>
      <c r="DE58" s="128"/>
      <c r="DI58" s="132"/>
      <c r="DJ58" s="133"/>
      <c r="DM58" s="128"/>
      <c r="DQ58" s="128"/>
      <c r="DS58" s="128"/>
      <c r="DU58" s="128"/>
      <c r="DY58" s="128"/>
      <c r="EC58" s="128"/>
      <c r="EE58" s="128"/>
      <c r="EG58" s="128"/>
      <c r="EH58" s="9">
        <f t="shared" si="35"/>
        <v>0</v>
      </c>
      <c r="EI58" s="9">
        <f t="shared" si="36"/>
        <v>0</v>
      </c>
      <c r="EJ58" s="9">
        <f t="shared" si="37"/>
        <v>0</v>
      </c>
      <c r="EK58" s="9">
        <f t="shared" si="38"/>
        <v>0</v>
      </c>
      <c r="EL58" s="9">
        <f t="shared" si="39"/>
        <v>0</v>
      </c>
      <c r="EM58" s="101"/>
      <c r="EN58" s="79" t="s">
        <v>1564</v>
      </c>
      <c r="EO58" s="131"/>
      <c r="FK58" s="127"/>
      <c r="FW58" s="127"/>
      <c r="GR58" s="127"/>
      <c r="GU58" s="127"/>
      <c r="GX58" s="127"/>
      <c r="IP58" s="128"/>
      <c r="IT58" s="132"/>
      <c r="IU58" s="133"/>
      <c r="IX58" s="128"/>
      <c r="JB58" s="128"/>
      <c r="JD58" s="128"/>
      <c r="JF58" s="128"/>
      <c r="JJ58" s="128"/>
      <c r="JN58" s="128"/>
      <c r="JP58" s="128"/>
      <c r="JR58" s="128"/>
      <c r="JS58" s="9">
        <f t="shared" si="5"/>
        <v>0</v>
      </c>
      <c r="JT58" s="9">
        <f t="shared" si="6"/>
        <v>0</v>
      </c>
      <c r="JU58" s="9">
        <f t="shared" si="7"/>
        <v>0</v>
      </c>
      <c r="JV58" s="9">
        <f t="shared" si="8"/>
        <v>0</v>
      </c>
      <c r="JW58" s="9">
        <f t="shared" si="9"/>
        <v>0</v>
      </c>
    </row>
    <row r="59" spans="1:283" ht="13">
      <c r="A59" s="10" t="s">
        <v>258</v>
      </c>
      <c r="B59" s="10" t="s">
        <v>1047</v>
      </c>
      <c r="C59" s="79" t="s">
        <v>1562</v>
      </c>
      <c r="D59" s="126" t="s">
        <v>1565</v>
      </c>
      <c r="E59" s="135">
        <v>0.54</v>
      </c>
      <c r="F59" s="9">
        <v>54</v>
      </c>
      <c r="G59" s="135">
        <v>0.11</v>
      </c>
      <c r="H59" s="9">
        <v>1.7050000000000001</v>
      </c>
      <c r="I59" s="9">
        <v>29</v>
      </c>
      <c r="J59" s="135">
        <v>0.34699999999999998</v>
      </c>
      <c r="K59" s="9">
        <v>4.9139999999999997</v>
      </c>
      <c r="L59" s="9">
        <v>2</v>
      </c>
      <c r="M59" s="135">
        <v>1</v>
      </c>
      <c r="N59" s="9">
        <v>0</v>
      </c>
      <c r="O59" s="9">
        <v>999</v>
      </c>
      <c r="P59" s="9">
        <v>0</v>
      </c>
      <c r="Q59" s="9">
        <v>0</v>
      </c>
      <c r="R59" s="9">
        <v>999</v>
      </c>
      <c r="S59" s="135">
        <v>0</v>
      </c>
      <c r="T59" s="9">
        <v>0.22800000000000001</v>
      </c>
      <c r="U59" s="9">
        <v>89</v>
      </c>
      <c r="V59" s="135">
        <v>4.5999999999999999E-2</v>
      </c>
      <c r="W59" s="9">
        <v>3.16</v>
      </c>
      <c r="X59" s="9">
        <v>17</v>
      </c>
      <c r="Y59" s="9">
        <v>0.64300000000000002</v>
      </c>
      <c r="Z59" s="127">
        <v>7.0670000000000002</v>
      </c>
      <c r="AA59" s="9">
        <v>5</v>
      </c>
      <c r="AB59" s="9">
        <v>1.4379999999999999</v>
      </c>
      <c r="AC59" s="9">
        <v>1.4139999999999999</v>
      </c>
      <c r="AD59" s="9">
        <v>3</v>
      </c>
      <c r="AE59" s="135">
        <v>0.28799999999999998</v>
      </c>
      <c r="AF59" s="135">
        <v>0</v>
      </c>
      <c r="AG59" s="9">
        <v>999</v>
      </c>
      <c r="AH59" s="135">
        <v>0</v>
      </c>
      <c r="AI59" s="9">
        <v>2.5720000000000001</v>
      </c>
      <c r="AJ59" s="9">
        <v>7</v>
      </c>
      <c r="AK59" s="135">
        <v>0.52300000000000002</v>
      </c>
      <c r="AL59" s="127">
        <v>4.1639999999999997</v>
      </c>
      <c r="AM59" s="9">
        <v>4</v>
      </c>
      <c r="AN59" s="9">
        <v>0.84699999999999998</v>
      </c>
      <c r="AO59" s="135">
        <v>0.72599999999999998</v>
      </c>
      <c r="AP59" s="9">
        <v>46</v>
      </c>
      <c r="AQ59" s="135">
        <v>0.14799999999999999</v>
      </c>
      <c r="AR59" s="9">
        <v>5.5839999999999996</v>
      </c>
      <c r="AS59" s="9">
        <v>4</v>
      </c>
      <c r="AT59" s="9">
        <v>1.1359999999999999</v>
      </c>
      <c r="AU59" s="135">
        <v>1.9599999999999999E-2</v>
      </c>
      <c r="AV59" s="9">
        <v>999</v>
      </c>
      <c r="AW59" s="135">
        <v>4.0000000000000001E-3</v>
      </c>
      <c r="AX59" s="135">
        <v>3.3399999999999999E-2</v>
      </c>
      <c r="AY59" s="9">
        <v>122</v>
      </c>
      <c r="AZ59" s="135">
        <v>6.7999999999999996E-3</v>
      </c>
      <c r="BA59" s="135">
        <v>0</v>
      </c>
      <c r="BB59" s="9">
        <v>999</v>
      </c>
      <c r="BC59" s="135">
        <v>0</v>
      </c>
      <c r="BD59" s="9">
        <v>0.48599999999999999</v>
      </c>
      <c r="BE59" s="9">
        <v>36</v>
      </c>
      <c r="BF59" s="135">
        <v>9.9000000000000005E-2</v>
      </c>
      <c r="BG59" s="127">
        <v>1.4139999999999999</v>
      </c>
      <c r="BH59" s="9">
        <v>3</v>
      </c>
      <c r="BI59" s="9">
        <v>0.28799999999999998</v>
      </c>
      <c r="BJ59" s="127">
        <v>5.6040000000000001</v>
      </c>
      <c r="BK59" s="9">
        <v>3</v>
      </c>
      <c r="BL59" s="9">
        <v>1.1399999999999999</v>
      </c>
      <c r="BM59" s="127">
        <v>4.9139999999999997</v>
      </c>
      <c r="BN59" s="9">
        <v>2</v>
      </c>
      <c r="BO59" s="9">
        <v>1</v>
      </c>
      <c r="BP59" s="9">
        <v>10.227</v>
      </c>
      <c r="BQ59" s="9">
        <v>5</v>
      </c>
      <c r="BR59" s="9">
        <v>2.081</v>
      </c>
      <c r="BS59" s="9">
        <v>0.435</v>
      </c>
      <c r="BT59" s="9">
        <v>124</v>
      </c>
      <c r="BU59" s="135">
        <v>8.8999999999999996E-2</v>
      </c>
      <c r="BV59" s="9">
        <v>0</v>
      </c>
      <c r="BW59" s="9">
        <v>999</v>
      </c>
      <c r="BX59" s="9">
        <v>0</v>
      </c>
      <c r="BY59" s="135">
        <v>0</v>
      </c>
      <c r="BZ59" s="9">
        <v>999</v>
      </c>
      <c r="CA59" s="135">
        <v>0</v>
      </c>
      <c r="CB59" s="9">
        <v>2.7839999999999998</v>
      </c>
      <c r="CC59" s="9">
        <v>14</v>
      </c>
      <c r="CD59" s="9">
        <v>0.56699999999999995</v>
      </c>
      <c r="CE59" s="135">
        <v>0</v>
      </c>
      <c r="CF59" s="9">
        <v>999</v>
      </c>
      <c r="CG59" s="135">
        <v>0</v>
      </c>
      <c r="CH59" s="9">
        <v>6.3159999999999998</v>
      </c>
      <c r="CI59" s="9">
        <v>11</v>
      </c>
      <c r="CJ59" s="9">
        <v>1.2849999999999999</v>
      </c>
      <c r="CK59" s="9">
        <v>0.96699999999999997</v>
      </c>
      <c r="CL59" s="9">
        <v>28</v>
      </c>
      <c r="CM59" s="9">
        <v>0.19700000000000001</v>
      </c>
      <c r="CN59" s="9">
        <v>3.6429999999999998</v>
      </c>
      <c r="CO59" s="9">
        <v>19</v>
      </c>
      <c r="CP59" s="9">
        <v>0.74099999999999999</v>
      </c>
      <c r="CQ59" s="9">
        <v>2.677</v>
      </c>
      <c r="CR59" s="9">
        <v>18</v>
      </c>
      <c r="CS59" s="9">
        <v>0.54500000000000004</v>
      </c>
      <c r="CT59" s="9">
        <v>0.435</v>
      </c>
      <c r="CU59" s="9">
        <v>124</v>
      </c>
      <c r="CV59" s="135">
        <v>8.8999999999999996E-2</v>
      </c>
      <c r="CW59" s="9">
        <v>5.0449999999999999</v>
      </c>
      <c r="CX59" s="9">
        <v>16</v>
      </c>
      <c r="CY59" s="9">
        <v>1.0269999999999999</v>
      </c>
      <c r="CZ59" s="9">
        <v>2.7839999999999998</v>
      </c>
      <c r="DA59" s="9">
        <v>14</v>
      </c>
      <c r="DB59" s="9">
        <v>0.56699999999999995</v>
      </c>
      <c r="DC59" s="9">
        <v>6.3159999999999998</v>
      </c>
      <c r="DD59" s="9">
        <v>11</v>
      </c>
      <c r="DE59" s="128">
        <v>1.2849999999999999</v>
      </c>
      <c r="DF59" s="9">
        <v>5.8999999999999997E-2</v>
      </c>
      <c r="DG59" s="9">
        <v>29</v>
      </c>
      <c r="DH59" s="9">
        <v>0.05</v>
      </c>
      <c r="DI59" s="132" t="s">
        <v>1566</v>
      </c>
      <c r="DJ59" s="133" t="s">
        <v>1567</v>
      </c>
      <c r="DK59" s="9">
        <v>0.59</v>
      </c>
      <c r="DL59" s="9">
        <v>0.28000000000000003</v>
      </c>
      <c r="DM59" s="128">
        <v>0.13</v>
      </c>
      <c r="DQ59" s="128"/>
      <c r="DS59" s="128"/>
      <c r="DU59" s="128"/>
      <c r="DY59" s="128"/>
      <c r="EC59" s="128"/>
      <c r="EE59" s="128"/>
      <c r="EG59" s="128"/>
      <c r="EH59" s="9">
        <f t="shared" si="35"/>
        <v>8.1229885057471272</v>
      </c>
      <c r="EI59" s="9">
        <f t="shared" si="36"/>
        <v>4.7862068965517235</v>
      </c>
      <c r="EJ59" s="9">
        <f t="shared" si="37"/>
        <v>1.6252873563218391</v>
      </c>
      <c r="EK59" s="9">
        <f t="shared" si="38"/>
        <v>6.4413793103448276</v>
      </c>
      <c r="EL59" s="9">
        <f t="shared" si="39"/>
        <v>5.6482758620689655</v>
      </c>
      <c r="EM59" s="101"/>
      <c r="EN59" s="79" t="s">
        <v>1564</v>
      </c>
      <c r="EO59" s="131"/>
      <c r="FK59" s="127"/>
      <c r="FW59" s="127"/>
      <c r="GR59" s="127"/>
      <c r="GU59" s="127"/>
      <c r="GX59" s="127"/>
      <c r="IP59" s="128"/>
      <c r="IT59" s="132"/>
      <c r="IU59" s="133"/>
      <c r="IX59" s="128"/>
      <c r="JB59" s="128"/>
      <c r="JD59" s="128"/>
      <c r="JF59" s="128"/>
      <c r="JJ59" s="128"/>
      <c r="JN59" s="128"/>
      <c r="JP59" s="128"/>
      <c r="JR59" s="128"/>
      <c r="JS59" s="9">
        <f t="shared" si="5"/>
        <v>0</v>
      </c>
      <c r="JT59" s="9">
        <f t="shared" si="6"/>
        <v>0</v>
      </c>
      <c r="JU59" s="9">
        <f t="shared" si="7"/>
        <v>0</v>
      </c>
      <c r="JV59" s="9">
        <f t="shared" si="8"/>
        <v>0</v>
      </c>
      <c r="JW59" s="9">
        <f t="shared" si="9"/>
        <v>0</v>
      </c>
    </row>
    <row r="60" spans="1:283" ht="13">
      <c r="A60" s="10" t="s">
        <v>262</v>
      </c>
      <c r="B60" s="10" t="s">
        <v>1050</v>
      </c>
      <c r="C60" s="79" t="s">
        <v>1562</v>
      </c>
      <c r="D60" s="131"/>
      <c r="Z60" s="127"/>
      <c r="AL60" s="127"/>
      <c r="BG60" s="127"/>
      <c r="BJ60" s="127"/>
      <c r="BM60" s="127"/>
      <c r="DE60" s="128"/>
      <c r="DI60" s="132"/>
      <c r="DJ60" s="133"/>
      <c r="DM60" s="128"/>
      <c r="DQ60" s="128"/>
      <c r="DS60" s="128"/>
      <c r="DU60" s="128"/>
      <c r="DY60" s="128"/>
      <c r="EC60" s="128"/>
      <c r="EE60" s="128"/>
      <c r="EG60" s="128"/>
      <c r="EH60" s="9">
        <f t="shared" si="35"/>
        <v>0</v>
      </c>
      <c r="EI60" s="9">
        <f t="shared" si="36"/>
        <v>0</v>
      </c>
      <c r="EJ60" s="9">
        <f t="shared" si="37"/>
        <v>0</v>
      </c>
      <c r="EK60" s="9">
        <f t="shared" si="38"/>
        <v>0</v>
      </c>
      <c r="EL60" s="9">
        <f t="shared" si="39"/>
        <v>0</v>
      </c>
      <c r="EM60" s="101"/>
      <c r="EN60" s="79" t="s">
        <v>1564</v>
      </c>
      <c r="EO60" s="131"/>
      <c r="FK60" s="127"/>
      <c r="FW60" s="127"/>
      <c r="GR60" s="127"/>
      <c r="GU60" s="127"/>
      <c r="GX60" s="127"/>
      <c r="IP60" s="128"/>
      <c r="IT60" s="132"/>
      <c r="IU60" s="133"/>
      <c r="IX60" s="128"/>
      <c r="JB60" s="128"/>
      <c r="JD60" s="128"/>
      <c r="JF60" s="128"/>
      <c r="JJ60" s="128"/>
      <c r="JN60" s="128"/>
      <c r="JP60" s="128"/>
      <c r="JR60" s="128"/>
      <c r="JS60" s="9">
        <f t="shared" si="5"/>
        <v>0</v>
      </c>
      <c r="JT60" s="9">
        <f t="shared" si="6"/>
        <v>0</v>
      </c>
      <c r="JU60" s="9">
        <f t="shared" si="7"/>
        <v>0</v>
      </c>
      <c r="JV60" s="9">
        <f t="shared" si="8"/>
        <v>0</v>
      </c>
      <c r="JW60" s="9">
        <f t="shared" si="9"/>
        <v>0</v>
      </c>
    </row>
    <row r="61" spans="1:283" ht="13">
      <c r="A61" s="10" t="s">
        <v>264</v>
      </c>
      <c r="B61" s="10" t="s">
        <v>1052</v>
      </c>
      <c r="C61" s="79" t="s">
        <v>1562</v>
      </c>
      <c r="D61" s="126" t="s">
        <v>1565</v>
      </c>
      <c r="E61" s="135">
        <v>0.42</v>
      </c>
      <c r="F61" s="9">
        <v>80</v>
      </c>
      <c r="G61" s="135">
        <v>7.6999999999999999E-2</v>
      </c>
      <c r="H61" s="9">
        <v>2.74</v>
      </c>
      <c r="I61" s="9">
        <v>19</v>
      </c>
      <c r="J61" s="135">
        <v>0.50600000000000001</v>
      </c>
      <c r="K61" s="9">
        <v>5.415</v>
      </c>
      <c r="L61" s="9">
        <v>2</v>
      </c>
      <c r="M61" s="135">
        <v>1</v>
      </c>
      <c r="N61" s="9">
        <v>0</v>
      </c>
      <c r="O61" s="9">
        <v>999</v>
      </c>
      <c r="P61" s="9">
        <v>0</v>
      </c>
      <c r="Q61" s="9">
        <v>0</v>
      </c>
      <c r="R61" s="9">
        <v>999</v>
      </c>
      <c r="S61" s="135">
        <v>0</v>
      </c>
      <c r="T61" s="9">
        <v>0.91600000000000004</v>
      </c>
      <c r="U61" s="9">
        <v>22</v>
      </c>
      <c r="V61" s="135">
        <v>0.16900000000000001</v>
      </c>
      <c r="W61" s="9">
        <v>3.51</v>
      </c>
      <c r="X61" s="9">
        <v>16</v>
      </c>
      <c r="Y61" s="9">
        <v>0.64800000000000002</v>
      </c>
      <c r="Z61" s="127">
        <v>7.327</v>
      </c>
      <c r="AA61" s="9">
        <v>5</v>
      </c>
      <c r="AB61" s="9">
        <v>1.353</v>
      </c>
      <c r="AC61" s="9">
        <v>1.482</v>
      </c>
      <c r="AD61" s="9">
        <v>3</v>
      </c>
      <c r="AE61" s="135">
        <v>0.27400000000000002</v>
      </c>
      <c r="AF61" s="135">
        <v>0</v>
      </c>
      <c r="AG61" s="9">
        <v>999</v>
      </c>
      <c r="AH61" s="135">
        <v>0</v>
      </c>
      <c r="AI61" s="9">
        <v>3.3450000000000002</v>
      </c>
      <c r="AJ61" s="9">
        <v>6</v>
      </c>
      <c r="AK61" s="135">
        <v>0.61799999999999999</v>
      </c>
      <c r="AL61" s="127">
        <v>4.7869999999999999</v>
      </c>
      <c r="AM61" s="9">
        <v>4</v>
      </c>
      <c r="AN61" s="9">
        <v>0.88400000000000001</v>
      </c>
      <c r="AO61" s="135">
        <v>0.65300000000000002</v>
      </c>
      <c r="AP61" s="9">
        <v>56</v>
      </c>
      <c r="AQ61" s="135">
        <v>0.121</v>
      </c>
      <c r="AR61" s="9">
        <v>5.9470000000000001</v>
      </c>
      <c r="AS61" s="9">
        <v>3</v>
      </c>
      <c r="AT61" s="9">
        <v>1.0980000000000001</v>
      </c>
      <c r="AU61" s="135">
        <v>0</v>
      </c>
      <c r="AV61" s="9">
        <v>999</v>
      </c>
      <c r="AW61" s="135">
        <v>0</v>
      </c>
      <c r="AX61" s="135">
        <v>3.1699999999999999E-2</v>
      </c>
      <c r="AY61" s="9">
        <v>135</v>
      </c>
      <c r="AZ61" s="135">
        <v>5.7999999999999996E-3</v>
      </c>
      <c r="BA61" s="135">
        <v>0</v>
      </c>
      <c r="BB61" s="9">
        <v>999</v>
      </c>
      <c r="BC61" s="135">
        <v>0</v>
      </c>
      <c r="BD61" s="9">
        <v>0</v>
      </c>
      <c r="BE61" s="9">
        <v>999</v>
      </c>
      <c r="BF61" s="135">
        <v>0</v>
      </c>
      <c r="BG61" s="127">
        <v>1.482</v>
      </c>
      <c r="BH61" s="9">
        <v>3</v>
      </c>
      <c r="BI61" s="9">
        <v>0.27400000000000002</v>
      </c>
      <c r="BJ61" s="127">
        <v>5.9470000000000001</v>
      </c>
      <c r="BK61" s="9">
        <v>3</v>
      </c>
      <c r="BL61" s="9">
        <v>1.0980000000000001</v>
      </c>
      <c r="BM61" s="127">
        <v>5.415</v>
      </c>
      <c r="BN61" s="9">
        <v>2</v>
      </c>
      <c r="BO61" s="9">
        <v>1</v>
      </c>
      <c r="BP61" s="9">
        <v>10.837</v>
      </c>
      <c r="BQ61" s="9">
        <v>4</v>
      </c>
      <c r="BR61" s="9">
        <v>2.0009999999999999</v>
      </c>
      <c r="BS61" s="9">
        <v>0.69699999999999995</v>
      </c>
      <c r="BT61" s="9">
        <v>101</v>
      </c>
      <c r="BU61" s="135">
        <v>0.129</v>
      </c>
      <c r="BV61" s="9">
        <v>1.46E-2</v>
      </c>
      <c r="BW61" s="9">
        <v>999</v>
      </c>
      <c r="BX61" s="9">
        <v>2.7000000000000001E-3</v>
      </c>
      <c r="BY61" s="135">
        <v>0</v>
      </c>
      <c r="BZ61" s="9">
        <v>999</v>
      </c>
      <c r="CA61" s="135">
        <v>0</v>
      </c>
      <c r="CB61" s="9">
        <v>3.1110000000000002</v>
      </c>
      <c r="CC61" s="9">
        <v>11</v>
      </c>
      <c r="CD61" s="9">
        <v>0.57399999999999995</v>
      </c>
      <c r="CE61" s="135">
        <v>0</v>
      </c>
      <c r="CF61" s="9">
        <v>999</v>
      </c>
      <c r="CG61" s="135">
        <v>0</v>
      </c>
      <c r="CH61" s="9">
        <v>6.1710000000000003</v>
      </c>
      <c r="CI61" s="9">
        <v>10</v>
      </c>
      <c r="CJ61" s="9">
        <v>1.139</v>
      </c>
      <c r="CK61" s="9">
        <v>1.036</v>
      </c>
      <c r="CL61" s="9">
        <v>30</v>
      </c>
      <c r="CM61" s="9">
        <v>0.191</v>
      </c>
      <c r="CN61" s="9">
        <v>3.093</v>
      </c>
      <c r="CO61" s="9">
        <v>25</v>
      </c>
      <c r="CP61" s="9">
        <v>0.57099999999999995</v>
      </c>
      <c r="CQ61" s="9">
        <v>1.764</v>
      </c>
      <c r="CR61" s="9">
        <v>26</v>
      </c>
      <c r="CS61" s="9">
        <v>0.32600000000000001</v>
      </c>
      <c r="CT61" s="9">
        <v>0.71199999999999997</v>
      </c>
      <c r="CU61" s="9">
        <v>83</v>
      </c>
      <c r="CV61" s="135">
        <v>0.13100000000000001</v>
      </c>
      <c r="CW61" s="9">
        <v>4.84</v>
      </c>
      <c r="CX61" s="9">
        <v>18</v>
      </c>
      <c r="CY61" s="9">
        <v>0.89400000000000002</v>
      </c>
      <c r="CZ61" s="9">
        <v>3.1110000000000002</v>
      </c>
      <c r="DA61" s="9">
        <v>11</v>
      </c>
      <c r="DB61" s="9">
        <v>0.57399999999999995</v>
      </c>
      <c r="DC61" s="9">
        <v>6.1710000000000003</v>
      </c>
      <c r="DD61" s="9">
        <v>10</v>
      </c>
      <c r="DE61" s="128">
        <v>1.139</v>
      </c>
      <c r="DF61" s="9">
        <v>6.9000000000000006E-2</v>
      </c>
      <c r="DG61" s="9">
        <v>29</v>
      </c>
      <c r="DH61" s="9">
        <v>0.04</v>
      </c>
      <c r="DI61" s="132" t="s">
        <v>1566</v>
      </c>
      <c r="DJ61" s="133" t="s">
        <v>1567</v>
      </c>
      <c r="DK61" s="9">
        <v>0.7</v>
      </c>
      <c r="DL61" s="9">
        <v>0.22</v>
      </c>
      <c r="DM61" s="128">
        <v>0.09</v>
      </c>
      <c r="DQ61" s="128"/>
      <c r="DS61" s="128"/>
      <c r="DU61" s="128"/>
      <c r="DY61" s="128"/>
      <c r="EC61" s="128"/>
      <c r="EE61" s="128"/>
      <c r="EG61" s="128"/>
      <c r="EH61" s="9">
        <f t="shared" si="35"/>
        <v>8.0516483516483515</v>
      </c>
      <c r="EI61" s="9">
        <f t="shared" si="36"/>
        <v>5.2604395604395604</v>
      </c>
      <c r="EJ61" s="9">
        <f t="shared" si="37"/>
        <v>1.6285714285714286</v>
      </c>
      <c r="EK61" s="9">
        <f t="shared" si="38"/>
        <v>6.535164835164835</v>
      </c>
      <c r="EL61" s="9">
        <f t="shared" si="39"/>
        <v>5.9505494505494507</v>
      </c>
      <c r="EM61" s="101"/>
      <c r="EN61" s="79" t="s">
        <v>1564</v>
      </c>
      <c r="EO61" s="131"/>
      <c r="FK61" s="127"/>
      <c r="FW61" s="127"/>
      <c r="GR61" s="127"/>
      <c r="GU61" s="127"/>
      <c r="GX61" s="127"/>
      <c r="IP61" s="128"/>
      <c r="IT61" s="132"/>
      <c r="IU61" s="133"/>
      <c r="IX61" s="128"/>
      <c r="JB61" s="128"/>
      <c r="JD61" s="128"/>
      <c r="JF61" s="128"/>
      <c r="JJ61" s="128"/>
      <c r="JN61" s="128"/>
      <c r="JP61" s="128"/>
      <c r="JR61" s="128"/>
      <c r="JS61" s="9">
        <f t="shared" si="5"/>
        <v>0</v>
      </c>
      <c r="JT61" s="9">
        <f t="shared" si="6"/>
        <v>0</v>
      </c>
      <c r="JU61" s="9">
        <f t="shared" si="7"/>
        <v>0</v>
      </c>
      <c r="JV61" s="9">
        <f t="shared" si="8"/>
        <v>0</v>
      </c>
      <c r="JW61" s="9">
        <f t="shared" si="9"/>
        <v>0</v>
      </c>
    </row>
    <row r="62" spans="1:283" ht="13">
      <c r="A62" s="10" t="s">
        <v>266</v>
      </c>
      <c r="B62" s="10" t="s">
        <v>1054</v>
      </c>
      <c r="C62" s="79" t="s">
        <v>1562</v>
      </c>
      <c r="D62" s="126" t="s">
        <v>1565</v>
      </c>
      <c r="E62" s="135">
        <v>0</v>
      </c>
      <c r="F62" s="9">
        <v>999</v>
      </c>
      <c r="G62" s="135">
        <v>0</v>
      </c>
      <c r="H62" s="9">
        <v>0</v>
      </c>
      <c r="I62" s="9">
        <v>999</v>
      </c>
      <c r="J62" s="135">
        <v>0</v>
      </c>
      <c r="K62" s="9">
        <v>0</v>
      </c>
      <c r="L62" s="9">
        <v>999</v>
      </c>
      <c r="M62" s="135">
        <v>0</v>
      </c>
      <c r="N62" s="9">
        <v>5.6059999999999999</v>
      </c>
      <c r="O62" s="9">
        <v>3</v>
      </c>
      <c r="P62" s="9">
        <v>1</v>
      </c>
      <c r="Q62" s="9">
        <v>1.02</v>
      </c>
      <c r="R62" s="9">
        <v>55</v>
      </c>
      <c r="S62" s="135">
        <v>0.182</v>
      </c>
      <c r="T62" s="9">
        <v>0</v>
      </c>
      <c r="U62" s="9">
        <v>999</v>
      </c>
      <c r="V62" s="135">
        <v>0</v>
      </c>
      <c r="W62" s="9">
        <v>2.048</v>
      </c>
      <c r="X62" s="9">
        <v>35</v>
      </c>
      <c r="Y62" s="9">
        <v>0.36499999999999999</v>
      </c>
      <c r="Z62" s="127">
        <v>6.2119999999999997</v>
      </c>
      <c r="AA62" s="9">
        <v>8</v>
      </c>
      <c r="AB62" s="9">
        <v>1.1080000000000001</v>
      </c>
      <c r="AC62" s="9">
        <v>1.385</v>
      </c>
      <c r="AD62" s="9">
        <v>5</v>
      </c>
      <c r="AE62" s="135">
        <v>0.247</v>
      </c>
      <c r="AF62" s="135">
        <v>0</v>
      </c>
      <c r="AG62" s="9">
        <v>999</v>
      </c>
      <c r="AH62" s="135">
        <v>0</v>
      </c>
      <c r="AI62" s="9">
        <v>0.503</v>
      </c>
      <c r="AJ62" s="9">
        <v>52</v>
      </c>
      <c r="AK62" s="135">
        <v>0.09</v>
      </c>
      <c r="AL62" s="127">
        <v>5.2960000000000003</v>
      </c>
      <c r="AM62" s="9">
        <v>7</v>
      </c>
      <c r="AN62" s="9">
        <v>0.94499999999999995</v>
      </c>
      <c r="AO62" s="135">
        <v>1.29</v>
      </c>
      <c r="AP62" s="9">
        <v>52</v>
      </c>
      <c r="AQ62" s="135">
        <v>0.23</v>
      </c>
      <c r="AR62" s="9">
        <v>6.9790000000000001</v>
      </c>
      <c r="AS62" s="9">
        <v>3</v>
      </c>
      <c r="AT62" s="9">
        <v>1.2450000000000001</v>
      </c>
      <c r="AU62" s="135">
        <v>0</v>
      </c>
      <c r="AV62" s="9">
        <v>999</v>
      </c>
      <c r="AW62" s="135">
        <v>0</v>
      </c>
      <c r="AX62" s="135">
        <v>0.35199999999999998</v>
      </c>
      <c r="AY62" s="9">
        <v>25</v>
      </c>
      <c r="AZ62" s="135">
        <v>6.3E-2</v>
      </c>
      <c r="BA62" s="135">
        <v>1.41</v>
      </c>
      <c r="BB62" s="9">
        <v>33</v>
      </c>
      <c r="BC62" s="135">
        <v>0.251</v>
      </c>
      <c r="BD62" s="9">
        <v>4.5289999999999999</v>
      </c>
      <c r="BE62" s="9">
        <v>7</v>
      </c>
      <c r="BF62" s="135">
        <v>0.80800000000000005</v>
      </c>
      <c r="BG62" s="127">
        <v>1.385</v>
      </c>
      <c r="BH62" s="9">
        <v>5</v>
      </c>
      <c r="BI62" s="9">
        <v>0.247</v>
      </c>
      <c r="BJ62" s="127">
        <v>6.9790000000000001</v>
      </c>
      <c r="BK62" s="9">
        <v>3</v>
      </c>
      <c r="BL62" s="9">
        <v>1.2450000000000001</v>
      </c>
      <c r="BM62" s="127">
        <v>5.6059999999999999</v>
      </c>
      <c r="BN62" s="9">
        <v>3</v>
      </c>
      <c r="BO62" s="9">
        <v>1</v>
      </c>
      <c r="BP62" s="9">
        <v>8.26</v>
      </c>
      <c r="BQ62" s="9">
        <v>10</v>
      </c>
      <c r="BR62" s="9">
        <v>1.4730000000000001</v>
      </c>
      <c r="BS62" s="9">
        <v>0.57199999999999995</v>
      </c>
      <c r="BT62" s="9">
        <v>184</v>
      </c>
      <c r="BU62" s="135">
        <v>0.10199999999999999</v>
      </c>
      <c r="BV62" s="9">
        <v>0</v>
      </c>
      <c r="BW62" s="9">
        <v>999</v>
      </c>
      <c r="BX62" s="9">
        <v>0</v>
      </c>
      <c r="BY62" s="135">
        <v>0.20399999999999999</v>
      </c>
      <c r="BZ62" s="9">
        <v>203</v>
      </c>
      <c r="CA62" s="135">
        <v>3.5999999999999997E-2</v>
      </c>
      <c r="CB62" s="9">
        <v>3.89</v>
      </c>
      <c r="CC62" s="9">
        <v>18</v>
      </c>
      <c r="CD62" s="9">
        <v>0.69399999999999995</v>
      </c>
      <c r="CE62" s="135">
        <v>0</v>
      </c>
      <c r="CF62" s="9">
        <v>999</v>
      </c>
      <c r="CG62" s="135">
        <v>0</v>
      </c>
      <c r="CH62" s="9">
        <v>4.41</v>
      </c>
      <c r="CI62" s="9">
        <v>23</v>
      </c>
      <c r="CJ62" s="9">
        <v>0.78700000000000003</v>
      </c>
      <c r="CK62" s="9">
        <v>1.294</v>
      </c>
      <c r="CL62" s="9">
        <v>43</v>
      </c>
      <c r="CM62" s="9">
        <v>0.23100000000000001</v>
      </c>
      <c r="CN62" s="9">
        <v>3.052</v>
      </c>
      <c r="CO62" s="9">
        <v>31</v>
      </c>
      <c r="CP62" s="9">
        <v>0.54400000000000004</v>
      </c>
      <c r="CQ62" s="9">
        <v>0.76300000000000001</v>
      </c>
      <c r="CR62" s="9">
        <v>71</v>
      </c>
      <c r="CS62" s="9">
        <v>0.13600000000000001</v>
      </c>
      <c r="CT62" s="9">
        <v>0.57199999999999995</v>
      </c>
      <c r="CU62" s="9">
        <v>184</v>
      </c>
      <c r="CV62" s="135">
        <v>0.10199999999999999</v>
      </c>
      <c r="CW62" s="9">
        <v>4.9180000000000001</v>
      </c>
      <c r="CX62" s="9">
        <v>33</v>
      </c>
      <c r="CY62" s="9">
        <v>0.877</v>
      </c>
      <c r="CZ62" s="9">
        <v>4.0940000000000003</v>
      </c>
      <c r="DA62" s="9">
        <v>16</v>
      </c>
      <c r="DB62" s="9">
        <v>0.73</v>
      </c>
      <c r="DC62" s="9">
        <v>4.41</v>
      </c>
      <c r="DD62" s="9">
        <v>23</v>
      </c>
      <c r="DE62" s="128">
        <v>0.78700000000000003</v>
      </c>
      <c r="DF62" s="9">
        <v>0.109</v>
      </c>
      <c r="DG62" s="9">
        <v>27</v>
      </c>
      <c r="DH62" s="9">
        <v>0.05</v>
      </c>
      <c r="DI62" s="132" t="s">
        <v>1566</v>
      </c>
      <c r="DJ62" s="133" t="s">
        <v>1567</v>
      </c>
      <c r="DK62" s="9">
        <v>0.69</v>
      </c>
      <c r="DL62" s="9">
        <v>0.21</v>
      </c>
      <c r="DM62" s="128">
        <v>0.1</v>
      </c>
      <c r="DQ62" s="128"/>
      <c r="DS62" s="128"/>
      <c r="DU62" s="128"/>
      <c r="DY62" s="128"/>
      <c r="EC62" s="128"/>
      <c r="EE62" s="128"/>
      <c r="EG62" s="128"/>
      <c r="EH62" s="9">
        <f t="shared" si="35"/>
        <v>6.902222222222222</v>
      </c>
      <c r="EI62" s="9">
        <f t="shared" si="36"/>
        <v>5.884444444444445</v>
      </c>
      <c r="EJ62" s="9">
        <f t="shared" si="37"/>
        <v>1.5388888888888888</v>
      </c>
      <c r="EK62" s="9">
        <f t="shared" si="38"/>
        <v>7.7544444444444443</v>
      </c>
      <c r="EL62" s="9">
        <f t="shared" si="39"/>
        <v>6.2288888888888883</v>
      </c>
      <c r="EM62" s="101"/>
      <c r="EN62" s="79" t="s">
        <v>1564</v>
      </c>
      <c r="EO62" s="131"/>
      <c r="FK62" s="127"/>
      <c r="FW62" s="127"/>
      <c r="GR62" s="127"/>
      <c r="GU62" s="127"/>
      <c r="GX62" s="127"/>
      <c r="IP62" s="128"/>
      <c r="IT62" s="132"/>
      <c r="IU62" s="133"/>
      <c r="IX62" s="128"/>
      <c r="JB62" s="128"/>
      <c r="JD62" s="128"/>
      <c r="JF62" s="128"/>
      <c r="JJ62" s="128"/>
      <c r="JN62" s="128"/>
      <c r="JP62" s="128"/>
      <c r="JR62" s="128"/>
      <c r="JS62" s="9">
        <f t="shared" si="5"/>
        <v>0</v>
      </c>
      <c r="JT62" s="9">
        <f t="shared" si="6"/>
        <v>0</v>
      </c>
      <c r="JU62" s="9">
        <f t="shared" si="7"/>
        <v>0</v>
      </c>
      <c r="JV62" s="9">
        <f t="shared" si="8"/>
        <v>0</v>
      </c>
      <c r="JW62" s="9">
        <f t="shared" si="9"/>
        <v>0</v>
      </c>
    </row>
    <row r="63" spans="1:283" ht="13">
      <c r="A63" s="10" t="s">
        <v>270</v>
      </c>
      <c r="B63" s="10" t="s">
        <v>1056</v>
      </c>
      <c r="C63" s="79" t="s">
        <v>1562</v>
      </c>
      <c r="D63" s="131"/>
      <c r="Z63" s="127"/>
      <c r="AL63" s="127"/>
      <c r="BG63" s="127"/>
      <c r="BJ63" s="127"/>
      <c r="BM63" s="127"/>
      <c r="DE63" s="128"/>
      <c r="DI63" s="132"/>
      <c r="DJ63" s="133"/>
      <c r="DM63" s="128"/>
      <c r="DQ63" s="128"/>
      <c r="DS63" s="128"/>
      <c r="DU63" s="128"/>
      <c r="DY63" s="128"/>
      <c r="EC63" s="128"/>
      <c r="EE63" s="128"/>
      <c r="EG63" s="128"/>
      <c r="EH63" s="9">
        <f t="shared" si="35"/>
        <v>0</v>
      </c>
      <c r="EI63" s="9">
        <f t="shared" si="36"/>
        <v>0</v>
      </c>
      <c r="EJ63" s="9">
        <f t="shared" si="37"/>
        <v>0</v>
      </c>
      <c r="EK63" s="9">
        <f t="shared" si="38"/>
        <v>0</v>
      </c>
      <c r="EL63" s="9">
        <f t="shared" si="39"/>
        <v>0</v>
      </c>
      <c r="EM63" s="101"/>
      <c r="EN63" s="79" t="s">
        <v>1564</v>
      </c>
      <c r="EO63" s="131"/>
      <c r="FK63" s="127"/>
      <c r="FW63" s="127"/>
      <c r="GR63" s="127"/>
      <c r="GU63" s="127"/>
      <c r="GX63" s="127"/>
      <c r="IP63" s="128"/>
      <c r="IT63" s="132"/>
      <c r="IU63" s="133"/>
      <c r="IX63" s="128"/>
      <c r="JB63" s="128"/>
      <c r="JD63" s="128"/>
      <c r="JF63" s="128"/>
      <c r="JJ63" s="128"/>
      <c r="JN63" s="128"/>
      <c r="JP63" s="128"/>
      <c r="JR63" s="128"/>
      <c r="JS63" s="9">
        <f t="shared" si="5"/>
        <v>0</v>
      </c>
      <c r="JT63" s="9">
        <f t="shared" si="6"/>
        <v>0</v>
      </c>
      <c r="JU63" s="9">
        <f t="shared" si="7"/>
        <v>0</v>
      </c>
      <c r="JV63" s="9">
        <f t="shared" si="8"/>
        <v>0</v>
      </c>
      <c r="JW63" s="9">
        <f t="shared" si="9"/>
        <v>0</v>
      </c>
    </row>
    <row r="64" spans="1:283" ht="13">
      <c r="A64" s="10" t="s">
        <v>273</v>
      </c>
      <c r="B64" s="10" t="s">
        <v>1059</v>
      </c>
      <c r="C64" s="79" t="s">
        <v>1562</v>
      </c>
      <c r="D64" s="129" t="s">
        <v>1572</v>
      </c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44"/>
      <c r="DC64" s="44"/>
      <c r="DD64" s="44"/>
      <c r="DE64" s="140"/>
      <c r="DF64" s="44"/>
      <c r="DG64" s="44"/>
      <c r="DH64" s="44"/>
      <c r="DI64" s="132"/>
      <c r="DJ64" s="133"/>
      <c r="DM64" s="128"/>
      <c r="DQ64" s="128"/>
      <c r="DS64" s="128"/>
      <c r="DU64" s="128"/>
      <c r="DY64" s="128"/>
      <c r="EC64" s="128"/>
      <c r="EE64" s="128"/>
      <c r="EG64" s="128"/>
      <c r="EH64" s="44"/>
      <c r="EI64" s="44"/>
      <c r="EJ64" s="44"/>
      <c r="EK64" s="44"/>
      <c r="EL64" s="44"/>
      <c r="EM64" s="101"/>
      <c r="EN64" s="79" t="s">
        <v>1564</v>
      </c>
      <c r="EO64" s="131"/>
      <c r="FK64" s="127"/>
      <c r="FW64" s="127"/>
      <c r="GR64" s="127"/>
      <c r="GU64" s="127"/>
      <c r="GX64" s="127"/>
      <c r="IP64" s="128"/>
      <c r="IT64" s="132"/>
      <c r="IU64" s="133"/>
      <c r="IX64" s="128"/>
      <c r="JB64" s="128"/>
      <c r="JD64" s="128"/>
      <c r="JF64" s="128"/>
      <c r="JJ64" s="128"/>
      <c r="JN64" s="128"/>
      <c r="JP64" s="128"/>
      <c r="JR64" s="128"/>
      <c r="JS64" s="9">
        <f t="shared" si="5"/>
        <v>0</v>
      </c>
      <c r="JT64" s="9">
        <f t="shared" si="6"/>
        <v>0</v>
      </c>
      <c r="JU64" s="9">
        <f t="shared" si="7"/>
        <v>0</v>
      </c>
      <c r="JV64" s="9">
        <f t="shared" si="8"/>
        <v>0</v>
      </c>
      <c r="JW64" s="9">
        <f t="shared" si="9"/>
        <v>0</v>
      </c>
    </row>
    <row r="65" spans="1:283" ht="13">
      <c r="A65" s="10" t="s">
        <v>279</v>
      </c>
      <c r="B65" s="10" t="s">
        <v>1062</v>
      </c>
      <c r="C65" s="79" t="s">
        <v>1562</v>
      </c>
      <c r="D65" s="126" t="s">
        <v>1565</v>
      </c>
      <c r="E65" s="135">
        <v>9.2799999999999994E-2</v>
      </c>
      <c r="F65" s="9">
        <v>318</v>
      </c>
      <c r="G65" s="135">
        <v>1.7999999999999999E-2</v>
      </c>
      <c r="H65" s="9">
        <v>2.1070000000000002</v>
      </c>
      <c r="I65" s="9">
        <v>24</v>
      </c>
      <c r="J65" s="135">
        <v>0.41899999999999998</v>
      </c>
      <c r="K65" s="9">
        <v>3.944</v>
      </c>
      <c r="L65" s="9">
        <v>11</v>
      </c>
      <c r="M65" s="135">
        <v>0.78500000000000003</v>
      </c>
      <c r="N65" s="9">
        <v>1.0820000000000001</v>
      </c>
      <c r="O65" s="9">
        <v>40</v>
      </c>
      <c r="P65" s="9">
        <v>0.215</v>
      </c>
      <c r="Q65" s="9">
        <v>0</v>
      </c>
      <c r="R65" s="9">
        <v>999</v>
      </c>
      <c r="S65" s="135">
        <v>0</v>
      </c>
      <c r="T65" s="9">
        <v>0.622</v>
      </c>
      <c r="U65" s="9">
        <v>33</v>
      </c>
      <c r="V65" s="135">
        <v>0.124</v>
      </c>
      <c r="W65" s="9">
        <v>2.5619999999999998</v>
      </c>
      <c r="X65" s="9">
        <v>21</v>
      </c>
      <c r="Y65" s="9">
        <v>0.51</v>
      </c>
      <c r="Z65" s="127">
        <v>8.02</v>
      </c>
      <c r="AA65" s="9">
        <v>4</v>
      </c>
      <c r="AB65" s="9">
        <v>1.5960000000000001</v>
      </c>
      <c r="AC65" s="9">
        <v>1.2809999999999999</v>
      </c>
      <c r="AD65" s="9">
        <v>3</v>
      </c>
      <c r="AE65" s="135">
        <v>0.255</v>
      </c>
      <c r="AF65" s="135">
        <v>0</v>
      </c>
      <c r="AG65" s="9">
        <v>999</v>
      </c>
      <c r="AH65" s="135">
        <v>0</v>
      </c>
      <c r="AI65" s="9">
        <v>2.77</v>
      </c>
      <c r="AJ65" s="9">
        <v>7</v>
      </c>
      <c r="AK65" s="135">
        <v>0.55100000000000005</v>
      </c>
      <c r="AL65" s="127">
        <v>3.7269999999999999</v>
      </c>
      <c r="AM65" s="9">
        <v>5</v>
      </c>
      <c r="AN65" s="9">
        <v>0.74199999999999999</v>
      </c>
      <c r="AO65" s="135">
        <v>0.77300000000000002</v>
      </c>
      <c r="AP65" s="9">
        <v>44</v>
      </c>
      <c r="AQ65" s="135">
        <v>0.154</v>
      </c>
      <c r="AR65" s="9">
        <v>6.2530000000000001</v>
      </c>
      <c r="AS65" s="9">
        <v>3</v>
      </c>
      <c r="AT65" s="9">
        <v>1.244</v>
      </c>
      <c r="AU65" s="135">
        <v>0</v>
      </c>
      <c r="AV65" s="9">
        <v>999</v>
      </c>
      <c r="AW65" s="135">
        <v>0</v>
      </c>
      <c r="AX65" s="135">
        <v>0</v>
      </c>
      <c r="AY65" s="9">
        <v>999</v>
      </c>
      <c r="AZ65" s="135">
        <v>0</v>
      </c>
      <c r="BA65" s="135">
        <v>0</v>
      </c>
      <c r="BB65" s="9">
        <v>999</v>
      </c>
      <c r="BC65" s="135">
        <v>0</v>
      </c>
      <c r="BD65" s="9">
        <v>0.32800000000000001</v>
      </c>
      <c r="BE65" s="9">
        <v>60</v>
      </c>
      <c r="BF65" s="135">
        <v>6.5000000000000002E-2</v>
      </c>
      <c r="BG65" s="127">
        <v>1.2809999999999999</v>
      </c>
      <c r="BH65" s="9">
        <v>3</v>
      </c>
      <c r="BI65" s="9">
        <v>0.255</v>
      </c>
      <c r="BJ65" s="127">
        <v>6.2530000000000001</v>
      </c>
      <c r="BK65" s="9">
        <v>3</v>
      </c>
      <c r="BL65" s="9">
        <v>1.244</v>
      </c>
      <c r="BM65" s="127">
        <v>5.0259999999999998</v>
      </c>
      <c r="BN65" s="9">
        <v>2</v>
      </c>
      <c r="BO65" s="9">
        <v>1</v>
      </c>
      <c r="BP65" s="9">
        <v>10.583</v>
      </c>
      <c r="BQ65" s="9">
        <v>4</v>
      </c>
      <c r="BR65" s="9">
        <v>2.1059999999999999</v>
      </c>
      <c r="BS65" s="9">
        <v>1.37</v>
      </c>
      <c r="BT65" s="9">
        <v>49</v>
      </c>
      <c r="BU65" s="135">
        <v>0.27300000000000002</v>
      </c>
      <c r="BV65" s="9">
        <v>0</v>
      </c>
      <c r="BW65" s="9">
        <v>999</v>
      </c>
      <c r="BX65" s="9">
        <v>0</v>
      </c>
      <c r="BY65" s="135">
        <v>0</v>
      </c>
      <c r="BZ65" s="9">
        <v>999</v>
      </c>
      <c r="CA65" s="135">
        <v>0</v>
      </c>
      <c r="CB65" s="9">
        <v>3.1110000000000002</v>
      </c>
      <c r="CC65" s="9">
        <v>11</v>
      </c>
      <c r="CD65" s="9">
        <v>0.61899999999999999</v>
      </c>
      <c r="CE65" s="135">
        <v>0</v>
      </c>
      <c r="CF65" s="9">
        <v>999</v>
      </c>
      <c r="CG65" s="135">
        <v>0</v>
      </c>
      <c r="CH65" s="9">
        <v>5.7939999999999996</v>
      </c>
      <c r="CI65" s="9">
        <v>11</v>
      </c>
      <c r="CJ65" s="9">
        <v>1.153</v>
      </c>
      <c r="CK65" s="9">
        <v>1.071</v>
      </c>
      <c r="CL65" s="9">
        <v>30</v>
      </c>
      <c r="CM65" s="9">
        <v>0.21299999999999999</v>
      </c>
      <c r="CN65" s="9">
        <v>2.944</v>
      </c>
      <c r="CO65" s="9">
        <v>27</v>
      </c>
      <c r="CP65" s="9">
        <v>0.58599999999999997</v>
      </c>
      <c r="CQ65" s="9">
        <v>1.5960000000000001</v>
      </c>
      <c r="CR65" s="9">
        <v>31</v>
      </c>
      <c r="CS65" s="9">
        <v>0.318</v>
      </c>
      <c r="CT65" s="9">
        <v>1.37</v>
      </c>
      <c r="CU65" s="9">
        <v>49</v>
      </c>
      <c r="CV65" s="135">
        <v>0.27300000000000002</v>
      </c>
      <c r="CW65" s="9">
        <v>5.3849999999999998</v>
      </c>
      <c r="CX65" s="9">
        <v>17</v>
      </c>
      <c r="CY65" s="9">
        <v>1.071</v>
      </c>
      <c r="CZ65" s="9">
        <v>3.1110000000000002</v>
      </c>
      <c r="DA65" s="9">
        <v>11</v>
      </c>
      <c r="DB65" s="9">
        <v>0.61899999999999999</v>
      </c>
      <c r="DC65" s="9">
        <v>5.7939999999999996</v>
      </c>
      <c r="DD65" s="9">
        <v>11</v>
      </c>
      <c r="DE65" s="128">
        <v>1.153</v>
      </c>
      <c r="DF65" s="9">
        <v>5.8999999999999997E-2</v>
      </c>
      <c r="DG65" s="9">
        <v>29</v>
      </c>
      <c r="DH65" s="9">
        <v>0.04</v>
      </c>
      <c r="DI65" s="132" t="s">
        <v>1566</v>
      </c>
      <c r="DJ65" s="133" t="s">
        <v>1567</v>
      </c>
      <c r="DK65" s="9">
        <v>0.62</v>
      </c>
      <c r="DL65" s="9">
        <v>0.25</v>
      </c>
      <c r="DM65" s="128">
        <v>0.13</v>
      </c>
      <c r="DQ65" s="128"/>
      <c r="DS65" s="128"/>
      <c r="DU65" s="128"/>
      <c r="DY65" s="128"/>
      <c r="EC65" s="128"/>
      <c r="EE65" s="128"/>
      <c r="EG65" s="128"/>
      <c r="EH65" s="9">
        <f t="shared" ref="EH65:EH69" si="40">((Z65)/(1-DM65))</f>
        <v>9.2183908045976999</v>
      </c>
      <c r="EI65" s="9">
        <f t="shared" ref="EI65:EI69" si="41">((AL65)/(1-DM65))</f>
        <v>4.2839080459770118</v>
      </c>
      <c r="EJ65" s="9">
        <f t="shared" ref="EJ65:EJ69" si="42">((BG65)/(1-DM65))</f>
        <v>1.4724137931034482</v>
      </c>
      <c r="EK65" s="9">
        <f t="shared" ref="EK65:EK69" si="43">((BJ65)/(1-DM65))</f>
        <v>7.187356321839081</v>
      </c>
      <c r="EL65" s="9">
        <f t="shared" ref="EL65:EL69" si="44">((BM65)/(1-DM65))</f>
        <v>5.7770114942528732</v>
      </c>
      <c r="EM65" s="101"/>
      <c r="EN65" s="79" t="s">
        <v>1564</v>
      </c>
      <c r="EO65" s="131"/>
      <c r="FK65" s="127"/>
      <c r="FW65" s="127"/>
      <c r="GR65" s="127"/>
      <c r="GU65" s="127"/>
      <c r="GX65" s="127"/>
      <c r="IP65" s="128"/>
      <c r="IT65" s="132"/>
      <c r="IU65" s="133"/>
      <c r="IX65" s="128"/>
      <c r="JB65" s="128"/>
      <c r="JD65" s="128"/>
      <c r="JF65" s="128"/>
      <c r="JJ65" s="128"/>
      <c r="JN65" s="128"/>
      <c r="JP65" s="128"/>
      <c r="JR65" s="128"/>
      <c r="JS65" s="9">
        <f t="shared" si="5"/>
        <v>0</v>
      </c>
      <c r="JT65" s="9">
        <f t="shared" si="6"/>
        <v>0</v>
      </c>
      <c r="JU65" s="9">
        <f t="shared" si="7"/>
        <v>0</v>
      </c>
      <c r="JV65" s="9">
        <f t="shared" si="8"/>
        <v>0</v>
      </c>
      <c r="JW65" s="9">
        <f t="shared" si="9"/>
        <v>0</v>
      </c>
    </row>
    <row r="66" spans="1:283" ht="13">
      <c r="A66" s="10" t="s">
        <v>282</v>
      </c>
      <c r="B66" s="10" t="s">
        <v>1064</v>
      </c>
      <c r="C66" s="79" t="s">
        <v>1562</v>
      </c>
      <c r="D66" s="131"/>
      <c r="Z66" s="127"/>
      <c r="AL66" s="127"/>
      <c r="BG66" s="127"/>
      <c r="BJ66" s="127"/>
      <c r="BM66" s="127"/>
      <c r="DE66" s="128"/>
      <c r="DI66" s="132"/>
      <c r="DJ66" s="133"/>
      <c r="DM66" s="128"/>
      <c r="DQ66" s="128"/>
      <c r="DS66" s="128"/>
      <c r="DU66" s="128"/>
      <c r="DY66" s="128"/>
      <c r="EC66" s="128"/>
      <c r="EE66" s="128"/>
      <c r="EG66" s="128"/>
      <c r="EH66" s="9">
        <f t="shared" si="40"/>
        <v>0</v>
      </c>
      <c r="EI66" s="9">
        <f t="shared" si="41"/>
        <v>0</v>
      </c>
      <c r="EJ66" s="9">
        <f t="shared" si="42"/>
        <v>0</v>
      </c>
      <c r="EK66" s="9">
        <f t="shared" si="43"/>
        <v>0</v>
      </c>
      <c r="EL66" s="9">
        <f t="shared" si="44"/>
        <v>0</v>
      </c>
      <c r="EM66" s="101"/>
      <c r="EN66" s="79" t="s">
        <v>1564</v>
      </c>
      <c r="EO66" s="131"/>
      <c r="FK66" s="127"/>
      <c r="FW66" s="127"/>
      <c r="GR66" s="127"/>
      <c r="GU66" s="127"/>
      <c r="GX66" s="127"/>
      <c r="IP66" s="128"/>
      <c r="IT66" s="132"/>
      <c r="IU66" s="133"/>
      <c r="IX66" s="128"/>
      <c r="JB66" s="128"/>
      <c r="JD66" s="128"/>
      <c r="JF66" s="128"/>
      <c r="JJ66" s="128"/>
      <c r="JN66" s="128"/>
      <c r="JP66" s="128"/>
      <c r="JR66" s="128"/>
      <c r="JS66" s="9">
        <f t="shared" si="5"/>
        <v>0</v>
      </c>
      <c r="JT66" s="9">
        <f t="shared" si="6"/>
        <v>0</v>
      </c>
      <c r="JU66" s="9">
        <f t="shared" si="7"/>
        <v>0</v>
      </c>
      <c r="JV66" s="9">
        <f t="shared" si="8"/>
        <v>0</v>
      </c>
      <c r="JW66" s="9">
        <f t="shared" si="9"/>
        <v>0</v>
      </c>
    </row>
    <row r="67" spans="1:283" ht="13">
      <c r="A67" s="10" t="s">
        <v>285</v>
      </c>
      <c r="B67" s="10" t="s">
        <v>1066</v>
      </c>
      <c r="C67" s="79" t="s">
        <v>1562</v>
      </c>
      <c r="D67" s="131"/>
      <c r="Z67" s="127"/>
      <c r="AL67" s="127"/>
      <c r="BG67" s="127"/>
      <c r="BJ67" s="127"/>
      <c r="BM67" s="127"/>
      <c r="DE67" s="128"/>
      <c r="DI67" s="132"/>
      <c r="DJ67" s="133"/>
      <c r="DM67" s="128"/>
      <c r="DQ67" s="128"/>
      <c r="DS67" s="128"/>
      <c r="DU67" s="128"/>
      <c r="DY67" s="128"/>
      <c r="EC67" s="128"/>
      <c r="EE67" s="128"/>
      <c r="EG67" s="128"/>
      <c r="EH67" s="9">
        <f t="shared" si="40"/>
        <v>0</v>
      </c>
      <c r="EI67" s="9">
        <f t="shared" si="41"/>
        <v>0</v>
      </c>
      <c r="EJ67" s="9">
        <f t="shared" si="42"/>
        <v>0</v>
      </c>
      <c r="EK67" s="9">
        <f t="shared" si="43"/>
        <v>0</v>
      </c>
      <c r="EL67" s="9">
        <f t="shared" si="44"/>
        <v>0</v>
      </c>
      <c r="EM67" s="101"/>
      <c r="EN67" s="79" t="s">
        <v>1564</v>
      </c>
      <c r="EO67" s="131"/>
      <c r="FK67" s="127"/>
      <c r="FW67" s="127"/>
      <c r="GR67" s="127"/>
      <c r="GU67" s="127"/>
      <c r="GX67" s="127"/>
      <c r="IP67" s="128"/>
      <c r="IT67" s="132"/>
      <c r="IU67" s="133"/>
      <c r="IX67" s="128"/>
      <c r="JB67" s="128"/>
      <c r="JD67" s="128"/>
      <c r="JF67" s="128"/>
      <c r="JJ67" s="128"/>
      <c r="JN67" s="128"/>
      <c r="JP67" s="128"/>
      <c r="JR67" s="128"/>
      <c r="JS67" s="9">
        <f t="shared" si="5"/>
        <v>0</v>
      </c>
      <c r="JT67" s="9">
        <f t="shared" si="6"/>
        <v>0</v>
      </c>
      <c r="JU67" s="9">
        <f t="shared" si="7"/>
        <v>0</v>
      </c>
      <c r="JV67" s="9">
        <f t="shared" si="8"/>
        <v>0</v>
      </c>
      <c r="JW67" s="9">
        <f t="shared" si="9"/>
        <v>0</v>
      </c>
    </row>
    <row r="68" spans="1:283" ht="13">
      <c r="A68" s="10" t="s">
        <v>289</v>
      </c>
      <c r="B68" s="10" t="s">
        <v>1068</v>
      </c>
      <c r="C68" s="79" t="s">
        <v>1562</v>
      </c>
      <c r="D68" s="131"/>
      <c r="Z68" s="127"/>
      <c r="AL68" s="127"/>
      <c r="BG68" s="127"/>
      <c r="BJ68" s="127"/>
      <c r="BM68" s="127"/>
      <c r="DE68" s="128"/>
      <c r="DI68" s="132"/>
      <c r="DJ68" s="133"/>
      <c r="DM68" s="128"/>
      <c r="DQ68" s="128"/>
      <c r="DS68" s="128"/>
      <c r="DU68" s="128"/>
      <c r="DY68" s="128"/>
      <c r="EC68" s="128"/>
      <c r="EE68" s="128"/>
      <c r="EG68" s="128"/>
      <c r="EH68" s="9">
        <f t="shared" si="40"/>
        <v>0</v>
      </c>
      <c r="EI68" s="9">
        <f t="shared" si="41"/>
        <v>0</v>
      </c>
      <c r="EJ68" s="9">
        <f t="shared" si="42"/>
        <v>0</v>
      </c>
      <c r="EK68" s="9">
        <f t="shared" si="43"/>
        <v>0</v>
      </c>
      <c r="EL68" s="9">
        <f t="shared" si="44"/>
        <v>0</v>
      </c>
      <c r="EM68" s="101"/>
      <c r="EN68" s="79" t="s">
        <v>1564</v>
      </c>
      <c r="EO68" s="131"/>
      <c r="FK68" s="127"/>
      <c r="FW68" s="127"/>
      <c r="GR68" s="127"/>
      <c r="GU68" s="127"/>
      <c r="GX68" s="127"/>
      <c r="IP68" s="128"/>
      <c r="IT68" s="132"/>
      <c r="IU68" s="133"/>
      <c r="IX68" s="128"/>
      <c r="JB68" s="128"/>
      <c r="JD68" s="128"/>
      <c r="JF68" s="128"/>
      <c r="JJ68" s="128"/>
      <c r="JN68" s="128"/>
      <c r="JP68" s="128"/>
      <c r="JR68" s="128"/>
      <c r="JS68" s="9">
        <f t="shared" si="5"/>
        <v>0</v>
      </c>
      <c r="JT68" s="9">
        <f t="shared" si="6"/>
        <v>0</v>
      </c>
      <c r="JU68" s="9">
        <f t="shared" si="7"/>
        <v>0</v>
      </c>
      <c r="JV68" s="9">
        <f t="shared" si="8"/>
        <v>0</v>
      </c>
      <c r="JW68" s="9">
        <f t="shared" si="9"/>
        <v>0</v>
      </c>
    </row>
    <row r="69" spans="1:283" ht="13">
      <c r="A69" s="10" t="s">
        <v>294</v>
      </c>
      <c r="B69" s="10" t="s">
        <v>1070</v>
      </c>
      <c r="C69" s="79" t="s">
        <v>1562</v>
      </c>
      <c r="D69" s="126" t="s">
        <v>1565</v>
      </c>
      <c r="E69" s="135">
        <v>0</v>
      </c>
      <c r="F69" s="9">
        <v>999</v>
      </c>
      <c r="G69" s="135">
        <v>0</v>
      </c>
      <c r="H69" s="9">
        <v>2.052</v>
      </c>
      <c r="I69" s="9">
        <v>26</v>
      </c>
      <c r="J69" s="135">
        <v>0.39900000000000002</v>
      </c>
      <c r="K69" s="9">
        <v>4.8540000000000001</v>
      </c>
      <c r="L69" s="9">
        <v>12</v>
      </c>
      <c r="M69" s="135">
        <v>0.94299999999999995</v>
      </c>
      <c r="N69" s="9">
        <v>0.29299999999999998</v>
      </c>
      <c r="O69" s="9">
        <v>202</v>
      </c>
      <c r="P69" s="9">
        <v>5.7000000000000002E-2</v>
      </c>
      <c r="Q69" s="9">
        <v>0.70899999999999996</v>
      </c>
      <c r="R69" s="9">
        <v>63</v>
      </c>
      <c r="S69" s="135">
        <v>0.13800000000000001</v>
      </c>
      <c r="T69" s="9">
        <v>0</v>
      </c>
      <c r="U69" s="9">
        <v>999</v>
      </c>
      <c r="V69" s="135">
        <v>0</v>
      </c>
      <c r="W69" s="9">
        <v>6.4569999999999999</v>
      </c>
      <c r="X69" s="9">
        <v>11</v>
      </c>
      <c r="Y69" s="9">
        <v>1.2549999999999999</v>
      </c>
      <c r="Z69" s="127">
        <v>6.0110000000000001</v>
      </c>
      <c r="AA69" s="9">
        <v>8</v>
      </c>
      <c r="AB69" s="9">
        <v>1.1679999999999999</v>
      </c>
      <c r="AC69" s="9">
        <v>1.661</v>
      </c>
      <c r="AD69" s="9">
        <v>3</v>
      </c>
      <c r="AE69" s="135">
        <v>0.32300000000000001</v>
      </c>
      <c r="AF69" s="135">
        <v>0</v>
      </c>
      <c r="AG69" s="9">
        <v>999</v>
      </c>
      <c r="AH69" s="135">
        <v>0</v>
      </c>
      <c r="AI69" s="9">
        <v>2.2639999999999998</v>
      </c>
      <c r="AJ69" s="9">
        <v>11</v>
      </c>
      <c r="AK69" s="135">
        <v>0.44</v>
      </c>
      <c r="AL69" s="127">
        <v>4.0380000000000003</v>
      </c>
      <c r="AM69" s="9">
        <v>5</v>
      </c>
      <c r="AN69" s="9">
        <v>0.78400000000000003</v>
      </c>
      <c r="AO69" s="135">
        <v>0</v>
      </c>
      <c r="AP69" s="9">
        <v>999</v>
      </c>
      <c r="AQ69" s="135">
        <v>0</v>
      </c>
      <c r="AR69" s="9">
        <v>4.899</v>
      </c>
      <c r="AS69" s="9">
        <v>6</v>
      </c>
      <c r="AT69" s="9">
        <v>0.95199999999999996</v>
      </c>
      <c r="AU69" s="135">
        <v>0.38200000000000001</v>
      </c>
      <c r="AV69" s="9">
        <v>110</v>
      </c>
      <c r="AW69" s="135">
        <v>7.3999999999999996E-2</v>
      </c>
      <c r="AX69" s="135">
        <v>0</v>
      </c>
      <c r="AY69" s="9">
        <v>999</v>
      </c>
      <c r="AZ69" s="135">
        <v>0</v>
      </c>
      <c r="BA69" s="135">
        <v>0</v>
      </c>
      <c r="BB69" s="9">
        <v>999</v>
      </c>
      <c r="BC69" s="135">
        <v>0</v>
      </c>
      <c r="BD69" s="9">
        <v>0.112</v>
      </c>
      <c r="BE69" s="9">
        <v>199</v>
      </c>
      <c r="BF69" s="135">
        <v>2.1999999999999999E-2</v>
      </c>
      <c r="BG69" s="127">
        <v>1.661</v>
      </c>
      <c r="BH69" s="9">
        <v>3</v>
      </c>
      <c r="BI69" s="9">
        <v>0.32300000000000001</v>
      </c>
      <c r="BJ69" s="127">
        <v>5.2809999999999997</v>
      </c>
      <c r="BK69" s="9">
        <v>4</v>
      </c>
      <c r="BL69" s="9">
        <v>1.026</v>
      </c>
      <c r="BM69" s="127">
        <v>5.1470000000000002</v>
      </c>
      <c r="BN69" s="9">
        <v>3</v>
      </c>
      <c r="BO69" s="9">
        <v>1</v>
      </c>
      <c r="BP69" s="9">
        <v>12.468</v>
      </c>
      <c r="BQ69" s="9">
        <v>4</v>
      </c>
      <c r="BR69" s="9">
        <v>2.4220000000000002</v>
      </c>
      <c r="BS69" s="9">
        <v>2.2280000000000002</v>
      </c>
      <c r="BT69" s="9">
        <v>60</v>
      </c>
      <c r="BU69" s="135">
        <v>0.433</v>
      </c>
      <c r="BV69" s="9">
        <v>0</v>
      </c>
      <c r="BW69" s="9">
        <v>999</v>
      </c>
      <c r="BX69" s="9">
        <v>0</v>
      </c>
      <c r="BY69" s="135">
        <v>0.26900000000000002</v>
      </c>
      <c r="BZ69" s="9">
        <v>203</v>
      </c>
      <c r="CA69" s="135">
        <v>5.1999999999999998E-2</v>
      </c>
      <c r="CB69" s="9">
        <v>4.3680000000000003</v>
      </c>
      <c r="CC69" s="9">
        <v>16</v>
      </c>
      <c r="CD69" s="9">
        <v>0.84899999999999998</v>
      </c>
      <c r="CE69" s="135">
        <v>0.26300000000000001</v>
      </c>
      <c r="CF69" s="9">
        <v>132</v>
      </c>
      <c r="CG69" s="135">
        <v>5.0999999999999997E-2</v>
      </c>
      <c r="CH69" s="9">
        <v>8.42</v>
      </c>
      <c r="CI69" s="9">
        <v>16</v>
      </c>
      <c r="CJ69" s="9">
        <v>1.6359999999999999</v>
      </c>
      <c r="CK69" s="9">
        <v>1.766</v>
      </c>
      <c r="CL69" s="9">
        <v>31</v>
      </c>
      <c r="CM69" s="9">
        <v>0.34300000000000003</v>
      </c>
      <c r="CN69" s="9">
        <v>5.4219999999999997</v>
      </c>
      <c r="CO69" s="9">
        <v>20</v>
      </c>
      <c r="CP69" s="9">
        <v>1.0529999999999999</v>
      </c>
      <c r="CQ69" s="9">
        <v>4.0789999999999997</v>
      </c>
      <c r="CR69" s="9">
        <v>17</v>
      </c>
      <c r="CS69" s="9">
        <v>0.79300000000000004</v>
      </c>
      <c r="CT69" s="9">
        <v>2.2280000000000002</v>
      </c>
      <c r="CU69" s="9">
        <v>60</v>
      </c>
      <c r="CV69" s="135">
        <v>0.433</v>
      </c>
      <c r="CW69" s="9">
        <v>9.4160000000000004</v>
      </c>
      <c r="CX69" s="9">
        <v>8</v>
      </c>
      <c r="CY69" s="9">
        <v>1.83</v>
      </c>
      <c r="CZ69" s="9">
        <v>4.6379999999999999</v>
      </c>
      <c r="DA69" s="9">
        <v>9</v>
      </c>
      <c r="DB69" s="9">
        <v>0.90100000000000002</v>
      </c>
      <c r="DC69" s="9">
        <v>8.6829999999999998</v>
      </c>
      <c r="DD69" s="9">
        <v>16</v>
      </c>
      <c r="DE69" s="128">
        <v>1.6870000000000001</v>
      </c>
      <c r="DF69" s="9">
        <v>7.9000000000000001E-2</v>
      </c>
      <c r="DG69" s="9">
        <v>22</v>
      </c>
      <c r="DH69" s="9">
        <v>0.04</v>
      </c>
      <c r="DI69" s="132" t="s">
        <v>1566</v>
      </c>
      <c r="DJ69" s="133" t="s">
        <v>1567</v>
      </c>
      <c r="DK69" s="9">
        <v>0.56999999999999995</v>
      </c>
      <c r="DL69" s="9">
        <v>0.32</v>
      </c>
      <c r="DM69" s="128">
        <v>0.11</v>
      </c>
      <c r="DQ69" s="128"/>
      <c r="DS69" s="128"/>
      <c r="DU69" s="128"/>
      <c r="DY69" s="128"/>
      <c r="EC69" s="128"/>
      <c r="EE69" s="128"/>
      <c r="EG69" s="128"/>
      <c r="EH69" s="9">
        <f t="shared" si="40"/>
        <v>6.7539325842696627</v>
      </c>
      <c r="EI69" s="9">
        <f t="shared" si="41"/>
        <v>4.5370786516853938</v>
      </c>
      <c r="EJ69" s="9">
        <f t="shared" si="42"/>
        <v>1.8662921348314607</v>
      </c>
      <c r="EK69" s="9">
        <f t="shared" si="43"/>
        <v>5.9337078651685387</v>
      </c>
      <c r="EL69" s="9">
        <f t="shared" si="44"/>
        <v>5.7831460674157302</v>
      </c>
      <c r="EM69" s="101"/>
      <c r="EN69" s="79" t="s">
        <v>1564</v>
      </c>
      <c r="EO69" s="131"/>
      <c r="FK69" s="127"/>
      <c r="FW69" s="127"/>
      <c r="GR69" s="127"/>
      <c r="GU69" s="127"/>
      <c r="GX69" s="127"/>
      <c r="IP69" s="128"/>
      <c r="IT69" s="132"/>
      <c r="IU69" s="133"/>
      <c r="IX69" s="128"/>
      <c r="JB69" s="128"/>
      <c r="JD69" s="128"/>
      <c r="JF69" s="128"/>
      <c r="JJ69" s="128"/>
      <c r="JN69" s="128"/>
      <c r="JP69" s="128"/>
      <c r="JR69" s="128"/>
      <c r="JS69" s="9">
        <f t="shared" si="5"/>
        <v>0</v>
      </c>
      <c r="JT69" s="9">
        <f t="shared" si="6"/>
        <v>0</v>
      </c>
      <c r="JU69" s="9">
        <f t="shared" si="7"/>
        <v>0</v>
      </c>
      <c r="JV69" s="9">
        <f t="shared" si="8"/>
        <v>0</v>
      </c>
      <c r="JW69" s="9">
        <f t="shared" si="9"/>
        <v>0</v>
      </c>
    </row>
    <row r="70" spans="1:283" ht="13">
      <c r="A70" s="10" t="s">
        <v>298</v>
      </c>
      <c r="B70" s="10" t="s">
        <v>299</v>
      </c>
      <c r="C70" s="79" t="s">
        <v>1562</v>
      </c>
      <c r="D70" s="129" t="s">
        <v>1572</v>
      </c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  <c r="DD70" s="44"/>
      <c r="DE70" s="140"/>
      <c r="DF70" s="44"/>
      <c r="DG70" s="44"/>
      <c r="DH70" s="44"/>
      <c r="DI70" s="132"/>
      <c r="DJ70" s="133"/>
      <c r="DM70" s="128"/>
      <c r="DQ70" s="128"/>
      <c r="DS70" s="128"/>
      <c r="DU70" s="128"/>
      <c r="DY70" s="128"/>
      <c r="EC70" s="128"/>
      <c r="EE70" s="128"/>
      <c r="EG70" s="128"/>
      <c r="EH70" s="44"/>
      <c r="EI70" s="44"/>
      <c r="EJ70" s="44"/>
      <c r="EK70" s="44"/>
      <c r="EL70" s="44"/>
      <c r="EM70" s="101"/>
      <c r="EN70" s="79" t="s">
        <v>1564</v>
      </c>
      <c r="EO70" s="131"/>
      <c r="FK70" s="127"/>
      <c r="FW70" s="127"/>
      <c r="GR70" s="127"/>
      <c r="GU70" s="127"/>
      <c r="GX70" s="127"/>
      <c r="IP70" s="128"/>
      <c r="IT70" s="132"/>
      <c r="IU70" s="133"/>
      <c r="IX70" s="128"/>
      <c r="JB70" s="128"/>
      <c r="JD70" s="128"/>
      <c r="JF70" s="128"/>
      <c r="JJ70" s="128"/>
      <c r="JN70" s="128"/>
      <c r="JP70" s="128"/>
      <c r="JR70" s="128"/>
      <c r="JS70" s="9">
        <f t="shared" si="5"/>
        <v>0</v>
      </c>
      <c r="JT70" s="9">
        <f t="shared" si="6"/>
        <v>0</v>
      </c>
      <c r="JU70" s="9">
        <f t="shared" si="7"/>
        <v>0</v>
      </c>
      <c r="JV70" s="9">
        <f t="shared" si="8"/>
        <v>0</v>
      </c>
      <c r="JW70" s="9">
        <f t="shared" si="9"/>
        <v>0</v>
      </c>
    </row>
    <row r="71" spans="1:283" ht="13">
      <c r="A71" s="10" t="s">
        <v>303</v>
      </c>
      <c r="B71" s="10" t="s">
        <v>304</v>
      </c>
      <c r="C71" s="79" t="s">
        <v>1562</v>
      </c>
      <c r="D71" s="131"/>
      <c r="Z71" s="127"/>
      <c r="AL71" s="127"/>
      <c r="BG71" s="127"/>
      <c r="BJ71" s="127"/>
      <c r="BM71" s="127"/>
      <c r="DE71" s="128"/>
      <c r="DI71" s="132"/>
      <c r="DJ71" s="133"/>
      <c r="DM71" s="128"/>
      <c r="DQ71" s="128"/>
      <c r="DS71" s="128"/>
      <c r="DU71" s="128"/>
      <c r="DY71" s="128"/>
      <c r="EC71" s="128"/>
      <c r="EE71" s="128"/>
      <c r="EG71" s="128"/>
      <c r="EH71" s="9">
        <f t="shared" ref="EH71:EH79" si="45">((Z71)/(1-DM71))</f>
        <v>0</v>
      </c>
      <c r="EI71" s="9">
        <f t="shared" ref="EI71:EI79" si="46">((AL71)/(1-DM71))</f>
        <v>0</v>
      </c>
      <c r="EJ71" s="9">
        <f t="shared" ref="EJ71:EJ79" si="47">((BG71)/(1-DM71))</f>
        <v>0</v>
      </c>
      <c r="EK71" s="9">
        <f t="shared" ref="EK71:EK79" si="48">((BJ71)/(1-DM71))</f>
        <v>0</v>
      </c>
      <c r="EL71" s="9">
        <f t="shared" ref="EL71:EL79" si="49">((BM71)/(1-DM71))</f>
        <v>0</v>
      </c>
      <c r="EM71" s="101"/>
      <c r="EN71" s="79" t="s">
        <v>1564</v>
      </c>
      <c r="EO71" s="131"/>
      <c r="FK71" s="127"/>
      <c r="FW71" s="127"/>
      <c r="GR71" s="127"/>
      <c r="GU71" s="127"/>
      <c r="GX71" s="127"/>
      <c r="IP71" s="128"/>
      <c r="IT71" s="132"/>
      <c r="IU71" s="133"/>
      <c r="IX71" s="128"/>
      <c r="JB71" s="128"/>
      <c r="JD71" s="128"/>
      <c r="JF71" s="128"/>
      <c r="JJ71" s="128"/>
      <c r="JN71" s="128"/>
      <c r="JP71" s="128"/>
      <c r="JR71" s="128"/>
      <c r="JS71" s="9">
        <f t="shared" si="5"/>
        <v>0</v>
      </c>
      <c r="JT71" s="9">
        <f t="shared" si="6"/>
        <v>0</v>
      </c>
      <c r="JU71" s="9">
        <f t="shared" si="7"/>
        <v>0</v>
      </c>
      <c r="JV71" s="9">
        <f t="shared" si="8"/>
        <v>0</v>
      </c>
      <c r="JW71" s="9">
        <f t="shared" si="9"/>
        <v>0</v>
      </c>
    </row>
    <row r="72" spans="1:283" ht="13">
      <c r="A72" s="10" t="s">
        <v>306</v>
      </c>
      <c r="B72" s="10" t="s">
        <v>1074</v>
      </c>
      <c r="C72" s="79" t="s">
        <v>1562</v>
      </c>
      <c r="D72" s="131"/>
      <c r="Z72" s="127"/>
      <c r="AL72" s="127"/>
      <c r="BG72" s="127"/>
      <c r="BJ72" s="127"/>
      <c r="BM72" s="127"/>
      <c r="DE72" s="128"/>
      <c r="DI72" s="132"/>
      <c r="DJ72" s="133"/>
      <c r="DM72" s="128"/>
      <c r="DQ72" s="128"/>
      <c r="DS72" s="128"/>
      <c r="DU72" s="128"/>
      <c r="DY72" s="128"/>
      <c r="EC72" s="128"/>
      <c r="EE72" s="128"/>
      <c r="EG72" s="128"/>
      <c r="EH72" s="9">
        <f t="shared" si="45"/>
        <v>0</v>
      </c>
      <c r="EI72" s="9">
        <f t="shared" si="46"/>
        <v>0</v>
      </c>
      <c r="EJ72" s="9">
        <f t="shared" si="47"/>
        <v>0</v>
      </c>
      <c r="EK72" s="9">
        <f t="shared" si="48"/>
        <v>0</v>
      </c>
      <c r="EL72" s="9">
        <f t="shared" si="49"/>
        <v>0</v>
      </c>
      <c r="EM72" s="101"/>
      <c r="EN72" s="79" t="s">
        <v>1564</v>
      </c>
      <c r="EO72" s="131"/>
      <c r="FK72" s="127"/>
      <c r="FW72" s="127"/>
      <c r="GR72" s="127"/>
      <c r="GU72" s="127"/>
      <c r="GX72" s="127"/>
      <c r="IP72" s="128"/>
      <c r="IT72" s="132"/>
      <c r="IU72" s="133"/>
      <c r="IX72" s="128"/>
      <c r="JB72" s="128"/>
      <c r="JD72" s="128"/>
      <c r="JF72" s="128"/>
      <c r="JJ72" s="128"/>
      <c r="JN72" s="128"/>
      <c r="JP72" s="128"/>
      <c r="JR72" s="128"/>
      <c r="JS72" s="9">
        <f t="shared" si="5"/>
        <v>0</v>
      </c>
      <c r="JT72" s="9">
        <f t="shared" si="6"/>
        <v>0</v>
      </c>
      <c r="JU72" s="9">
        <f t="shared" si="7"/>
        <v>0</v>
      </c>
      <c r="JV72" s="9">
        <f t="shared" si="8"/>
        <v>0</v>
      </c>
      <c r="JW72" s="9">
        <f t="shared" si="9"/>
        <v>0</v>
      </c>
    </row>
    <row r="73" spans="1:283" ht="13">
      <c r="A73" s="10" t="s">
        <v>309</v>
      </c>
      <c r="B73" s="10" t="s">
        <v>1076</v>
      </c>
      <c r="C73" s="79" t="s">
        <v>1562</v>
      </c>
      <c r="D73" s="126" t="s">
        <v>1565</v>
      </c>
      <c r="E73" s="135">
        <v>0.47299999999999998</v>
      </c>
      <c r="F73" s="9">
        <v>71</v>
      </c>
      <c r="G73" s="135">
        <v>0.112</v>
      </c>
      <c r="H73" s="9">
        <v>1.881</v>
      </c>
      <c r="I73" s="9">
        <v>25</v>
      </c>
      <c r="J73" s="135">
        <v>0.44700000000000001</v>
      </c>
      <c r="K73" s="9">
        <v>4.1210000000000004</v>
      </c>
      <c r="L73" s="9">
        <v>9</v>
      </c>
      <c r="M73" s="135">
        <v>0.97899999999999998</v>
      </c>
      <c r="N73" s="9">
        <v>9.0399999999999994E-2</v>
      </c>
      <c r="O73" s="9">
        <v>441</v>
      </c>
      <c r="P73" s="9">
        <v>2.1000000000000001E-2</v>
      </c>
      <c r="Q73" s="9">
        <v>0</v>
      </c>
      <c r="R73" s="9">
        <v>999</v>
      </c>
      <c r="S73" s="135">
        <v>0</v>
      </c>
      <c r="T73" s="9">
        <v>0.11600000000000001</v>
      </c>
      <c r="U73" s="9">
        <v>176</v>
      </c>
      <c r="V73" s="135">
        <v>2.8000000000000001E-2</v>
      </c>
      <c r="W73" s="9">
        <v>4.0609999999999999</v>
      </c>
      <c r="X73" s="9">
        <v>14</v>
      </c>
      <c r="Y73" s="9">
        <v>0.96399999999999997</v>
      </c>
      <c r="Z73" s="127">
        <v>8.1259999999999994</v>
      </c>
      <c r="AA73" s="9">
        <v>5</v>
      </c>
      <c r="AB73" s="9">
        <v>1.93</v>
      </c>
      <c r="AC73" s="9">
        <v>1.099</v>
      </c>
      <c r="AD73" s="9">
        <v>3</v>
      </c>
      <c r="AE73" s="135">
        <v>0.26100000000000001</v>
      </c>
      <c r="AF73" s="135">
        <v>0</v>
      </c>
      <c r="AG73" s="9">
        <v>999</v>
      </c>
      <c r="AH73" s="135">
        <v>0</v>
      </c>
      <c r="AI73" s="9">
        <v>2.2010000000000001</v>
      </c>
      <c r="AJ73" s="9">
        <v>9</v>
      </c>
      <c r="AK73" s="135">
        <v>0.52300000000000002</v>
      </c>
      <c r="AL73" s="127">
        <v>3.5459999999999998</v>
      </c>
      <c r="AM73" s="9">
        <v>5</v>
      </c>
      <c r="AN73" s="9">
        <v>0.84199999999999997</v>
      </c>
      <c r="AO73" s="135">
        <v>0.76</v>
      </c>
      <c r="AP73" s="9">
        <v>52</v>
      </c>
      <c r="AQ73" s="135">
        <v>0.18</v>
      </c>
      <c r="AR73" s="9">
        <v>5.4089999999999998</v>
      </c>
      <c r="AS73" s="9">
        <v>5</v>
      </c>
      <c r="AT73" s="9">
        <v>1.284</v>
      </c>
      <c r="AU73" s="135">
        <v>0.49</v>
      </c>
      <c r="AV73" s="9">
        <v>62</v>
      </c>
      <c r="AW73" s="135">
        <v>0.11600000000000001</v>
      </c>
      <c r="AX73" s="135">
        <v>0</v>
      </c>
      <c r="AY73" s="9">
        <v>999</v>
      </c>
      <c r="AZ73" s="135">
        <v>0</v>
      </c>
      <c r="BA73" s="135">
        <v>0</v>
      </c>
      <c r="BB73" s="9">
        <v>999</v>
      </c>
      <c r="BC73" s="135">
        <v>0</v>
      </c>
      <c r="BD73" s="9">
        <v>0</v>
      </c>
      <c r="BE73" s="9">
        <v>999</v>
      </c>
      <c r="BF73" s="135">
        <v>0</v>
      </c>
      <c r="BG73" s="127">
        <v>1.099</v>
      </c>
      <c r="BH73" s="9">
        <v>3</v>
      </c>
      <c r="BI73" s="9">
        <v>0.26100000000000001</v>
      </c>
      <c r="BJ73" s="127">
        <v>5.899</v>
      </c>
      <c r="BK73" s="9">
        <v>3</v>
      </c>
      <c r="BL73" s="9">
        <v>1.401</v>
      </c>
      <c r="BM73" s="127">
        <v>4.2110000000000003</v>
      </c>
      <c r="BN73" s="9">
        <v>3</v>
      </c>
      <c r="BO73" s="9">
        <v>1</v>
      </c>
      <c r="BP73" s="9">
        <v>12.186</v>
      </c>
      <c r="BQ73" s="9">
        <v>4</v>
      </c>
      <c r="BR73" s="9">
        <v>2.8940000000000001</v>
      </c>
      <c r="BS73" s="9">
        <v>1.611</v>
      </c>
      <c r="BT73" s="9">
        <v>44</v>
      </c>
      <c r="BU73" s="135">
        <v>0.38300000000000001</v>
      </c>
      <c r="BV73" s="9">
        <v>0</v>
      </c>
      <c r="BW73" s="9">
        <v>999</v>
      </c>
      <c r="BX73" s="9">
        <v>0</v>
      </c>
      <c r="BY73" s="135">
        <v>0</v>
      </c>
      <c r="BZ73" s="9">
        <v>999</v>
      </c>
      <c r="CA73" s="135">
        <v>0</v>
      </c>
      <c r="CB73" s="9">
        <v>2.661</v>
      </c>
      <c r="CC73" s="9">
        <v>12</v>
      </c>
      <c r="CD73" s="9">
        <v>0.63200000000000001</v>
      </c>
      <c r="CE73" s="135">
        <v>0.13</v>
      </c>
      <c r="CF73" s="9">
        <v>174</v>
      </c>
      <c r="CG73" s="135">
        <v>3.1E-2</v>
      </c>
      <c r="CH73" s="9">
        <v>6.1349999999999998</v>
      </c>
      <c r="CI73" s="9">
        <v>14</v>
      </c>
      <c r="CJ73" s="9">
        <v>1.4570000000000001</v>
      </c>
      <c r="CK73" s="9">
        <v>1.0229999999999999</v>
      </c>
      <c r="CL73" s="9">
        <v>27</v>
      </c>
      <c r="CM73" s="9">
        <v>0.24299999999999999</v>
      </c>
      <c r="CN73" s="9">
        <v>5.43</v>
      </c>
      <c r="CO73" s="9">
        <v>16</v>
      </c>
      <c r="CP73" s="9">
        <v>1.29</v>
      </c>
      <c r="CQ73" s="9">
        <v>2.133</v>
      </c>
      <c r="CR73" s="9">
        <v>22</v>
      </c>
      <c r="CS73" s="9">
        <v>0.50700000000000001</v>
      </c>
      <c r="CT73" s="9">
        <v>1.611</v>
      </c>
      <c r="CU73" s="9">
        <v>44</v>
      </c>
      <c r="CV73" s="135">
        <v>0.38300000000000001</v>
      </c>
      <c r="CW73" s="9">
        <v>8.0640000000000001</v>
      </c>
      <c r="CX73" s="9">
        <v>11</v>
      </c>
      <c r="CY73" s="9">
        <v>1.915</v>
      </c>
      <c r="CZ73" s="9">
        <v>2.661</v>
      </c>
      <c r="DA73" s="9">
        <v>12</v>
      </c>
      <c r="DB73" s="9">
        <v>0.63200000000000001</v>
      </c>
      <c r="DC73" s="9">
        <v>6.2649999999999997</v>
      </c>
      <c r="DD73" s="9">
        <v>14</v>
      </c>
      <c r="DE73" s="128">
        <v>1.488</v>
      </c>
      <c r="DF73" s="9">
        <v>5.8999999999999997E-2</v>
      </c>
      <c r="DG73" s="9">
        <v>25</v>
      </c>
      <c r="DH73" s="9">
        <v>0.05</v>
      </c>
      <c r="DI73" s="132" t="s">
        <v>1566</v>
      </c>
      <c r="DJ73" s="133" t="s">
        <v>1567</v>
      </c>
      <c r="DK73" s="9">
        <v>0.68</v>
      </c>
      <c r="DL73" s="9">
        <v>0.21</v>
      </c>
      <c r="DM73" s="128">
        <v>0.1</v>
      </c>
      <c r="DQ73" s="128"/>
      <c r="DS73" s="128"/>
      <c r="DU73" s="128"/>
      <c r="DY73" s="128"/>
      <c r="EC73" s="128"/>
      <c r="EE73" s="128"/>
      <c r="EG73" s="128"/>
      <c r="EH73" s="9">
        <f t="shared" si="45"/>
        <v>9.0288888888888881</v>
      </c>
      <c r="EI73" s="9">
        <f t="shared" si="46"/>
        <v>3.9399999999999995</v>
      </c>
      <c r="EJ73" s="9">
        <f t="shared" si="47"/>
        <v>1.221111111111111</v>
      </c>
      <c r="EK73" s="9">
        <f t="shared" si="48"/>
        <v>6.5544444444444441</v>
      </c>
      <c r="EL73" s="9">
        <f t="shared" si="49"/>
        <v>4.6788888888888893</v>
      </c>
      <c r="EM73" s="101"/>
      <c r="EN73" s="79" t="s">
        <v>1564</v>
      </c>
      <c r="EO73" s="131"/>
      <c r="FK73" s="127"/>
      <c r="FW73" s="127"/>
      <c r="GR73" s="127"/>
      <c r="GU73" s="127"/>
      <c r="GX73" s="127"/>
      <c r="IP73" s="128"/>
      <c r="IT73" s="132"/>
      <c r="IU73" s="133"/>
      <c r="IX73" s="128"/>
      <c r="JB73" s="128"/>
      <c r="JD73" s="128"/>
      <c r="JF73" s="128"/>
      <c r="JJ73" s="128"/>
      <c r="JN73" s="128"/>
      <c r="JP73" s="128"/>
      <c r="JR73" s="128"/>
      <c r="JS73" s="9">
        <f t="shared" si="5"/>
        <v>0</v>
      </c>
      <c r="JT73" s="9">
        <f t="shared" si="6"/>
        <v>0</v>
      </c>
      <c r="JU73" s="9">
        <f t="shared" si="7"/>
        <v>0</v>
      </c>
      <c r="JV73" s="9">
        <f t="shared" si="8"/>
        <v>0</v>
      </c>
      <c r="JW73" s="9">
        <f t="shared" si="9"/>
        <v>0</v>
      </c>
    </row>
    <row r="74" spans="1:283" ht="13">
      <c r="A74" s="10" t="s">
        <v>378</v>
      </c>
      <c r="B74" s="10" t="s">
        <v>1078</v>
      </c>
      <c r="C74" s="79" t="s">
        <v>1562</v>
      </c>
      <c r="D74" s="126" t="s">
        <v>1565</v>
      </c>
      <c r="E74" s="135">
        <v>1.06</v>
      </c>
      <c r="F74" s="9">
        <v>57</v>
      </c>
      <c r="G74" s="135">
        <v>0.13700000000000001</v>
      </c>
      <c r="H74" s="9">
        <v>2.1520000000000001</v>
      </c>
      <c r="I74" s="9">
        <v>38</v>
      </c>
      <c r="J74" s="135">
        <v>0.27900000000000003</v>
      </c>
      <c r="K74" s="9">
        <v>7.72</v>
      </c>
      <c r="L74" s="9">
        <v>2</v>
      </c>
      <c r="M74" s="135">
        <v>1</v>
      </c>
      <c r="N74" s="9">
        <v>0</v>
      </c>
      <c r="O74" s="9">
        <v>999</v>
      </c>
      <c r="P74" s="9">
        <v>0</v>
      </c>
      <c r="Q74" s="9">
        <v>0.71699999999999997</v>
      </c>
      <c r="R74" s="9">
        <v>84</v>
      </c>
      <c r="S74" s="135">
        <v>9.2999999999999999E-2</v>
      </c>
      <c r="T74" s="9">
        <v>0</v>
      </c>
      <c r="U74" s="9">
        <v>999</v>
      </c>
      <c r="V74" s="135">
        <v>0</v>
      </c>
      <c r="W74" s="9">
        <v>4.891</v>
      </c>
      <c r="X74" s="9">
        <v>19</v>
      </c>
      <c r="Y74" s="9">
        <v>0.63400000000000001</v>
      </c>
      <c r="Z74" s="127">
        <v>10.866</v>
      </c>
      <c r="AA74" s="9">
        <v>5</v>
      </c>
      <c r="AB74" s="9">
        <v>1.4079999999999999</v>
      </c>
      <c r="AC74" s="9">
        <v>1.8440000000000001</v>
      </c>
      <c r="AD74" s="9">
        <v>3</v>
      </c>
      <c r="AE74" s="135">
        <v>0.23899999999999999</v>
      </c>
      <c r="AF74" s="135">
        <v>0</v>
      </c>
      <c r="AG74" s="9">
        <v>999</v>
      </c>
      <c r="AH74" s="135">
        <v>0</v>
      </c>
      <c r="AI74" s="9">
        <v>4.944</v>
      </c>
      <c r="AJ74" s="9">
        <v>6</v>
      </c>
      <c r="AK74" s="135">
        <v>0.64</v>
      </c>
      <c r="AL74" s="127">
        <v>5.9059999999999997</v>
      </c>
      <c r="AM74" s="9">
        <v>4</v>
      </c>
      <c r="AN74" s="9">
        <v>0.76500000000000001</v>
      </c>
      <c r="AO74" s="135">
        <v>1.17</v>
      </c>
      <c r="AP74" s="9">
        <v>60</v>
      </c>
      <c r="AQ74" s="135">
        <v>0.152</v>
      </c>
      <c r="AR74" s="9">
        <v>9.2970000000000006</v>
      </c>
      <c r="AS74" s="9">
        <v>3</v>
      </c>
      <c r="AT74" s="9">
        <v>1.204</v>
      </c>
      <c r="AU74" s="135">
        <v>0</v>
      </c>
      <c r="AV74" s="9">
        <v>999</v>
      </c>
      <c r="AW74" s="135">
        <v>0</v>
      </c>
      <c r="AX74" s="135">
        <v>2.23E-2</v>
      </c>
      <c r="AY74" s="9">
        <v>323</v>
      </c>
      <c r="AZ74" s="135">
        <v>2.8999999999999998E-3</v>
      </c>
      <c r="BA74" s="135">
        <v>0</v>
      </c>
      <c r="BB74" s="9">
        <v>999</v>
      </c>
      <c r="BC74" s="135">
        <v>0</v>
      </c>
      <c r="BD74" s="9">
        <v>0.95299999999999996</v>
      </c>
      <c r="BE74" s="9">
        <v>31</v>
      </c>
      <c r="BF74" s="135">
        <v>0.124</v>
      </c>
      <c r="BG74" s="127">
        <v>1.8440000000000001</v>
      </c>
      <c r="BH74" s="9">
        <v>3</v>
      </c>
      <c r="BI74" s="9">
        <v>0.23899999999999999</v>
      </c>
      <c r="BJ74" s="127">
        <v>9.2970000000000006</v>
      </c>
      <c r="BK74" s="9">
        <v>3</v>
      </c>
      <c r="BL74" s="9">
        <v>1.204</v>
      </c>
      <c r="BM74" s="127">
        <v>7.72</v>
      </c>
      <c r="BN74" s="9">
        <v>2</v>
      </c>
      <c r="BO74" s="9">
        <v>1</v>
      </c>
      <c r="BP74" s="9">
        <v>15.757</v>
      </c>
      <c r="BQ74" s="9">
        <v>5</v>
      </c>
      <c r="BR74" s="9">
        <v>2.0409999999999999</v>
      </c>
      <c r="BS74" s="9">
        <v>3.944</v>
      </c>
      <c r="BT74" s="9">
        <v>32</v>
      </c>
      <c r="BU74" s="135">
        <v>0.51100000000000001</v>
      </c>
      <c r="BV74" s="9">
        <v>0</v>
      </c>
      <c r="BW74" s="9">
        <v>999</v>
      </c>
      <c r="BX74" s="9">
        <v>0</v>
      </c>
      <c r="BY74" s="135">
        <v>0</v>
      </c>
      <c r="BZ74" s="9">
        <v>999</v>
      </c>
      <c r="CA74" s="135">
        <v>0</v>
      </c>
      <c r="CB74" s="9">
        <v>3.9940000000000002</v>
      </c>
      <c r="CC74" s="9">
        <v>13</v>
      </c>
      <c r="CD74" s="9">
        <v>0.51700000000000002</v>
      </c>
      <c r="CE74" s="135">
        <v>0</v>
      </c>
      <c r="CF74" s="9">
        <v>999</v>
      </c>
      <c r="CG74" s="135">
        <v>0</v>
      </c>
      <c r="CH74" s="9">
        <v>10.124000000000001</v>
      </c>
      <c r="CI74" s="9">
        <v>10</v>
      </c>
      <c r="CJ74" s="9">
        <v>1.3109999999999999</v>
      </c>
      <c r="CK74" s="9">
        <v>1.335</v>
      </c>
      <c r="CL74" s="9">
        <v>33</v>
      </c>
      <c r="CM74" s="9">
        <v>0.17299999999999999</v>
      </c>
      <c r="CN74" s="9">
        <v>5.9850000000000003</v>
      </c>
      <c r="CO74" s="9">
        <v>21</v>
      </c>
      <c r="CP74" s="9">
        <v>0.77500000000000002</v>
      </c>
      <c r="CQ74" s="9">
        <v>2.9849999999999999</v>
      </c>
      <c r="CR74" s="9">
        <v>27</v>
      </c>
      <c r="CS74" s="9">
        <v>0.38700000000000001</v>
      </c>
      <c r="CT74" s="9">
        <v>3.944</v>
      </c>
      <c r="CU74" s="9">
        <v>32</v>
      </c>
      <c r="CV74" s="135">
        <v>0.51100000000000001</v>
      </c>
      <c r="CW74" s="9">
        <v>11.263999999999999</v>
      </c>
      <c r="CX74" s="9">
        <v>14</v>
      </c>
      <c r="CY74" s="9">
        <v>1.4590000000000001</v>
      </c>
      <c r="CZ74" s="9">
        <v>3.9940000000000002</v>
      </c>
      <c r="DA74" s="9">
        <v>13</v>
      </c>
      <c r="DB74" s="9">
        <v>0.51700000000000002</v>
      </c>
      <c r="DC74" s="9">
        <v>10.124000000000001</v>
      </c>
      <c r="DD74" s="9">
        <v>10</v>
      </c>
      <c r="DE74" s="128">
        <v>1.3109999999999999</v>
      </c>
      <c r="DF74" s="9">
        <v>7.9000000000000001E-2</v>
      </c>
      <c r="DG74" s="9">
        <v>31</v>
      </c>
      <c r="DH74" s="9">
        <v>0.05</v>
      </c>
      <c r="DI74" s="132" t="s">
        <v>1566</v>
      </c>
      <c r="DJ74" s="133" t="s">
        <v>1567</v>
      </c>
      <c r="DK74" s="9">
        <v>0.61</v>
      </c>
      <c r="DL74" s="9">
        <v>0.23</v>
      </c>
      <c r="DM74" s="128">
        <v>0.16</v>
      </c>
      <c r="DQ74" s="128"/>
      <c r="DS74" s="128"/>
      <c r="DU74" s="128"/>
      <c r="DY74" s="128"/>
      <c r="EC74" s="128"/>
      <c r="EE74" s="128"/>
      <c r="EG74" s="128"/>
      <c r="EH74" s="9">
        <f t="shared" si="45"/>
        <v>12.935714285714285</v>
      </c>
      <c r="EI74" s="9">
        <f t="shared" si="46"/>
        <v>7.0309523809523808</v>
      </c>
      <c r="EJ74" s="9">
        <f t="shared" si="47"/>
        <v>2.1952380952380954</v>
      </c>
      <c r="EK74" s="9">
        <f t="shared" si="48"/>
        <v>11.067857142857145</v>
      </c>
      <c r="EL74" s="9">
        <f t="shared" si="49"/>
        <v>9.1904761904761898</v>
      </c>
      <c r="EM74" s="101"/>
      <c r="EN74" s="79" t="s">
        <v>1564</v>
      </c>
      <c r="EO74" s="131"/>
      <c r="FK74" s="127"/>
      <c r="FW74" s="127"/>
      <c r="GR74" s="127"/>
      <c r="GU74" s="127"/>
      <c r="GX74" s="127"/>
      <c r="IP74" s="128"/>
      <c r="IT74" s="132"/>
      <c r="IU74" s="133"/>
      <c r="IX74" s="128"/>
      <c r="JB74" s="128"/>
      <c r="JD74" s="128"/>
      <c r="JF74" s="128"/>
      <c r="JJ74" s="128"/>
      <c r="JN74" s="128"/>
      <c r="JP74" s="128"/>
      <c r="JR74" s="128"/>
      <c r="JS74" s="9">
        <f t="shared" si="5"/>
        <v>0</v>
      </c>
      <c r="JT74" s="9">
        <f t="shared" si="6"/>
        <v>0</v>
      </c>
      <c r="JU74" s="9">
        <f t="shared" si="7"/>
        <v>0</v>
      </c>
      <c r="JV74" s="9">
        <f t="shared" si="8"/>
        <v>0</v>
      </c>
      <c r="JW74" s="9">
        <f t="shared" si="9"/>
        <v>0</v>
      </c>
    </row>
    <row r="75" spans="1:283" ht="13">
      <c r="A75" s="10" t="s">
        <v>1080</v>
      </c>
      <c r="B75" s="10" t="s">
        <v>1081</v>
      </c>
      <c r="C75" s="79" t="s">
        <v>1562</v>
      </c>
      <c r="D75" s="131"/>
      <c r="Z75" s="127"/>
      <c r="AL75" s="127"/>
      <c r="BG75" s="127"/>
      <c r="BJ75" s="127"/>
      <c r="BM75" s="127"/>
      <c r="DE75" s="128"/>
      <c r="DI75" s="132"/>
      <c r="DJ75" s="133"/>
      <c r="DM75" s="128"/>
      <c r="DQ75" s="128"/>
      <c r="DS75" s="128"/>
      <c r="DU75" s="128"/>
      <c r="DY75" s="128"/>
      <c r="EC75" s="128"/>
      <c r="EE75" s="128"/>
      <c r="EG75" s="128"/>
      <c r="EH75" s="9">
        <f t="shared" si="45"/>
        <v>0</v>
      </c>
      <c r="EI75" s="9">
        <f t="shared" si="46"/>
        <v>0</v>
      </c>
      <c r="EJ75" s="9">
        <f t="shared" si="47"/>
        <v>0</v>
      </c>
      <c r="EK75" s="9">
        <f t="shared" si="48"/>
        <v>0</v>
      </c>
      <c r="EL75" s="9">
        <f t="shared" si="49"/>
        <v>0</v>
      </c>
      <c r="EM75" s="101"/>
      <c r="EN75" s="79" t="s">
        <v>1564</v>
      </c>
      <c r="EO75" s="131"/>
      <c r="FK75" s="127"/>
      <c r="FW75" s="127"/>
      <c r="GR75" s="127"/>
      <c r="GU75" s="127"/>
      <c r="GX75" s="127"/>
      <c r="IP75" s="128"/>
      <c r="IT75" s="132"/>
      <c r="IU75" s="133"/>
      <c r="IX75" s="128"/>
      <c r="JB75" s="128"/>
      <c r="JD75" s="128"/>
      <c r="JF75" s="128"/>
      <c r="JJ75" s="128"/>
      <c r="JN75" s="128"/>
      <c r="JP75" s="128"/>
      <c r="JR75" s="128"/>
      <c r="JS75" s="9">
        <f t="shared" si="5"/>
        <v>0</v>
      </c>
      <c r="JT75" s="9">
        <f t="shared" si="6"/>
        <v>0</v>
      </c>
      <c r="JU75" s="9">
        <f t="shared" si="7"/>
        <v>0</v>
      </c>
      <c r="JV75" s="9">
        <f t="shared" si="8"/>
        <v>0</v>
      </c>
      <c r="JW75" s="9">
        <f t="shared" si="9"/>
        <v>0</v>
      </c>
    </row>
    <row r="76" spans="1:283" ht="13">
      <c r="A76" s="10" t="s">
        <v>1083</v>
      </c>
      <c r="B76" s="10" t="s">
        <v>1084</v>
      </c>
      <c r="C76" s="79" t="s">
        <v>1562</v>
      </c>
      <c r="D76" s="131"/>
      <c r="Z76" s="127"/>
      <c r="AL76" s="127"/>
      <c r="BG76" s="127"/>
      <c r="BJ76" s="127"/>
      <c r="BM76" s="127"/>
      <c r="DE76" s="128"/>
      <c r="DI76" s="132"/>
      <c r="DJ76" s="133"/>
      <c r="DM76" s="128"/>
      <c r="DQ76" s="128"/>
      <c r="DS76" s="128"/>
      <c r="DU76" s="128"/>
      <c r="DY76" s="128"/>
      <c r="EC76" s="128"/>
      <c r="EE76" s="128"/>
      <c r="EG76" s="128"/>
      <c r="EH76" s="9">
        <f t="shared" si="45"/>
        <v>0</v>
      </c>
      <c r="EI76" s="9">
        <f t="shared" si="46"/>
        <v>0</v>
      </c>
      <c r="EJ76" s="9">
        <f t="shared" si="47"/>
        <v>0</v>
      </c>
      <c r="EK76" s="9">
        <f t="shared" si="48"/>
        <v>0</v>
      </c>
      <c r="EL76" s="9">
        <f t="shared" si="49"/>
        <v>0</v>
      </c>
      <c r="EM76" s="101"/>
      <c r="EN76" s="79" t="s">
        <v>1564</v>
      </c>
      <c r="EO76" s="131"/>
      <c r="FK76" s="127"/>
      <c r="FW76" s="127"/>
      <c r="GR76" s="127"/>
      <c r="GU76" s="127"/>
      <c r="GX76" s="127"/>
      <c r="IP76" s="128"/>
      <c r="IT76" s="132"/>
      <c r="IU76" s="133"/>
      <c r="IX76" s="128"/>
      <c r="JB76" s="128"/>
      <c r="JD76" s="128"/>
      <c r="JF76" s="128"/>
      <c r="JJ76" s="128"/>
      <c r="JN76" s="128"/>
      <c r="JP76" s="128"/>
      <c r="JR76" s="128"/>
      <c r="JS76" s="9">
        <f t="shared" si="5"/>
        <v>0</v>
      </c>
      <c r="JT76" s="9">
        <f t="shared" si="6"/>
        <v>0</v>
      </c>
      <c r="JU76" s="9">
        <f t="shared" si="7"/>
        <v>0</v>
      </c>
      <c r="JV76" s="9">
        <f t="shared" si="8"/>
        <v>0</v>
      </c>
      <c r="JW76" s="9">
        <f t="shared" si="9"/>
        <v>0</v>
      </c>
    </row>
    <row r="77" spans="1:283" ht="13">
      <c r="A77" s="10" t="s">
        <v>1086</v>
      </c>
      <c r="B77" s="10" t="s">
        <v>1087</v>
      </c>
      <c r="C77" s="79" t="s">
        <v>1562</v>
      </c>
      <c r="D77" s="131"/>
      <c r="Z77" s="127"/>
      <c r="AL77" s="127"/>
      <c r="BG77" s="127"/>
      <c r="BJ77" s="127"/>
      <c r="BM77" s="127"/>
      <c r="DE77" s="128"/>
      <c r="DI77" s="132"/>
      <c r="DJ77" s="133"/>
      <c r="DM77" s="128"/>
      <c r="DQ77" s="128"/>
      <c r="DS77" s="128"/>
      <c r="DU77" s="128"/>
      <c r="DY77" s="128"/>
      <c r="EC77" s="128"/>
      <c r="EE77" s="128"/>
      <c r="EG77" s="128"/>
      <c r="EH77" s="9">
        <f t="shared" si="45"/>
        <v>0</v>
      </c>
      <c r="EI77" s="9">
        <f t="shared" si="46"/>
        <v>0</v>
      </c>
      <c r="EJ77" s="9">
        <f t="shared" si="47"/>
        <v>0</v>
      </c>
      <c r="EK77" s="9">
        <f t="shared" si="48"/>
        <v>0</v>
      </c>
      <c r="EL77" s="9">
        <f t="shared" si="49"/>
        <v>0</v>
      </c>
      <c r="EM77" s="101"/>
      <c r="EN77" s="79" t="s">
        <v>1564</v>
      </c>
      <c r="EO77" s="131"/>
      <c r="FK77" s="127"/>
      <c r="FW77" s="127"/>
      <c r="GR77" s="127"/>
      <c r="GU77" s="127"/>
      <c r="GX77" s="127"/>
      <c r="IP77" s="128"/>
      <c r="IT77" s="132"/>
      <c r="IU77" s="133"/>
      <c r="IX77" s="128"/>
      <c r="JB77" s="128"/>
      <c r="JD77" s="128"/>
      <c r="JF77" s="128"/>
      <c r="JJ77" s="128"/>
      <c r="JN77" s="128"/>
      <c r="JP77" s="128"/>
      <c r="JR77" s="128"/>
      <c r="JS77" s="9">
        <f t="shared" si="5"/>
        <v>0</v>
      </c>
      <c r="JT77" s="9">
        <f t="shared" si="6"/>
        <v>0</v>
      </c>
      <c r="JU77" s="9">
        <f t="shared" si="7"/>
        <v>0</v>
      </c>
      <c r="JV77" s="9">
        <f t="shared" si="8"/>
        <v>0</v>
      </c>
      <c r="JW77" s="9">
        <f t="shared" si="9"/>
        <v>0</v>
      </c>
    </row>
    <row r="78" spans="1:283" ht="13">
      <c r="A78" s="10" t="s">
        <v>1089</v>
      </c>
      <c r="B78" s="10" t="s">
        <v>1090</v>
      </c>
      <c r="C78" s="79" t="s">
        <v>1562</v>
      </c>
      <c r="D78" s="131"/>
      <c r="Z78" s="127"/>
      <c r="AL78" s="127"/>
      <c r="BG78" s="127"/>
      <c r="BJ78" s="127"/>
      <c r="BM78" s="127"/>
      <c r="DE78" s="128"/>
      <c r="DI78" s="132"/>
      <c r="DJ78" s="133"/>
      <c r="DM78" s="128"/>
      <c r="DQ78" s="128"/>
      <c r="DS78" s="128"/>
      <c r="DU78" s="128"/>
      <c r="DY78" s="128"/>
      <c r="EC78" s="128"/>
      <c r="EE78" s="128"/>
      <c r="EG78" s="128"/>
      <c r="EH78" s="9">
        <f t="shared" si="45"/>
        <v>0</v>
      </c>
      <c r="EI78" s="9">
        <f t="shared" si="46"/>
        <v>0</v>
      </c>
      <c r="EJ78" s="9">
        <f t="shared" si="47"/>
        <v>0</v>
      </c>
      <c r="EK78" s="9">
        <f t="shared" si="48"/>
        <v>0</v>
      </c>
      <c r="EL78" s="9">
        <f t="shared" si="49"/>
        <v>0</v>
      </c>
      <c r="EM78" s="101"/>
      <c r="EN78" s="79" t="s">
        <v>1564</v>
      </c>
      <c r="EO78" s="131"/>
      <c r="FK78" s="127"/>
      <c r="FW78" s="127"/>
      <c r="GR78" s="127"/>
      <c r="GU78" s="127"/>
      <c r="GX78" s="127"/>
      <c r="IP78" s="128"/>
      <c r="IT78" s="132"/>
      <c r="IU78" s="133"/>
      <c r="IX78" s="128"/>
      <c r="JB78" s="128"/>
      <c r="JD78" s="128"/>
      <c r="JF78" s="128"/>
      <c r="JJ78" s="128"/>
      <c r="JN78" s="128"/>
      <c r="JP78" s="128"/>
      <c r="JR78" s="128"/>
      <c r="JS78" s="9">
        <f t="shared" si="5"/>
        <v>0</v>
      </c>
      <c r="JT78" s="9">
        <f t="shared" si="6"/>
        <v>0</v>
      </c>
      <c r="JU78" s="9">
        <f t="shared" si="7"/>
        <v>0</v>
      </c>
      <c r="JV78" s="9">
        <f t="shared" si="8"/>
        <v>0</v>
      </c>
      <c r="JW78" s="9">
        <f t="shared" si="9"/>
        <v>0</v>
      </c>
    </row>
    <row r="79" spans="1:283" ht="13">
      <c r="A79" s="10" t="s">
        <v>1092</v>
      </c>
      <c r="B79" s="10" t="s">
        <v>1093</v>
      </c>
      <c r="C79" s="79" t="s">
        <v>1562</v>
      </c>
      <c r="D79" s="131"/>
      <c r="Z79" s="127"/>
      <c r="AL79" s="127"/>
      <c r="BG79" s="127"/>
      <c r="BJ79" s="127"/>
      <c r="BM79" s="127"/>
      <c r="DE79" s="128"/>
      <c r="DI79" s="132"/>
      <c r="DJ79" s="133"/>
      <c r="DM79" s="128"/>
      <c r="DQ79" s="128"/>
      <c r="DS79" s="128"/>
      <c r="DU79" s="128"/>
      <c r="DY79" s="128"/>
      <c r="EC79" s="128"/>
      <c r="EE79" s="128"/>
      <c r="EG79" s="128"/>
      <c r="EH79" s="9">
        <f t="shared" si="45"/>
        <v>0</v>
      </c>
      <c r="EI79" s="9">
        <f t="shared" si="46"/>
        <v>0</v>
      </c>
      <c r="EJ79" s="9">
        <f t="shared" si="47"/>
        <v>0</v>
      </c>
      <c r="EK79" s="9">
        <f t="shared" si="48"/>
        <v>0</v>
      </c>
      <c r="EL79" s="9">
        <f t="shared" si="49"/>
        <v>0</v>
      </c>
      <c r="EM79" s="101"/>
      <c r="EN79" s="79" t="s">
        <v>1564</v>
      </c>
      <c r="EO79" s="131"/>
      <c r="FK79" s="127"/>
      <c r="FW79" s="127"/>
      <c r="GR79" s="127"/>
      <c r="GU79" s="127"/>
      <c r="GX79" s="127"/>
      <c r="IP79" s="128"/>
      <c r="IT79" s="132"/>
      <c r="IU79" s="133"/>
      <c r="IX79" s="128"/>
      <c r="JB79" s="128"/>
      <c r="JD79" s="128"/>
      <c r="JF79" s="128"/>
      <c r="JJ79" s="128"/>
      <c r="JN79" s="128"/>
      <c r="JP79" s="128"/>
      <c r="JR79" s="128"/>
      <c r="JS79" s="9">
        <f t="shared" si="5"/>
        <v>0</v>
      </c>
      <c r="JT79" s="9">
        <f t="shared" si="6"/>
        <v>0</v>
      </c>
      <c r="JU79" s="9">
        <f t="shared" si="7"/>
        <v>0</v>
      </c>
      <c r="JV79" s="9">
        <f t="shared" si="8"/>
        <v>0</v>
      </c>
      <c r="JW79" s="9">
        <f t="shared" si="9"/>
        <v>0</v>
      </c>
    </row>
    <row r="80" spans="1:283" ht="13">
      <c r="A80" s="10" t="s">
        <v>400</v>
      </c>
      <c r="B80" s="10" t="s">
        <v>1095</v>
      </c>
      <c r="C80" s="79" t="s">
        <v>1562</v>
      </c>
      <c r="D80" s="129" t="s">
        <v>1571</v>
      </c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44"/>
      <c r="DB80" s="44"/>
      <c r="DC80" s="44"/>
      <c r="DD80" s="44"/>
      <c r="DE80" s="140"/>
      <c r="DF80" s="44"/>
      <c r="DG80" s="44"/>
      <c r="DH80" s="44"/>
      <c r="DI80" s="132"/>
      <c r="DJ80" s="133"/>
      <c r="DM80" s="128"/>
      <c r="DQ80" s="128"/>
      <c r="DS80" s="128"/>
      <c r="DU80" s="128"/>
      <c r="DY80" s="128"/>
      <c r="EC80" s="128"/>
      <c r="EE80" s="128"/>
      <c r="EG80" s="128"/>
      <c r="EH80" s="44"/>
      <c r="EI80" s="44"/>
      <c r="EJ80" s="44"/>
      <c r="EK80" s="44"/>
      <c r="EL80" s="44"/>
      <c r="EM80" s="101"/>
      <c r="EN80" s="79" t="s">
        <v>1564</v>
      </c>
      <c r="EO80" s="131"/>
      <c r="FK80" s="127"/>
      <c r="FW80" s="127"/>
      <c r="GR80" s="127"/>
      <c r="GU80" s="127"/>
      <c r="GX80" s="127"/>
      <c r="IP80" s="128"/>
      <c r="IT80" s="132"/>
      <c r="IU80" s="133"/>
      <c r="IX80" s="128"/>
      <c r="JB80" s="128"/>
      <c r="JD80" s="128"/>
      <c r="JF80" s="128"/>
      <c r="JJ80" s="128"/>
      <c r="JN80" s="128"/>
      <c r="JP80" s="128"/>
      <c r="JR80" s="128"/>
      <c r="JS80" s="9">
        <f t="shared" si="5"/>
        <v>0</v>
      </c>
      <c r="JT80" s="9">
        <f t="shared" si="6"/>
        <v>0</v>
      </c>
      <c r="JU80" s="9">
        <f t="shared" si="7"/>
        <v>0</v>
      </c>
      <c r="JV80" s="9">
        <f t="shared" si="8"/>
        <v>0</v>
      </c>
      <c r="JW80" s="9">
        <f t="shared" si="9"/>
        <v>0</v>
      </c>
    </row>
    <row r="81" spans="1:283" ht="13">
      <c r="A81" s="10" t="s">
        <v>1097</v>
      </c>
      <c r="B81" s="10" t="s">
        <v>1098</v>
      </c>
      <c r="C81" s="79" t="s">
        <v>1562</v>
      </c>
      <c r="D81" s="131"/>
      <c r="Z81" s="127"/>
      <c r="AL81" s="127"/>
      <c r="BG81" s="127"/>
      <c r="BJ81" s="127"/>
      <c r="BM81" s="127"/>
      <c r="DE81" s="128"/>
      <c r="DI81" s="132"/>
      <c r="DJ81" s="133"/>
      <c r="DM81" s="128"/>
      <c r="DQ81" s="128"/>
      <c r="DS81" s="128"/>
      <c r="DU81" s="128"/>
      <c r="DY81" s="128"/>
      <c r="EC81" s="128"/>
      <c r="EE81" s="128"/>
      <c r="EG81" s="128"/>
      <c r="EH81" s="9">
        <f t="shared" ref="EH81:EH86" si="50">((Z81)/(1-DM81))</f>
        <v>0</v>
      </c>
      <c r="EI81" s="9">
        <f t="shared" ref="EI81:EI86" si="51">((AL81)/(1-DM81))</f>
        <v>0</v>
      </c>
      <c r="EJ81" s="9">
        <f t="shared" ref="EJ81:EJ86" si="52">((BG81)/(1-DM81))</f>
        <v>0</v>
      </c>
      <c r="EK81" s="9">
        <f t="shared" ref="EK81:EK86" si="53">((BJ81)/(1-DM81))</f>
        <v>0</v>
      </c>
      <c r="EL81" s="9">
        <f t="shared" ref="EL81:EL86" si="54">((BM81)/(1-DM81))</f>
        <v>0</v>
      </c>
      <c r="EM81" s="101"/>
      <c r="EN81" s="79" t="s">
        <v>1564</v>
      </c>
      <c r="EO81" s="131"/>
      <c r="FK81" s="127"/>
      <c r="FW81" s="127"/>
      <c r="GR81" s="127"/>
      <c r="GU81" s="127"/>
      <c r="GX81" s="127"/>
      <c r="IP81" s="128"/>
      <c r="IT81" s="132"/>
      <c r="IU81" s="133"/>
      <c r="IX81" s="128"/>
      <c r="JB81" s="128"/>
      <c r="JD81" s="128"/>
      <c r="JF81" s="128"/>
      <c r="JJ81" s="128"/>
      <c r="JN81" s="128"/>
      <c r="JP81" s="128"/>
      <c r="JR81" s="128"/>
      <c r="JS81" s="9">
        <f t="shared" si="5"/>
        <v>0</v>
      </c>
      <c r="JT81" s="9">
        <f t="shared" si="6"/>
        <v>0</v>
      </c>
      <c r="JU81" s="9">
        <f t="shared" si="7"/>
        <v>0</v>
      </c>
      <c r="JV81" s="9">
        <f t="shared" si="8"/>
        <v>0</v>
      </c>
      <c r="JW81" s="9">
        <f t="shared" si="9"/>
        <v>0</v>
      </c>
    </row>
    <row r="82" spans="1:283" ht="13">
      <c r="A82" s="10" t="s">
        <v>406</v>
      </c>
      <c r="B82" s="10" t="s">
        <v>1100</v>
      </c>
      <c r="C82" s="79" t="s">
        <v>1562</v>
      </c>
      <c r="D82" s="126" t="s">
        <v>1565</v>
      </c>
      <c r="E82" s="135">
        <v>0.13900000000000001</v>
      </c>
      <c r="F82" s="9">
        <v>206</v>
      </c>
      <c r="G82" s="135">
        <v>3.5000000000000003E-2</v>
      </c>
      <c r="H82" s="9">
        <v>0.33800000000000002</v>
      </c>
      <c r="I82" s="9">
        <v>139</v>
      </c>
      <c r="J82" s="135">
        <v>8.4000000000000005E-2</v>
      </c>
      <c r="K82" s="9">
        <v>4.0179999999999998</v>
      </c>
      <c r="L82" s="9">
        <v>3</v>
      </c>
      <c r="M82" s="135">
        <v>1</v>
      </c>
      <c r="N82" s="9">
        <v>0</v>
      </c>
      <c r="O82" s="9">
        <v>999</v>
      </c>
      <c r="P82" s="9">
        <v>0</v>
      </c>
      <c r="Q82" s="9">
        <v>0</v>
      </c>
      <c r="R82" s="9">
        <v>999</v>
      </c>
      <c r="S82" s="135">
        <v>0</v>
      </c>
      <c r="T82" s="9">
        <v>0.56599999999999995</v>
      </c>
      <c r="U82" s="9">
        <v>36</v>
      </c>
      <c r="V82" s="135">
        <v>0.14099999999999999</v>
      </c>
      <c r="W82" s="9">
        <v>3.3660000000000001</v>
      </c>
      <c r="X82" s="9">
        <v>16</v>
      </c>
      <c r="Y82" s="9">
        <v>0.83799999999999997</v>
      </c>
      <c r="Z82" s="127">
        <v>6.1669999999999998</v>
      </c>
      <c r="AA82" s="9">
        <v>6</v>
      </c>
      <c r="AB82" s="9">
        <v>1.5349999999999999</v>
      </c>
      <c r="AC82" s="9">
        <v>1.2549999999999999</v>
      </c>
      <c r="AD82" s="9">
        <v>3</v>
      </c>
      <c r="AE82" s="135">
        <v>0.312</v>
      </c>
      <c r="AF82" s="135">
        <v>0</v>
      </c>
      <c r="AG82" s="9">
        <v>999</v>
      </c>
      <c r="AH82" s="135">
        <v>0</v>
      </c>
      <c r="AI82" s="9">
        <v>2.738</v>
      </c>
      <c r="AJ82" s="9">
        <v>7</v>
      </c>
      <c r="AK82" s="135">
        <v>0.68100000000000005</v>
      </c>
      <c r="AL82" s="127">
        <v>3.6539999999999999</v>
      </c>
      <c r="AM82" s="9">
        <v>5</v>
      </c>
      <c r="AN82" s="9">
        <v>0.90900000000000003</v>
      </c>
      <c r="AO82" s="135">
        <v>0.47799999999999998</v>
      </c>
      <c r="AP82" s="9">
        <v>69</v>
      </c>
      <c r="AQ82" s="135">
        <v>0.11899999999999999</v>
      </c>
      <c r="AR82" s="9">
        <v>4.78</v>
      </c>
      <c r="AS82" s="9">
        <v>3</v>
      </c>
      <c r="AT82" s="9">
        <v>1.1890000000000001</v>
      </c>
      <c r="AU82" s="135">
        <v>0</v>
      </c>
      <c r="AV82" s="9">
        <v>999</v>
      </c>
      <c r="AW82" s="135">
        <v>0</v>
      </c>
      <c r="AX82" s="135">
        <v>0</v>
      </c>
      <c r="AY82" s="9">
        <v>999</v>
      </c>
      <c r="AZ82" s="135">
        <v>0</v>
      </c>
      <c r="BA82" s="135">
        <v>0</v>
      </c>
      <c r="BB82" s="9">
        <v>999</v>
      </c>
      <c r="BC82" s="135">
        <v>0</v>
      </c>
      <c r="BD82" s="9">
        <v>0.17399999999999999</v>
      </c>
      <c r="BE82" s="9">
        <v>103</v>
      </c>
      <c r="BF82" s="135">
        <v>4.2999999999999997E-2</v>
      </c>
      <c r="BG82" s="127">
        <v>1.2549999999999999</v>
      </c>
      <c r="BH82" s="9">
        <v>3</v>
      </c>
      <c r="BI82" s="9">
        <v>0.312</v>
      </c>
      <c r="BJ82" s="127">
        <v>4.78</v>
      </c>
      <c r="BK82" s="9">
        <v>3</v>
      </c>
      <c r="BL82" s="9">
        <v>1.1890000000000001</v>
      </c>
      <c r="BM82" s="127">
        <v>4.0179999999999998</v>
      </c>
      <c r="BN82" s="9">
        <v>3</v>
      </c>
      <c r="BO82" s="9">
        <v>1</v>
      </c>
      <c r="BP82" s="9">
        <v>9.5329999999999995</v>
      </c>
      <c r="BQ82" s="9">
        <v>5</v>
      </c>
      <c r="BR82" s="9">
        <v>2.3719999999999999</v>
      </c>
      <c r="BS82" s="9">
        <v>2.3090000000000002</v>
      </c>
      <c r="BT82" s="9">
        <v>50</v>
      </c>
      <c r="BU82" s="135">
        <v>0.57499999999999996</v>
      </c>
      <c r="BV82" s="9">
        <v>0</v>
      </c>
      <c r="BW82" s="9">
        <v>999</v>
      </c>
      <c r="BX82" s="9">
        <v>0</v>
      </c>
      <c r="BY82" s="135">
        <v>0.36799999999999999</v>
      </c>
      <c r="BZ82" s="9">
        <v>152</v>
      </c>
      <c r="CA82" s="135">
        <v>9.1999999999999998E-2</v>
      </c>
      <c r="CB82" s="9">
        <v>4.7709999999999999</v>
      </c>
      <c r="CC82" s="9">
        <v>15</v>
      </c>
      <c r="CD82" s="9">
        <v>1.1870000000000001</v>
      </c>
      <c r="CE82" s="135">
        <v>0</v>
      </c>
      <c r="CF82" s="9">
        <v>999</v>
      </c>
      <c r="CG82" s="135">
        <v>0</v>
      </c>
      <c r="CH82" s="9">
        <v>8.2089999999999996</v>
      </c>
      <c r="CI82" s="9">
        <v>10</v>
      </c>
      <c r="CJ82" s="9">
        <v>2.0430000000000001</v>
      </c>
      <c r="CK82" s="9">
        <v>1.9910000000000001</v>
      </c>
      <c r="CL82" s="9">
        <v>26</v>
      </c>
      <c r="CM82" s="9">
        <v>0.495</v>
      </c>
      <c r="CN82" s="9">
        <v>3.847</v>
      </c>
      <c r="CO82" s="9">
        <v>26</v>
      </c>
      <c r="CP82" s="9">
        <v>0.95699999999999996</v>
      </c>
      <c r="CQ82" s="9">
        <v>0.751</v>
      </c>
      <c r="CR82" s="9">
        <v>58</v>
      </c>
      <c r="CS82" s="9">
        <v>0.187</v>
      </c>
      <c r="CT82" s="9">
        <v>2.3090000000000002</v>
      </c>
      <c r="CU82" s="9">
        <v>50</v>
      </c>
      <c r="CV82" s="135">
        <v>0.57499999999999996</v>
      </c>
      <c r="CW82" s="9">
        <v>8.1470000000000002</v>
      </c>
      <c r="CX82" s="9">
        <v>13</v>
      </c>
      <c r="CY82" s="9">
        <v>2.0270000000000001</v>
      </c>
      <c r="CZ82" s="9">
        <v>5.14</v>
      </c>
      <c r="DA82" s="9">
        <v>9</v>
      </c>
      <c r="DB82" s="9">
        <v>1.2789999999999999</v>
      </c>
      <c r="DC82" s="9">
        <v>8.2089999999999996</v>
      </c>
      <c r="DD82" s="9">
        <v>10</v>
      </c>
      <c r="DE82" s="128">
        <v>2.0430000000000001</v>
      </c>
      <c r="DF82" s="9">
        <v>5.8999999999999997E-2</v>
      </c>
      <c r="DG82" s="9">
        <v>23</v>
      </c>
      <c r="DH82" s="9">
        <v>0.01</v>
      </c>
      <c r="DI82" s="132" t="s">
        <v>1566</v>
      </c>
      <c r="DJ82" s="133" t="s">
        <v>1567</v>
      </c>
      <c r="DK82" s="9">
        <v>0.61</v>
      </c>
      <c r="DL82" s="9">
        <v>0.24</v>
      </c>
      <c r="DM82" s="128">
        <v>0.15</v>
      </c>
      <c r="DQ82" s="128"/>
      <c r="DS82" s="128"/>
      <c r="DU82" s="128"/>
      <c r="DY82" s="128"/>
      <c r="EC82" s="128"/>
      <c r="EE82" s="128"/>
      <c r="EG82" s="128"/>
      <c r="EH82" s="9">
        <f t="shared" si="50"/>
        <v>7.2552941176470584</v>
      </c>
      <c r="EI82" s="9">
        <f t="shared" si="51"/>
        <v>4.2988235294117647</v>
      </c>
      <c r="EJ82" s="9">
        <f t="shared" si="52"/>
        <v>1.476470588235294</v>
      </c>
      <c r="EK82" s="9">
        <f t="shared" si="53"/>
        <v>5.6235294117647063</v>
      </c>
      <c r="EL82" s="9">
        <f t="shared" si="54"/>
        <v>4.7270588235294113</v>
      </c>
      <c r="EM82" s="101"/>
      <c r="EN82" s="79" t="s">
        <v>1564</v>
      </c>
      <c r="EO82" s="131"/>
      <c r="FK82" s="127"/>
      <c r="FW82" s="127"/>
      <c r="GR82" s="127"/>
      <c r="GU82" s="127"/>
      <c r="GX82" s="127"/>
      <c r="IP82" s="128"/>
      <c r="IT82" s="132"/>
      <c r="IU82" s="133"/>
      <c r="IX82" s="128"/>
      <c r="JB82" s="128"/>
      <c r="JD82" s="128"/>
      <c r="JF82" s="128"/>
      <c r="JJ82" s="128"/>
      <c r="JN82" s="128"/>
      <c r="JP82" s="128"/>
      <c r="JR82" s="128"/>
      <c r="JS82" s="9">
        <f t="shared" si="5"/>
        <v>0</v>
      </c>
      <c r="JT82" s="9">
        <f t="shared" si="6"/>
        <v>0</v>
      </c>
      <c r="JU82" s="9">
        <f t="shared" si="7"/>
        <v>0</v>
      </c>
      <c r="JV82" s="9">
        <f t="shared" si="8"/>
        <v>0</v>
      </c>
      <c r="JW82" s="9">
        <f t="shared" si="9"/>
        <v>0</v>
      </c>
    </row>
    <row r="83" spans="1:283" ht="13">
      <c r="A83" s="10" t="s">
        <v>410</v>
      </c>
      <c r="B83" s="10" t="s">
        <v>1102</v>
      </c>
      <c r="C83" s="79" t="s">
        <v>1562</v>
      </c>
      <c r="D83" s="126" t="s">
        <v>1565</v>
      </c>
      <c r="E83" s="135">
        <v>0.46600000000000003</v>
      </c>
      <c r="F83" s="9">
        <v>117</v>
      </c>
      <c r="G83" s="135">
        <v>8.1000000000000003E-2</v>
      </c>
      <c r="H83" s="9">
        <v>3.9600000000000003E-2</v>
      </c>
      <c r="I83" s="9">
        <v>999</v>
      </c>
      <c r="J83" s="135">
        <v>6.8999999999999999E-3</v>
      </c>
      <c r="K83" s="9">
        <v>0</v>
      </c>
      <c r="L83" s="9">
        <v>999</v>
      </c>
      <c r="M83" s="135">
        <v>0</v>
      </c>
      <c r="N83" s="9">
        <v>5.766</v>
      </c>
      <c r="O83" s="9">
        <v>3</v>
      </c>
      <c r="P83" s="9">
        <v>1</v>
      </c>
      <c r="Q83" s="9">
        <v>1.3340000000000001</v>
      </c>
      <c r="R83" s="9">
        <v>38</v>
      </c>
      <c r="S83" s="135">
        <v>0.23100000000000001</v>
      </c>
      <c r="T83" s="9">
        <v>0</v>
      </c>
      <c r="U83" s="9">
        <v>999</v>
      </c>
      <c r="V83" s="135">
        <v>0</v>
      </c>
      <c r="W83" s="9">
        <v>2.04</v>
      </c>
      <c r="X83" s="9">
        <v>41</v>
      </c>
      <c r="Y83" s="9">
        <v>0.35399999999999998</v>
      </c>
      <c r="Z83" s="127">
        <v>5.6909999999999998</v>
      </c>
      <c r="AA83" s="9">
        <v>10</v>
      </c>
      <c r="AB83" s="9">
        <v>0.98699999999999999</v>
      </c>
      <c r="AC83" s="9">
        <v>0</v>
      </c>
      <c r="AD83" s="9">
        <v>999</v>
      </c>
      <c r="AE83" s="135">
        <v>0</v>
      </c>
      <c r="AF83" s="135">
        <v>1.62</v>
      </c>
      <c r="AG83" s="9">
        <v>4</v>
      </c>
      <c r="AH83" s="135">
        <v>0.28000000000000003</v>
      </c>
      <c r="AI83" s="9">
        <v>1.9730000000000001</v>
      </c>
      <c r="AJ83" s="9">
        <v>15</v>
      </c>
      <c r="AK83" s="135">
        <v>0.34200000000000003</v>
      </c>
      <c r="AL83" s="127">
        <v>4.8730000000000002</v>
      </c>
      <c r="AM83" s="9">
        <v>5</v>
      </c>
      <c r="AN83" s="9">
        <v>0.84499999999999997</v>
      </c>
      <c r="AO83" s="135">
        <v>1.72</v>
      </c>
      <c r="AP83" s="9">
        <v>31</v>
      </c>
      <c r="AQ83" s="135">
        <v>0.29799999999999999</v>
      </c>
      <c r="AR83" s="9">
        <v>5.9630000000000001</v>
      </c>
      <c r="AS83" s="9">
        <v>6</v>
      </c>
      <c r="AT83" s="9">
        <v>1.034</v>
      </c>
      <c r="AU83" s="135">
        <v>0.61399999999999999</v>
      </c>
      <c r="AV83" s="9">
        <v>70</v>
      </c>
      <c r="AW83" s="135">
        <v>0.106</v>
      </c>
      <c r="AX83" s="135">
        <v>0.14699999999999999</v>
      </c>
      <c r="AY83" s="9">
        <v>53</v>
      </c>
      <c r="AZ83" s="135">
        <v>2.5999999999999999E-2</v>
      </c>
      <c r="BA83" s="135">
        <v>0</v>
      </c>
      <c r="BB83" s="9">
        <v>999</v>
      </c>
      <c r="BC83" s="135">
        <v>0</v>
      </c>
      <c r="BD83" s="9">
        <v>1.325</v>
      </c>
      <c r="BE83" s="9">
        <v>22</v>
      </c>
      <c r="BF83" s="135">
        <v>0.23</v>
      </c>
      <c r="BG83" s="127">
        <v>1.6160000000000001</v>
      </c>
      <c r="BH83" s="9">
        <v>4</v>
      </c>
      <c r="BI83" s="9">
        <v>0.28000000000000003</v>
      </c>
      <c r="BJ83" s="127">
        <v>6.577</v>
      </c>
      <c r="BK83" s="9">
        <v>4</v>
      </c>
      <c r="BL83" s="9">
        <v>1.141</v>
      </c>
      <c r="BM83" s="127">
        <v>5.766</v>
      </c>
      <c r="BN83" s="9">
        <v>3</v>
      </c>
      <c r="BO83" s="9">
        <v>1</v>
      </c>
      <c r="BP83" s="9">
        <v>7.7309999999999999</v>
      </c>
      <c r="BQ83" s="9">
        <v>10</v>
      </c>
      <c r="BR83" s="9">
        <v>1.341</v>
      </c>
      <c r="BS83" s="9">
        <v>3.4929999999999999</v>
      </c>
      <c r="BT83" s="9">
        <v>32</v>
      </c>
      <c r="BU83" s="135">
        <v>0.60599999999999998</v>
      </c>
      <c r="BV83" s="9">
        <v>0</v>
      </c>
      <c r="BW83" s="9">
        <v>999</v>
      </c>
      <c r="BX83" s="9">
        <v>0</v>
      </c>
      <c r="BY83" s="135">
        <v>0</v>
      </c>
      <c r="BZ83" s="9">
        <v>999</v>
      </c>
      <c r="CA83" s="135">
        <v>0</v>
      </c>
      <c r="CB83" s="9">
        <v>2.1739999999999999</v>
      </c>
      <c r="CC83" s="9">
        <v>21</v>
      </c>
      <c r="CD83" s="9">
        <v>0.377</v>
      </c>
      <c r="CE83" s="135">
        <v>0.44700000000000001</v>
      </c>
      <c r="CF83" s="9">
        <v>92</v>
      </c>
      <c r="CG83" s="135">
        <v>7.6999999999999999E-2</v>
      </c>
      <c r="CH83" s="9">
        <v>4.1390000000000002</v>
      </c>
      <c r="CI83" s="9">
        <v>20</v>
      </c>
      <c r="CJ83" s="9">
        <v>0.71799999999999997</v>
      </c>
      <c r="CK83" s="9">
        <v>0.76900000000000002</v>
      </c>
      <c r="CL83" s="9">
        <v>29</v>
      </c>
      <c r="CM83" s="9">
        <v>0.13300000000000001</v>
      </c>
      <c r="CN83" s="9">
        <v>2.133</v>
      </c>
      <c r="CO83" s="9">
        <v>33</v>
      </c>
      <c r="CP83" s="9">
        <v>0.37</v>
      </c>
      <c r="CQ83" s="9">
        <v>1.661</v>
      </c>
      <c r="CR83" s="9">
        <v>16</v>
      </c>
      <c r="CS83" s="9">
        <v>0.28799999999999998</v>
      </c>
      <c r="CT83" s="9">
        <v>3.4929999999999999</v>
      </c>
      <c r="CU83" s="9">
        <v>32</v>
      </c>
      <c r="CV83" s="135">
        <v>0.60599999999999998</v>
      </c>
      <c r="CW83" s="9">
        <v>6.3949999999999996</v>
      </c>
      <c r="CX83" s="9">
        <v>21</v>
      </c>
      <c r="CY83" s="9">
        <v>1.109</v>
      </c>
      <c r="CZ83" s="9">
        <v>2.1739999999999999</v>
      </c>
      <c r="DA83" s="9">
        <v>21</v>
      </c>
      <c r="DB83" s="9">
        <v>0.377</v>
      </c>
      <c r="DC83" s="9">
        <v>4.5860000000000003</v>
      </c>
      <c r="DD83" s="9">
        <v>20</v>
      </c>
      <c r="DE83" s="128">
        <v>0.79500000000000004</v>
      </c>
      <c r="DF83" s="9">
        <v>8.8999999999999996E-2</v>
      </c>
      <c r="DG83" s="9">
        <v>20</v>
      </c>
      <c r="DH83" s="9">
        <v>0.05</v>
      </c>
      <c r="DI83" s="132" t="s">
        <v>1566</v>
      </c>
      <c r="DJ83" s="133" t="s">
        <v>1567</v>
      </c>
      <c r="DK83" s="9">
        <v>0.55000000000000004</v>
      </c>
      <c r="DL83" s="9">
        <v>0.33</v>
      </c>
      <c r="DM83" s="128">
        <v>0.12</v>
      </c>
      <c r="DQ83" s="128"/>
      <c r="DS83" s="128"/>
      <c r="DU83" s="128"/>
      <c r="DY83" s="128"/>
      <c r="EC83" s="128"/>
      <c r="EE83" s="128"/>
      <c r="EG83" s="128"/>
      <c r="EH83" s="9">
        <f t="shared" si="50"/>
        <v>6.4670454545454543</v>
      </c>
      <c r="EI83" s="9">
        <f t="shared" si="51"/>
        <v>5.5375000000000005</v>
      </c>
      <c r="EJ83" s="9">
        <f t="shared" si="52"/>
        <v>1.8363636363636364</v>
      </c>
      <c r="EK83" s="9">
        <f t="shared" si="53"/>
        <v>7.4738636363636362</v>
      </c>
      <c r="EL83" s="9">
        <f t="shared" si="54"/>
        <v>6.5522727272727277</v>
      </c>
      <c r="EM83" s="101"/>
      <c r="EN83" s="79" t="s">
        <v>1564</v>
      </c>
      <c r="EO83" s="131"/>
      <c r="FK83" s="127"/>
      <c r="FW83" s="127"/>
      <c r="GR83" s="127"/>
      <c r="GU83" s="127"/>
      <c r="GX83" s="127"/>
      <c r="IP83" s="128"/>
      <c r="IT83" s="132"/>
      <c r="IU83" s="133"/>
      <c r="IX83" s="128"/>
      <c r="JB83" s="128"/>
      <c r="JD83" s="128"/>
      <c r="JF83" s="128"/>
      <c r="JJ83" s="128"/>
      <c r="JN83" s="128"/>
      <c r="JP83" s="128"/>
      <c r="JR83" s="128"/>
      <c r="JS83" s="9">
        <f t="shared" si="5"/>
        <v>0</v>
      </c>
      <c r="JT83" s="9">
        <f t="shared" si="6"/>
        <v>0</v>
      </c>
      <c r="JU83" s="9">
        <f t="shared" si="7"/>
        <v>0</v>
      </c>
      <c r="JV83" s="9">
        <f t="shared" si="8"/>
        <v>0</v>
      </c>
      <c r="JW83" s="9">
        <f t="shared" si="9"/>
        <v>0</v>
      </c>
    </row>
    <row r="84" spans="1:283" ht="13">
      <c r="A84" s="10" t="s">
        <v>414</v>
      </c>
      <c r="B84" s="10" t="s">
        <v>1104</v>
      </c>
      <c r="C84" s="79" t="s">
        <v>1562</v>
      </c>
      <c r="D84" s="131"/>
      <c r="Z84" s="127"/>
      <c r="AL84" s="127"/>
      <c r="BG84" s="127"/>
      <c r="BJ84" s="127"/>
      <c r="BM84" s="127"/>
      <c r="DE84" s="128"/>
      <c r="DI84" s="132"/>
      <c r="DJ84" s="133"/>
      <c r="DM84" s="128"/>
      <c r="DQ84" s="128"/>
      <c r="DS84" s="128"/>
      <c r="DU84" s="128"/>
      <c r="DY84" s="128"/>
      <c r="EC84" s="128"/>
      <c r="EE84" s="128"/>
      <c r="EG84" s="128"/>
      <c r="EH84" s="9">
        <f t="shared" si="50"/>
        <v>0</v>
      </c>
      <c r="EI84" s="9">
        <f t="shared" si="51"/>
        <v>0</v>
      </c>
      <c r="EJ84" s="9">
        <f t="shared" si="52"/>
        <v>0</v>
      </c>
      <c r="EK84" s="9">
        <f t="shared" si="53"/>
        <v>0</v>
      </c>
      <c r="EL84" s="9">
        <f t="shared" si="54"/>
        <v>0</v>
      </c>
      <c r="EM84" s="101"/>
      <c r="EN84" s="79" t="s">
        <v>1564</v>
      </c>
      <c r="EO84" s="131"/>
      <c r="FK84" s="127"/>
      <c r="FW84" s="127"/>
      <c r="GR84" s="127"/>
      <c r="GU84" s="127"/>
      <c r="GX84" s="127"/>
      <c r="IP84" s="128"/>
      <c r="IT84" s="132"/>
      <c r="IU84" s="133"/>
      <c r="IX84" s="128"/>
      <c r="JB84" s="128"/>
      <c r="JD84" s="128"/>
      <c r="JF84" s="128"/>
      <c r="JJ84" s="128"/>
      <c r="JN84" s="128"/>
      <c r="JP84" s="128"/>
      <c r="JR84" s="128"/>
      <c r="JS84" s="9">
        <f t="shared" si="5"/>
        <v>0</v>
      </c>
      <c r="JT84" s="9">
        <f t="shared" si="6"/>
        <v>0</v>
      </c>
      <c r="JU84" s="9">
        <f t="shared" si="7"/>
        <v>0</v>
      </c>
      <c r="JV84" s="9">
        <f t="shared" si="8"/>
        <v>0</v>
      </c>
      <c r="JW84" s="9">
        <f t="shared" si="9"/>
        <v>0</v>
      </c>
    </row>
    <row r="85" spans="1:283" ht="13">
      <c r="A85" s="10" t="s">
        <v>419</v>
      </c>
      <c r="B85" s="10" t="s">
        <v>1106</v>
      </c>
      <c r="C85" s="79" t="s">
        <v>1562</v>
      </c>
      <c r="D85" s="126" t="s">
        <v>1565</v>
      </c>
      <c r="E85" s="135">
        <v>0</v>
      </c>
      <c r="F85" s="9">
        <v>999</v>
      </c>
      <c r="G85" s="135">
        <v>0</v>
      </c>
      <c r="H85" s="9">
        <v>1.958</v>
      </c>
      <c r="I85" s="9">
        <v>22</v>
      </c>
      <c r="J85" s="135">
        <v>0.39300000000000002</v>
      </c>
      <c r="K85" s="9">
        <v>4.8029999999999999</v>
      </c>
      <c r="L85" s="9">
        <v>9</v>
      </c>
      <c r="M85" s="135">
        <v>0.96499999999999997</v>
      </c>
      <c r="N85" s="9">
        <v>0.17399999999999999</v>
      </c>
      <c r="O85" s="9">
        <v>255</v>
      </c>
      <c r="P85" s="9">
        <v>3.5000000000000003E-2</v>
      </c>
      <c r="Q85" s="9">
        <v>0</v>
      </c>
      <c r="R85" s="9">
        <v>999</v>
      </c>
      <c r="S85" s="135">
        <v>0</v>
      </c>
      <c r="T85" s="9">
        <v>0</v>
      </c>
      <c r="U85" s="9">
        <v>999</v>
      </c>
      <c r="V85" s="135">
        <v>0</v>
      </c>
      <c r="W85" s="9">
        <v>1.7729999999999999</v>
      </c>
      <c r="X85" s="9">
        <v>30</v>
      </c>
      <c r="Y85" s="9">
        <v>0.35599999999999998</v>
      </c>
      <c r="Z85" s="127">
        <v>7.915</v>
      </c>
      <c r="AA85" s="9">
        <v>4</v>
      </c>
      <c r="AB85" s="9">
        <v>1.59</v>
      </c>
      <c r="AC85" s="9">
        <v>1.42</v>
      </c>
      <c r="AD85" s="9">
        <v>3</v>
      </c>
      <c r="AE85" s="135">
        <v>0.28499999999999998</v>
      </c>
      <c r="AF85" s="135">
        <v>0</v>
      </c>
      <c r="AG85" s="9">
        <v>999</v>
      </c>
      <c r="AH85" s="135">
        <v>0</v>
      </c>
      <c r="AI85" s="9">
        <v>1.867</v>
      </c>
      <c r="AJ85" s="9">
        <v>9</v>
      </c>
      <c r="AK85" s="135">
        <v>0.375</v>
      </c>
      <c r="AL85" s="127">
        <v>4.1390000000000002</v>
      </c>
      <c r="AM85" s="9">
        <v>3</v>
      </c>
      <c r="AN85" s="9">
        <v>0.83199999999999996</v>
      </c>
      <c r="AO85" s="135">
        <v>1.39</v>
      </c>
      <c r="AP85" s="9">
        <v>28</v>
      </c>
      <c r="AQ85" s="135">
        <v>0.27800000000000002</v>
      </c>
      <c r="AR85" s="9">
        <v>6.399</v>
      </c>
      <c r="AS85" s="9">
        <v>5</v>
      </c>
      <c r="AT85" s="9">
        <v>1.286</v>
      </c>
      <c r="AU85" s="135">
        <v>0.39200000000000002</v>
      </c>
      <c r="AV85" s="9">
        <v>109</v>
      </c>
      <c r="AW85" s="135">
        <v>7.9000000000000001E-2</v>
      </c>
      <c r="AX85" s="135">
        <v>9.2700000000000005E-2</v>
      </c>
      <c r="AY85" s="9">
        <v>43</v>
      </c>
      <c r="AZ85" s="135">
        <v>1.9E-2</v>
      </c>
      <c r="BA85" s="135">
        <v>0</v>
      </c>
      <c r="BB85" s="9">
        <v>999</v>
      </c>
      <c r="BC85" s="135">
        <v>0</v>
      </c>
      <c r="BD85" s="9">
        <v>0.68700000000000006</v>
      </c>
      <c r="BE85" s="9">
        <v>20</v>
      </c>
      <c r="BF85" s="135">
        <v>0.13800000000000001</v>
      </c>
      <c r="BG85" s="127">
        <v>1.42</v>
      </c>
      <c r="BH85" s="9">
        <v>3</v>
      </c>
      <c r="BI85" s="9">
        <v>0.28499999999999998</v>
      </c>
      <c r="BJ85" s="127">
        <v>6.7910000000000004</v>
      </c>
      <c r="BK85" s="9">
        <v>3</v>
      </c>
      <c r="BL85" s="9">
        <v>1.3640000000000001</v>
      </c>
      <c r="BM85" s="127">
        <v>4.9770000000000003</v>
      </c>
      <c r="BN85" s="9">
        <v>2</v>
      </c>
      <c r="BO85" s="9">
        <v>1</v>
      </c>
      <c r="BP85" s="9">
        <v>9.6880000000000006</v>
      </c>
      <c r="BQ85" s="9">
        <v>4</v>
      </c>
      <c r="BR85" s="9">
        <v>1.9470000000000001</v>
      </c>
      <c r="BS85" s="9">
        <v>0</v>
      </c>
      <c r="BT85" s="9">
        <v>999</v>
      </c>
      <c r="BU85" s="135">
        <v>0</v>
      </c>
      <c r="BV85" s="9">
        <v>0</v>
      </c>
      <c r="BW85" s="9">
        <v>999</v>
      </c>
      <c r="BX85" s="9">
        <v>0</v>
      </c>
      <c r="BY85" s="135">
        <v>0</v>
      </c>
      <c r="BZ85" s="9">
        <v>999</v>
      </c>
      <c r="CA85" s="135">
        <v>0</v>
      </c>
      <c r="CB85" s="9">
        <v>3.2509999999999999</v>
      </c>
      <c r="CC85" s="9">
        <v>7</v>
      </c>
      <c r="CD85" s="9">
        <v>0.65300000000000002</v>
      </c>
      <c r="CE85" s="135">
        <v>0</v>
      </c>
      <c r="CF85" s="9">
        <v>999</v>
      </c>
      <c r="CG85" s="135">
        <v>0</v>
      </c>
      <c r="CH85" s="9">
        <v>6.4630000000000001</v>
      </c>
      <c r="CI85" s="9">
        <v>16</v>
      </c>
      <c r="CJ85" s="9">
        <v>1.2989999999999999</v>
      </c>
      <c r="CK85" s="9">
        <v>1.1060000000000001</v>
      </c>
      <c r="CL85" s="9">
        <v>24</v>
      </c>
      <c r="CM85" s="9">
        <v>0.222</v>
      </c>
      <c r="CN85" s="9">
        <v>3.3359999999999999</v>
      </c>
      <c r="CO85" s="9">
        <v>21</v>
      </c>
      <c r="CP85" s="9">
        <v>0.67</v>
      </c>
      <c r="CQ85" s="9">
        <v>4.7430000000000003</v>
      </c>
      <c r="CR85" s="9">
        <v>13</v>
      </c>
      <c r="CS85" s="9">
        <v>0.95299999999999996</v>
      </c>
      <c r="CT85" s="9">
        <v>0</v>
      </c>
      <c r="CU85" s="9">
        <v>999</v>
      </c>
      <c r="CV85" s="135">
        <v>0</v>
      </c>
      <c r="CW85" s="9">
        <v>4.4420000000000002</v>
      </c>
      <c r="CX85" s="9">
        <v>17</v>
      </c>
      <c r="CY85" s="9">
        <v>0.89300000000000002</v>
      </c>
      <c r="CZ85" s="9">
        <v>3.2509999999999999</v>
      </c>
      <c r="DA85" s="9">
        <v>7</v>
      </c>
      <c r="DB85" s="9">
        <v>0.65300000000000002</v>
      </c>
      <c r="DC85" s="9">
        <v>6.4630000000000001</v>
      </c>
      <c r="DD85" s="9">
        <v>16</v>
      </c>
      <c r="DE85" s="128">
        <v>1.2989999999999999</v>
      </c>
      <c r="DF85" s="9">
        <v>9.9000000000000005E-2</v>
      </c>
      <c r="DG85" s="9">
        <v>49</v>
      </c>
      <c r="DH85" s="9">
        <v>5.8999999999999997E-2</v>
      </c>
      <c r="DI85" s="132" t="s">
        <v>1566</v>
      </c>
      <c r="DJ85" s="133" t="s">
        <v>1567</v>
      </c>
      <c r="DK85" s="9">
        <v>0.56000000000000005</v>
      </c>
      <c r="DL85" s="9">
        <v>0.21</v>
      </c>
      <c r="DM85" s="128">
        <v>0.22</v>
      </c>
      <c r="DQ85" s="128"/>
      <c r="DS85" s="128"/>
      <c r="DU85" s="128"/>
      <c r="DY85" s="128"/>
      <c r="EC85" s="128"/>
      <c r="EE85" s="128"/>
      <c r="EG85" s="128"/>
      <c r="EH85" s="9">
        <f t="shared" si="50"/>
        <v>10.147435897435898</v>
      </c>
      <c r="EI85" s="9">
        <f t="shared" si="51"/>
        <v>5.3064102564102562</v>
      </c>
      <c r="EJ85" s="9">
        <f t="shared" si="52"/>
        <v>1.8205128205128203</v>
      </c>
      <c r="EK85" s="9">
        <f t="shared" si="53"/>
        <v>8.7064102564102566</v>
      </c>
      <c r="EL85" s="9">
        <f t="shared" si="54"/>
        <v>6.3807692307692312</v>
      </c>
      <c r="EM85" s="101"/>
      <c r="EN85" s="79" t="s">
        <v>1564</v>
      </c>
      <c r="EO85" s="131"/>
      <c r="FK85" s="127"/>
      <c r="FW85" s="127"/>
      <c r="GR85" s="127"/>
      <c r="GU85" s="127"/>
      <c r="GX85" s="127"/>
      <c r="IP85" s="128"/>
      <c r="IT85" s="132"/>
      <c r="IU85" s="133"/>
      <c r="IX85" s="128"/>
      <c r="JB85" s="128"/>
      <c r="JD85" s="128"/>
      <c r="JF85" s="128"/>
      <c r="JJ85" s="128"/>
      <c r="JN85" s="128"/>
      <c r="JP85" s="128"/>
      <c r="JR85" s="128"/>
      <c r="JS85" s="9">
        <f t="shared" si="5"/>
        <v>0</v>
      </c>
      <c r="JT85" s="9">
        <f t="shared" si="6"/>
        <v>0</v>
      </c>
      <c r="JU85" s="9">
        <f t="shared" si="7"/>
        <v>0</v>
      </c>
      <c r="JV85" s="9">
        <f t="shared" si="8"/>
        <v>0</v>
      </c>
      <c r="JW85" s="9">
        <f t="shared" si="9"/>
        <v>0</v>
      </c>
    </row>
    <row r="86" spans="1:283" ht="13">
      <c r="A86" s="10" t="s">
        <v>424</v>
      </c>
      <c r="B86" s="10" t="s">
        <v>1109</v>
      </c>
      <c r="C86" s="79" t="s">
        <v>1562</v>
      </c>
      <c r="D86" s="131"/>
      <c r="Z86" s="127"/>
      <c r="AL86" s="127"/>
      <c r="BG86" s="127"/>
      <c r="BJ86" s="127"/>
      <c r="BM86" s="127"/>
      <c r="DE86" s="128"/>
      <c r="DI86" s="132"/>
      <c r="DJ86" s="133"/>
      <c r="DM86" s="128"/>
      <c r="DQ86" s="128"/>
      <c r="DS86" s="128"/>
      <c r="DU86" s="128"/>
      <c r="DY86" s="128"/>
      <c r="EC86" s="128"/>
      <c r="EE86" s="128"/>
      <c r="EG86" s="128"/>
      <c r="EH86" s="9">
        <f t="shared" si="50"/>
        <v>0</v>
      </c>
      <c r="EI86" s="9">
        <f t="shared" si="51"/>
        <v>0</v>
      </c>
      <c r="EJ86" s="9">
        <f t="shared" si="52"/>
        <v>0</v>
      </c>
      <c r="EK86" s="9">
        <f t="shared" si="53"/>
        <v>0</v>
      </c>
      <c r="EL86" s="9">
        <f t="shared" si="54"/>
        <v>0</v>
      </c>
      <c r="EM86" s="101"/>
      <c r="EN86" s="79" t="s">
        <v>1564</v>
      </c>
      <c r="EO86" s="131"/>
      <c r="FK86" s="127"/>
      <c r="FW86" s="127"/>
      <c r="GR86" s="127"/>
      <c r="GU86" s="127"/>
      <c r="GX86" s="127"/>
      <c r="IP86" s="128"/>
      <c r="IT86" s="132"/>
      <c r="IU86" s="133"/>
      <c r="IX86" s="128"/>
      <c r="JB86" s="128"/>
      <c r="JD86" s="128"/>
      <c r="JF86" s="128"/>
      <c r="JJ86" s="128"/>
      <c r="JN86" s="128"/>
      <c r="JP86" s="128"/>
      <c r="JR86" s="128"/>
      <c r="JS86" s="9">
        <f t="shared" si="5"/>
        <v>0</v>
      </c>
      <c r="JT86" s="9">
        <f t="shared" si="6"/>
        <v>0</v>
      </c>
      <c r="JU86" s="9">
        <f t="shared" si="7"/>
        <v>0</v>
      </c>
      <c r="JV86" s="9">
        <f t="shared" si="8"/>
        <v>0</v>
      </c>
      <c r="JW86" s="9">
        <f t="shared" si="9"/>
        <v>0</v>
      </c>
    </row>
    <row r="87" spans="1:283" ht="13">
      <c r="A87" s="39" t="s">
        <v>427</v>
      </c>
      <c r="B87" s="39" t="s">
        <v>1111</v>
      </c>
      <c r="C87" s="79" t="s">
        <v>1562</v>
      </c>
      <c r="D87" s="129" t="s">
        <v>1572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44"/>
      <c r="CP87" s="44"/>
      <c r="CQ87" s="44"/>
      <c r="CR87" s="44"/>
      <c r="CS87" s="44"/>
      <c r="CT87" s="44"/>
      <c r="CU87" s="44"/>
      <c r="CV87" s="44"/>
      <c r="CW87" s="44"/>
      <c r="CX87" s="44"/>
      <c r="CY87" s="44"/>
      <c r="CZ87" s="44"/>
      <c r="DA87" s="44"/>
      <c r="DB87" s="44"/>
      <c r="DC87" s="44"/>
      <c r="DD87" s="44"/>
      <c r="DE87" s="140"/>
      <c r="DF87" s="44"/>
      <c r="DG87" s="44"/>
      <c r="DH87" s="44"/>
      <c r="DI87" s="132"/>
      <c r="DJ87" s="133"/>
      <c r="DM87" s="128"/>
      <c r="DQ87" s="128"/>
      <c r="DS87" s="128"/>
      <c r="DU87" s="128"/>
      <c r="DY87" s="128"/>
      <c r="EC87" s="128"/>
      <c r="EE87" s="128"/>
      <c r="EG87" s="128"/>
      <c r="EH87" s="44"/>
      <c r="EI87" s="44"/>
      <c r="EJ87" s="44"/>
      <c r="EK87" s="44"/>
      <c r="EL87" s="44"/>
      <c r="EM87" s="101"/>
      <c r="EN87" s="79" t="s">
        <v>1564</v>
      </c>
      <c r="EO87" s="131"/>
      <c r="FK87" s="127"/>
      <c r="FW87" s="127"/>
      <c r="GR87" s="127"/>
      <c r="GU87" s="127"/>
      <c r="GX87" s="127"/>
      <c r="IP87" s="128"/>
      <c r="IT87" s="132"/>
      <c r="IU87" s="133"/>
      <c r="IX87" s="128"/>
      <c r="JB87" s="128"/>
      <c r="JD87" s="128"/>
      <c r="JF87" s="128"/>
      <c r="JJ87" s="128"/>
      <c r="JN87" s="128"/>
      <c r="JP87" s="128"/>
      <c r="JR87" s="128"/>
      <c r="JS87" s="9">
        <f t="shared" si="5"/>
        <v>0</v>
      </c>
      <c r="JT87" s="9">
        <f t="shared" si="6"/>
        <v>0</v>
      </c>
      <c r="JU87" s="9">
        <f t="shared" si="7"/>
        <v>0</v>
      </c>
      <c r="JV87" s="9">
        <f t="shared" si="8"/>
        <v>0</v>
      </c>
      <c r="JW87" s="9">
        <f t="shared" si="9"/>
        <v>0</v>
      </c>
    </row>
    <row r="88" spans="1:283" ht="13">
      <c r="A88" s="10" t="s">
        <v>1113</v>
      </c>
      <c r="B88" s="10" t="s">
        <v>1114</v>
      </c>
      <c r="C88" s="79" t="s">
        <v>1562</v>
      </c>
      <c r="D88" s="131"/>
      <c r="Z88" s="127"/>
      <c r="AL88" s="127"/>
      <c r="BG88" s="127"/>
      <c r="BJ88" s="127"/>
      <c r="BM88" s="127"/>
      <c r="DE88" s="128"/>
      <c r="DI88" s="132"/>
      <c r="DJ88" s="133"/>
      <c r="DM88" s="128"/>
      <c r="DQ88" s="128"/>
      <c r="DS88" s="128"/>
      <c r="DU88" s="128"/>
      <c r="DY88" s="128"/>
      <c r="EC88" s="128"/>
      <c r="EE88" s="128"/>
      <c r="EG88" s="128"/>
      <c r="EH88" s="9">
        <f t="shared" ref="EH88:EH93" si="55">((Z88)/(1-DM88))</f>
        <v>0</v>
      </c>
      <c r="EI88" s="9">
        <f t="shared" ref="EI88:EI93" si="56">((AL88)/(1-DM88))</f>
        <v>0</v>
      </c>
      <c r="EJ88" s="9">
        <f t="shared" ref="EJ88:EJ93" si="57">((BG88)/(1-DM88))</f>
        <v>0</v>
      </c>
      <c r="EK88" s="9">
        <f t="shared" ref="EK88:EK93" si="58">((BJ88)/(1-DM88))</f>
        <v>0</v>
      </c>
      <c r="EL88" s="9">
        <f t="shared" ref="EL88:EL93" si="59">((BM88)/(1-DM88))</f>
        <v>0</v>
      </c>
      <c r="EM88" s="101"/>
      <c r="EN88" s="79" t="s">
        <v>1564</v>
      </c>
      <c r="EO88" s="131"/>
      <c r="FK88" s="127"/>
      <c r="FW88" s="127"/>
      <c r="GR88" s="127"/>
      <c r="GU88" s="127"/>
      <c r="GX88" s="127"/>
      <c r="IP88" s="128"/>
      <c r="IT88" s="132"/>
      <c r="IU88" s="133"/>
      <c r="IX88" s="128"/>
      <c r="JB88" s="128"/>
      <c r="JD88" s="128"/>
      <c r="JF88" s="128"/>
      <c r="JJ88" s="128"/>
      <c r="JN88" s="128"/>
      <c r="JP88" s="128"/>
      <c r="JR88" s="128"/>
      <c r="JS88" s="9">
        <f t="shared" si="5"/>
        <v>0</v>
      </c>
      <c r="JT88" s="9">
        <f t="shared" si="6"/>
        <v>0</v>
      </c>
      <c r="JU88" s="9">
        <f t="shared" si="7"/>
        <v>0</v>
      </c>
      <c r="JV88" s="9">
        <f t="shared" si="8"/>
        <v>0</v>
      </c>
      <c r="JW88" s="9">
        <f t="shared" si="9"/>
        <v>0</v>
      </c>
    </row>
    <row r="89" spans="1:283" ht="13">
      <c r="A89" s="10" t="s">
        <v>434</v>
      </c>
      <c r="B89" s="10" t="s">
        <v>1116</v>
      </c>
      <c r="C89" s="79" t="s">
        <v>1562</v>
      </c>
      <c r="D89" s="131"/>
      <c r="Z89" s="127"/>
      <c r="AL89" s="127"/>
      <c r="BG89" s="127"/>
      <c r="BJ89" s="127"/>
      <c r="BM89" s="127"/>
      <c r="DE89" s="128"/>
      <c r="DI89" s="132"/>
      <c r="DJ89" s="133"/>
      <c r="DM89" s="128"/>
      <c r="DQ89" s="128"/>
      <c r="DS89" s="128"/>
      <c r="DU89" s="128"/>
      <c r="DY89" s="128"/>
      <c r="EC89" s="128"/>
      <c r="EE89" s="128"/>
      <c r="EG89" s="128"/>
      <c r="EH89" s="9">
        <f t="shared" si="55"/>
        <v>0</v>
      </c>
      <c r="EI89" s="9">
        <f t="shared" si="56"/>
        <v>0</v>
      </c>
      <c r="EJ89" s="9">
        <f t="shared" si="57"/>
        <v>0</v>
      </c>
      <c r="EK89" s="9">
        <f t="shared" si="58"/>
        <v>0</v>
      </c>
      <c r="EL89" s="9">
        <f t="shared" si="59"/>
        <v>0</v>
      </c>
      <c r="EM89" s="101"/>
      <c r="EN89" s="79" t="s">
        <v>1564</v>
      </c>
      <c r="EO89" s="131"/>
      <c r="FK89" s="127"/>
      <c r="FW89" s="127"/>
      <c r="GR89" s="127"/>
      <c r="GU89" s="127"/>
      <c r="GX89" s="127"/>
      <c r="IP89" s="128"/>
      <c r="IT89" s="132"/>
      <c r="IU89" s="133"/>
      <c r="IX89" s="128"/>
      <c r="JB89" s="128"/>
      <c r="JD89" s="128"/>
      <c r="JF89" s="128"/>
      <c r="JJ89" s="128"/>
      <c r="JN89" s="128"/>
      <c r="JP89" s="128"/>
      <c r="JR89" s="128"/>
      <c r="JS89" s="9">
        <f t="shared" si="5"/>
        <v>0</v>
      </c>
      <c r="JT89" s="9">
        <f t="shared" si="6"/>
        <v>0</v>
      </c>
      <c r="JU89" s="9">
        <f t="shared" si="7"/>
        <v>0</v>
      </c>
      <c r="JV89" s="9">
        <f t="shared" si="8"/>
        <v>0</v>
      </c>
      <c r="JW89" s="9">
        <f t="shared" si="9"/>
        <v>0</v>
      </c>
    </row>
    <row r="90" spans="1:283" ht="13">
      <c r="A90" s="10" t="s">
        <v>1118</v>
      </c>
      <c r="B90" s="10" t="s">
        <v>1119</v>
      </c>
      <c r="C90" s="79" t="s">
        <v>1562</v>
      </c>
      <c r="D90" s="131"/>
      <c r="Z90" s="127"/>
      <c r="AL90" s="127"/>
      <c r="BG90" s="127"/>
      <c r="BJ90" s="127"/>
      <c r="BM90" s="127"/>
      <c r="DE90" s="128"/>
      <c r="DI90" s="132"/>
      <c r="DJ90" s="133"/>
      <c r="DM90" s="128"/>
      <c r="DQ90" s="128"/>
      <c r="DS90" s="128"/>
      <c r="DU90" s="128"/>
      <c r="DY90" s="128"/>
      <c r="EC90" s="128"/>
      <c r="EE90" s="128"/>
      <c r="EG90" s="128"/>
      <c r="EH90" s="9">
        <f t="shared" si="55"/>
        <v>0</v>
      </c>
      <c r="EI90" s="9">
        <f t="shared" si="56"/>
        <v>0</v>
      </c>
      <c r="EJ90" s="9">
        <f t="shared" si="57"/>
        <v>0</v>
      </c>
      <c r="EK90" s="9">
        <f t="shared" si="58"/>
        <v>0</v>
      </c>
      <c r="EL90" s="9">
        <f t="shared" si="59"/>
        <v>0</v>
      </c>
      <c r="EM90" s="101"/>
      <c r="EN90" s="79" t="s">
        <v>1564</v>
      </c>
      <c r="EO90" s="131"/>
      <c r="FK90" s="127"/>
      <c r="FW90" s="127"/>
      <c r="GR90" s="127"/>
      <c r="GU90" s="127"/>
      <c r="GX90" s="127"/>
      <c r="IP90" s="128"/>
      <c r="IT90" s="132"/>
      <c r="IU90" s="133"/>
      <c r="IX90" s="128"/>
      <c r="JB90" s="128"/>
      <c r="JD90" s="128"/>
      <c r="JF90" s="128"/>
      <c r="JJ90" s="128"/>
      <c r="JN90" s="128"/>
      <c r="JP90" s="128"/>
      <c r="JR90" s="128"/>
      <c r="JS90" s="9">
        <f t="shared" si="5"/>
        <v>0</v>
      </c>
      <c r="JT90" s="9">
        <f t="shared" si="6"/>
        <v>0</v>
      </c>
      <c r="JU90" s="9">
        <f t="shared" si="7"/>
        <v>0</v>
      </c>
      <c r="JV90" s="9">
        <f t="shared" si="8"/>
        <v>0</v>
      </c>
      <c r="JW90" s="9">
        <f t="shared" si="9"/>
        <v>0</v>
      </c>
    </row>
    <row r="91" spans="1:283" ht="13">
      <c r="A91" s="10" t="s">
        <v>1121</v>
      </c>
      <c r="B91" s="10" t="s">
        <v>1122</v>
      </c>
      <c r="C91" s="79" t="s">
        <v>1562</v>
      </c>
      <c r="D91" s="131"/>
      <c r="Z91" s="127"/>
      <c r="AL91" s="127"/>
      <c r="BG91" s="127"/>
      <c r="BJ91" s="127"/>
      <c r="BM91" s="127"/>
      <c r="DE91" s="128"/>
      <c r="DI91" s="132"/>
      <c r="DJ91" s="133"/>
      <c r="DM91" s="128"/>
      <c r="DQ91" s="128"/>
      <c r="DS91" s="128"/>
      <c r="DU91" s="128"/>
      <c r="DY91" s="128"/>
      <c r="EC91" s="128"/>
      <c r="EE91" s="128"/>
      <c r="EG91" s="128"/>
      <c r="EH91" s="9">
        <f t="shared" si="55"/>
        <v>0</v>
      </c>
      <c r="EI91" s="9">
        <f t="shared" si="56"/>
        <v>0</v>
      </c>
      <c r="EJ91" s="9">
        <f t="shared" si="57"/>
        <v>0</v>
      </c>
      <c r="EK91" s="9">
        <f t="shared" si="58"/>
        <v>0</v>
      </c>
      <c r="EL91" s="9">
        <f t="shared" si="59"/>
        <v>0</v>
      </c>
      <c r="EM91" s="101"/>
      <c r="EN91" s="79" t="s">
        <v>1564</v>
      </c>
      <c r="EO91" s="131"/>
      <c r="FK91" s="127"/>
      <c r="FW91" s="127"/>
      <c r="GR91" s="127"/>
      <c r="GU91" s="127"/>
      <c r="GX91" s="127"/>
      <c r="IP91" s="128"/>
      <c r="IT91" s="132"/>
      <c r="IU91" s="133"/>
      <c r="IX91" s="128"/>
      <c r="JB91" s="128"/>
      <c r="JD91" s="128"/>
      <c r="JF91" s="128"/>
      <c r="JJ91" s="128"/>
      <c r="JN91" s="128"/>
      <c r="JP91" s="128"/>
      <c r="JR91" s="128"/>
      <c r="JS91" s="9">
        <f t="shared" si="5"/>
        <v>0</v>
      </c>
      <c r="JT91" s="9">
        <f t="shared" si="6"/>
        <v>0</v>
      </c>
      <c r="JU91" s="9">
        <f t="shared" si="7"/>
        <v>0</v>
      </c>
      <c r="JV91" s="9">
        <f t="shared" si="8"/>
        <v>0</v>
      </c>
      <c r="JW91" s="9">
        <f t="shared" si="9"/>
        <v>0</v>
      </c>
    </row>
    <row r="92" spans="1:283" ht="13">
      <c r="A92" s="10" t="s">
        <v>1124</v>
      </c>
      <c r="B92" s="10" t="s">
        <v>1125</v>
      </c>
      <c r="C92" s="79" t="s">
        <v>1562</v>
      </c>
      <c r="D92" s="131"/>
      <c r="Z92" s="127"/>
      <c r="AL92" s="127"/>
      <c r="BG92" s="127"/>
      <c r="BJ92" s="127"/>
      <c r="BM92" s="127"/>
      <c r="DE92" s="128"/>
      <c r="DI92" s="132"/>
      <c r="DJ92" s="133"/>
      <c r="DM92" s="128"/>
      <c r="DQ92" s="128"/>
      <c r="DS92" s="128"/>
      <c r="DU92" s="128"/>
      <c r="DY92" s="128"/>
      <c r="EC92" s="128"/>
      <c r="EE92" s="128"/>
      <c r="EG92" s="128"/>
      <c r="EH92" s="9">
        <f t="shared" si="55"/>
        <v>0</v>
      </c>
      <c r="EI92" s="9">
        <f t="shared" si="56"/>
        <v>0</v>
      </c>
      <c r="EJ92" s="9">
        <f t="shared" si="57"/>
        <v>0</v>
      </c>
      <c r="EK92" s="9">
        <f t="shared" si="58"/>
        <v>0</v>
      </c>
      <c r="EL92" s="9">
        <f t="shared" si="59"/>
        <v>0</v>
      </c>
      <c r="EM92" s="101"/>
      <c r="EN92" s="79" t="s">
        <v>1564</v>
      </c>
      <c r="EO92" s="131"/>
      <c r="FK92" s="127"/>
      <c r="FW92" s="127"/>
      <c r="GR92" s="127"/>
      <c r="GU92" s="127"/>
      <c r="GX92" s="127"/>
      <c r="IP92" s="128"/>
      <c r="IT92" s="132"/>
      <c r="IU92" s="133"/>
      <c r="IX92" s="128"/>
      <c r="JB92" s="128"/>
      <c r="JD92" s="128"/>
      <c r="JF92" s="128"/>
      <c r="JJ92" s="128"/>
      <c r="JN92" s="128"/>
      <c r="JP92" s="128"/>
      <c r="JR92" s="128"/>
      <c r="JS92" s="9">
        <f t="shared" si="5"/>
        <v>0</v>
      </c>
      <c r="JT92" s="9">
        <f t="shared" si="6"/>
        <v>0</v>
      </c>
      <c r="JU92" s="9">
        <f t="shared" si="7"/>
        <v>0</v>
      </c>
      <c r="JV92" s="9">
        <f t="shared" si="8"/>
        <v>0</v>
      </c>
      <c r="JW92" s="9">
        <f t="shared" si="9"/>
        <v>0</v>
      </c>
    </row>
    <row r="93" spans="1:283" ht="13">
      <c r="A93" s="10" t="s">
        <v>451</v>
      </c>
      <c r="B93" s="10" t="s">
        <v>1127</v>
      </c>
      <c r="C93" s="79" t="s">
        <v>1562</v>
      </c>
      <c r="D93" s="126" t="s">
        <v>1565</v>
      </c>
      <c r="E93" s="135">
        <v>0</v>
      </c>
      <c r="F93" s="9">
        <v>999</v>
      </c>
      <c r="G93" s="135">
        <v>0</v>
      </c>
      <c r="H93" s="9">
        <v>0</v>
      </c>
      <c r="I93" s="9">
        <v>999</v>
      </c>
      <c r="J93" s="135">
        <v>0</v>
      </c>
      <c r="K93" s="9">
        <v>0</v>
      </c>
      <c r="L93" s="9">
        <v>999</v>
      </c>
      <c r="M93" s="135">
        <v>0</v>
      </c>
      <c r="N93" s="9">
        <v>5.7939999999999996</v>
      </c>
      <c r="O93" s="9">
        <v>3</v>
      </c>
      <c r="P93" s="9">
        <v>1</v>
      </c>
      <c r="Q93" s="9">
        <v>0.76400000000000001</v>
      </c>
      <c r="R93" s="9">
        <v>69</v>
      </c>
      <c r="S93" s="135">
        <v>0.13200000000000001</v>
      </c>
      <c r="T93" s="9">
        <v>0</v>
      </c>
      <c r="U93" s="9">
        <v>999</v>
      </c>
      <c r="V93" s="135">
        <v>0</v>
      </c>
      <c r="W93" s="9">
        <v>1.845</v>
      </c>
      <c r="X93" s="9">
        <v>32</v>
      </c>
      <c r="Y93" s="9">
        <v>0.31900000000000001</v>
      </c>
      <c r="Z93" s="127">
        <v>8.218</v>
      </c>
      <c r="AA93" s="9">
        <v>5</v>
      </c>
      <c r="AB93" s="9">
        <v>1.4179999999999999</v>
      </c>
      <c r="AC93" s="9">
        <v>0.79400000000000004</v>
      </c>
      <c r="AD93" s="9">
        <v>21</v>
      </c>
      <c r="AE93" s="135">
        <v>0.13700000000000001</v>
      </c>
      <c r="AF93" s="135">
        <v>0.68500000000000005</v>
      </c>
      <c r="AG93" s="9">
        <v>26</v>
      </c>
      <c r="AH93" s="135">
        <v>0.11799999999999999</v>
      </c>
      <c r="AI93" s="9">
        <v>1.1100000000000001</v>
      </c>
      <c r="AJ93" s="9">
        <v>19</v>
      </c>
      <c r="AK93" s="135">
        <v>0.192</v>
      </c>
      <c r="AL93" s="127">
        <v>4.3769999999999998</v>
      </c>
      <c r="AM93" s="9">
        <v>7</v>
      </c>
      <c r="AN93" s="9">
        <v>0.755</v>
      </c>
      <c r="AO93" s="135">
        <v>0.46800000000000003</v>
      </c>
      <c r="AP93" s="9">
        <v>113</v>
      </c>
      <c r="AQ93" s="135">
        <v>8.1000000000000003E-2</v>
      </c>
      <c r="AR93" s="9">
        <v>7.6980000000000004</v>
      </c>
      <c r="AS93" s="9">
        <v>3</v>
      </c>
      <c r="AT93" s="9">
        <v>1.329</v>
      </c>
      <c r="AU93" s="135">
        <v>0</v>
      </c>
      <c r="AV93" s="9">
        <v>999</v>
      </c>
      <c r="AW93" s="135">
        <v>0</v>
      </c>
      <c r="AX93" s="135">
        <v>0.17499999999999999</v>
      </c>
      <c r="AY93" s="9">
        <v>36</v>
      </c>
      <c r="AZ93" s="135">
        <v>0.03</v>
      </c>
      <c r="BA93" s="135">
        <v>0.46200000000000002</v>
      </c>
      <c r="BB93" s="9">
        <v>87</v>
      </c>
      <c r="BC93" s="135">
        <v>0.08</v>
      </c>
      <c r="BD93" s="9">
        <v>2.5390000000000001</v>
      </c>
      <c r="BE93" s="9">
        <v>9</v>
      </c>
      <c r="BF93" s="135">
        <v>0.438</v>
      </c>
      <c r="BG93" s="127">
        <v>1.4790000000000001</v>
      </c>
      <c r="BH93" s="9">
        <v>4</v>
      </c>
      <c r="BI93" s="9">
        <v>0.255</v>
      </c>
      <c r="BJ93" s="127">
        <v>7.6980000000000004</v>
      </c>
      <c r="BK93" s="9">
        <v>3</v>
      </c>
      <c r="BL93" s="9">
        <v>1.329</v>
      </c>
      <c r="BM93" s="127">
        <v>5.7939999999999996</v>
      </c>
      <c r="BN93" s="9">
        <v>3</v>
      </c>
      <c r="BO93" s="9">
        <v>1</v>
      </c>
      <c r="BP93" s="9">
        <v>10.064</v>
      </c>
      <c r="BQ93" s="9">
        <v>7</v>
      </c>
      <c r="BR93" s="9">
        <v>1.7370000000000001</v>
      </c>
      <c r="BS93" s="9">
        <v>1.4670000000000001</v>
      </c>
      <c r="BT93" s="9">
        <v>85</v>
      </c>
      <c r="BU93" s="135">
        <v>0.253</v>
      </c>
      <c r="BV93" s="9">
        <v>0</v>
      </c>
      <c r="BW93" s="9">
        <v>999</v>
      </c>
      <c r="BX93" s="9">
        <v>0</v>
      </c>
      <c r="BY93" s="135">
        <v>0.40899999999999997</v>
      </c>
      <c r="BZ93" s="9">
        <v>139</v>
      </c>
      <c r="CA93" s="135">
        <v>7.0999999999999994E-2</v>
      </c>
      <c r="CB93" s="9">
        <v>5.0350000000000001</v>
      </c>
      <c r="CC93" s="9">
        <v>18</v>
      </c>
      <c r="CD93" s="9">
        <v>0.86899999999999999</v>
      </c>
      <c r="CE93" s="135">
        <v>0</v>
      </c>
      <c r="CF93" s="9">
        <v>999</v>
      </c>
      <c r="CG93" s="135">
        <v>0</v>
      </c>
      <c r="CH93" s="9">
        <v>7.1660000000000004</v>
      </c>
      <c r="CI93" s="9">
        <v>16</v>
      </c>
      <c r="CJ93" s="9">
        <v>1.2370000000000001</v>
      </c>
      <c r="CK93" s="9">
        <v>1.7370000000000001</v>
      </c>
      <c r="CL93" s="9">
        <v>38</v>
      </c>
      <c r="CM93" s="9">
        <v>0.3</v>
      </c>
      <c r="CN93" s="9">
        <v>4.9939999999999998</v>
      </c>
      <c r="CO93" s="9">
        <v>26</v>
      </c>
      <c r="CP93" s="9">
        <v>0.86199999999999999</v>
      </c>
      <c r="CQ93" s="9">
        <v>1.38</v>
      </c>
      <c r="CR93" s="9">
        <v>46</v>
      </c>
      <c r="CS93" s="9">
        <v>0.23799999999999999</v>
      </c>
      <c r="CT93" s="9">
        <v>1.4670000000000001</v>
      </c>
      <c r="CU93" s="9">
        <v>85</v>
      </c>
      <c r="CV93" s="135">
        <v>0.253</v>
      </c>
      <c r="CW93" s="9">
        <v>8.1980000000000004</v>
      </c>
      <c r="CX93" s="9">
        <v>21</v>
      </c>
      <c r="CY93" s="9">
        <v>1.415</v>
      </c>
      <c r="CZ93" s="9">
        <v>5.444</v>
      </c>
      <c r="DA93" s="9">
        <v>14</v>
      </c>
      <c r="DB93" s="9">
        <v>0.94</v>
      </c>
      <c r="DC93" s="9">
        <v>7.1660000000000004</v>
      </c>
      <c r="DD93" s="9">
        <v>16</v>
      </c>
      <c r="DE93" s="128">
        <v>1.2370000000000001</v>
      </c>
      <c r="DF93" s="9">
        <v>9.9000000000000005E-2</v>
      </c>
      <c r="DG93" s="9">
        <v>44</v>
      </c>
      <c r="DH93" s="9">
        <v>6.9000000000000006E-2</v>
      </c>
      <c r="DI93" s="132" t="s">
        <v>1566</v>
      </c>
      <c r="DJ93" s="133" t="s">
        <v>1567</v>
      </c>
      <c r="DK93" s="9">
        <v>0.56999999999999995</v>
      </c>
      <c r="DL93" s="9">
        <v>0.28000000000000003</v>
      </c>
      <c r="DM93" s="128">
        <v>0.14000000000000001</v>
      </c>
      <c r="DQ93" s="128"/>
      <c r="DS93" s="128"/>
      <c r="DU93" s="128"/>
      <c r="DY93" s="128"/>
      <c r="EC93" s="128"/>
      <c r="EE93" s="128"/>
      <c r="EG93" s="128"/>
      <c r="EH93" s="9">
        <f t="shared" si="55"/>
        <v>9.5558139534883715</v>
      </c>
      <c r="EI93" s="9">
        <f t="shared" si="56"/>
        <v>5.0895348837209298</v>
      </c>
      <c r="EJ93" s="9">
        <f t="shared" si="57"/>
        <v>1.7197674418604652</v>
      </c>
      <c r="EK93" s="9">
        <f t="shared" si="58"/>
        <v>8.9511627906976745</v>
      </c>
      <c r="EL93" s="9">
        <f t="shared" si="59"/>
        <v>6.7372093023255815</v>
      </c>
      <c r="EM93" s="101"/>
      <c r="EN93" s="79" t="s">
        <v>1564</v>
      </c>
      <c r="EO93" s="131"/>
      <c r="FK93" s="127"/>
      <c r="FW93" s="127"/>
      <c r="GR93" s="127"/>
      <c r="GU93" s="127"/>
      <c r="GX93" s="127"/>
      <c r="IP93" s="128"/>
      <c r="IT93" s="132"/>
      <c r="IU93" s="133"/>
      <c r="IX93" s="128"/>
      <c r="JB93" s="128"/>
      <c r="JD93" s="128"/>
      <c r="JF93" s="128"/>
      <c r="JJ93" s="128"/>
      <c r="JN93" s="128"/>
      <c r="JP93" s="128"/>
      <c r="JR93" s="128"/>
      <c r="JS93" s="9">
        <f t="shared" si="5"/>
        <v>0</v>
      </c>
      <c r="JT93" s="9">
        <f t="shared" si="6"/>
        <v>0</v>
      </c>
      <c r="JU93" s="9">
        <f t="shared" si="7"/>
        <v>0</v>
      </c>
      <c r="JV93" s="9">
        <f t="shared" si="8"/>
        <v>0</v>
      </c>
      <c r="JW93" s="9">
        <f t="shared" si="9"/>
        <v>0</v>
      </c>
    </row>
    <row r="94" spans="1:283" ht="13">
      <c r="A94" s="10" t="s">
        <v>453</v>
      </c>
      <c r="B94" s="10" t="s">
        <v>1129</v>
      </c>
      <c r="C94" s="79" t="s">
        <v>1562</v>
      </c>
      <c r="D94" s="129" t="s">
        <v>1572</v>
      </c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  <c r="CO94" s="44"/>
      <c r="CP94" s="44"/>
      <c r="CQ94" s="44"/>
      <c r="CR94" s="44"/>
      <c r="CS94" s="44"/>
      <c r="CT94" s="44"/>
      <c r="CU94" s="44"/>
      <c r="CV94" s="44"/>
      <c r="CW94" s="44"/>
      <c r="CX94" s="44"/>
      <c r="CY94" s="44"/>
      <c r="CZ94" s="44"/>
      <c r="DA94" s="44"/>
      <c r="DB94" s="44"/>
      <c r="DC94" s="44"/>
      <c r="DD94" s="44"/>
      <c r="DE94" s="140"/>
      <c r="DF94" s="44"/>
      <c r="DG94" s="44"/>
      <c r="DH94" s="44"/>
      <c r="DI94" s="132"/>
      <c r="DJ94" s="133"/>
      <c r="DM94" s="128"/>
      <c r="DQ94" s="128"/>
      <c r="DS94" s="128"/>
      <c r="DU94" s="128"/>
      <c r="DY94" s="128"/>
      <c r="EC94" s="128"/>
      <c r="EE94" s="128"/>
      <c r="EG94" s="128"/>
      <c r="EH94" s="44"/>
      <c r="EI94" s="44"/>
      <c r="EJ94" s="44"/>
      <c r="EK94" s="44"/>
      <c r="EL94" s="44"/>
      <c r="EM94" s="101"/>
      <c r="EN94" s="79" t="s">
        <v>1564</v>
      </c>
      <c r="EO94" s="131"/>
      <c r="FK94" s="127"/>
      <c r="FW94" s="127"/>
      <c r="GR94" s="127"/>
      <c r="GU94" s="127"/>
      <c r="GX94" s="127"/>
      <c r="IP94" s="128"/>
      <c r="IT94" s="132"/>
      <c r="IU94" s="133"/>
      <c r="IX94" s="128"/>
      <c r="JB94" s="128"/>
      <c r="JD94" s="128"/>
      <c r="JF94" s="128"/>
      <c r="JJ94" s="128"/>
      <c r="JN94" s="128"/>
      <c r="JP94" s="128"/>
      <c r="JR94" s="128"/>
      <c r="JS94" s="9">
        <f t="shared" si="5"/>
        <v>0</v>
      </c>
      <c r="JT94" s="9">
        <f t="shared" si="6"/>
        <v>0</v>
      </c>
      <c r="JU94" s="9">
        <f t="shared" si="7"/>
        <v>0</v>
      </c>
      <c r="JV94" s="9">
        <f t="shared" si="8"/>
        <v>0</v>
      </c>
      <c r="JW94" s="9">
        <f t="shared" si="9"/>
        <v>0</v>
      </c>
    </row>
    <row r="95" spans="1:283" ht="13">
      <c r="A95" s="10" t="s">
        <v>1131</v>
      </c>
      <c r="B95" s="10" t="s">
        <v>1132</v>
      </c>
      <c r="C95" s="79" t="s">
        <v>1562</v>
      </c>
      <c r="D95" s="131"/>
      <c r="Z95" s="127"/>
      <c r="AL95" s="127"/>
      <c r="BG95" s="127"/>
      <c r="BJ95" s="127"/>
      <c r="BM95" s="127"/>
      <c r="DE95" s="128"/>
      <c r="DI95" s="132"/>
      <c r="DJ95" s="133"/>
      <c r="DM95" s="128"/>
      <c r="DQ95" s="128"/>
      <c r="DS95" s="128"/>
      <c r="DU95" s="128"/>
      <c r="DY95" s="128"/>
      <c r="EC95" s="128"/>
      <c r="EE95" s="128"/>
      <c r="EG95" s="128"/>
      <c r="EH95" s="9">
        <f t="shared" ref="EH95:EH96" si="60">((Z95)/(1-DM95))</f>
        <v>0</v>
      </c>
      <c r="EI95" s="9">
        <f t="shared" ref="EI95:EI96" si="61">((AL95)/(1-DM95))</f>
        <v>0</v>
      </c>
      <c r="EJ95" s="9">
        <f t="shared" ref="EJ95:EJ96" si="62">((BG95)/(1-DM95))</f>
        <v>0</v>
      </c>
      <c r="EK95" s="9">
        <f t="shared" ref="EK95:EK96" si="63">((BJ95)/(1-DM95))</f>
        <v>0</v>
      </c>
      <c r="EL95" s="9">
        <f t="shared" ref="EL95:EL96" si="64">((BM95)/(1-DM95))</f>
        <v>0</v>
      </c>
      <c r="EM95" s="101"/>
      <c r="EN95" s="79" t="s">
        <v>1564</v>
      </c>
      <c r="EO95" s="131"/>
      <c r="FK95" s="127"/>
      <c r="FW95" s="127"/>
      <c r="GR95" s="127"/>
      <c r="GU95" s="127"/>
      <c r="GX95" s="127"/>
      <c r="IP95" s="128"/>
      <c r="IT95" s="132"/>
      <c r="IU95" s="133"/>
      <c r="IX95" s="128"/>
      <c r="JB95" s="128"/>
      <c r="JD95" s="128"/>
      <c r="JF95" s="128"/>
      <c r="JJ95" s="128"/>
      <c r="JN95" s="128"/>
      <c r="JP95" s="128"/>
      <c r="JR95" s="128"/>
      <c r="JS95" s="9">
        <f t="shared" si="5"/>
        <v>0</v>
      </c>
      <c r="JT95" s="9">
        <f t="shared" si="6"/>
        <v>0</v>
      </c>
      <c r="JU95" s="9">
        <f t="shared" si="7"/>
        <v>0</v>
      </c>
      <c r="JV95" s="9">
        <f t="shared" si="8"/>
        <v>0</v>
      </c>
      <c r="JW95" s="9">
        <f t="shared" si="9"/>
        <v>0</v>
      </c>
    </row>
    <row r="96" spans="1:283" ht="13">
      <c r="A96" s="10" t="s">
        <v>1134</v>
      </c>
      <c r="B96" s="10" t="s">
        <v>1135</v>
      </c>
      <c r="C96" s="79" t="s">
        <v>1562</v>
      </c>
      <c r="D96" s="131"/>
      <c r="Z96" s="127"/>
      <c r="AL96" s="127"/>
      <c r="BG96" s="127"/>
      <c r="BJ96" s="127"/>
      <c r="BM96" s="127"/>
      <c r="DE96" s="128"/>
      <c r="DI96" s="132"/>
      <c r="DJ96" s="133"/>
      <c r="DM96" s="128"/>
      <c r="DQ96" s="128"/>
      <c r="DS96" s="128"/>
      <c r="DU96" s="128"/>
      <c r="DY96" s="128"/>
      <c r="EC96" s="128"/>
      <c r="EE96" s="128"/>
      <c r="EG96" s="128"/>
      <c r="EH96" s="9">
        <f t="shared" si="60"/>
        <v>0</v>
      </c>
      <c r="EI96" s="9">
        <f t="shared" si="61"/>
        <v>0</v>
      </c>
      <c r="EJ96" s="9">
        <f t="shared" si="62"/>
        <v>0</v>
      </c>
      <c r="EK96" s="9">
        <f t="shared" si="63"/>
        <v>0</v>
      </c>
      <c r="EL96" s="9">
        <f t="shared" si="64"/>
        <v>0</v>
      </c>
      <c r="EM96" s="101"/>
      <c r="EN96" s="79" t="s">
        <v>1564</v>
      </c>
      <c r="EO96" s="131"/>
      <c r="FK96" s="127"/>
      <c r="FW96" s="127"/>
      <c r="GR96" s="127"/>
      <c r="GU96" s="127"/>
      <c r="GX96" s="127"/>
      <c r="IP96" s="128"/>
      <c r="IT96" s="132"/>
      <c r="IU96" s="133"/>
      <c r="IX96" s="128"/>
      <c r="JB96" s="128"/>
      <c r="JD96" s="128"/>
      <c r="JF96" s="128"/>
      <c r="JJ96" s="128"/>
      <c r="JN96" s="128"/>
      <c r="JP96" s="128"/>
      <c r="JR96" s="128"/>
      <c r="JS96" s="9">
        <f t="shared" si="5"/>
        <v>0</v>
      </c>
      <c r="JT96" s="9">
        <f t="shared" si="6"/>
        <v>0</v>
      </c>
      <c r="JU96" s="9">
        <f t="shared" si="7"/>
        <v>0</v>
      </c>
      <c r="JV96" s="9">
        <f t="shared" si="8"/>
        <v>0</v>
      </c>
      <c r="JW96" s="9">
        <f t="shared" si="9"/>
        <v>0</v>
      </c>
    </row>
    <row r="97" spans="1:283" ht="13">
      <c r="A97" s="10" t="s">
        <v>1137</v>
      </c>
      <c r="B97" s="10" t="s">
        <v>463</v>
      </c>
      <c r="C97" s="79" t="s">
        <v>1562</v>
      </c>
      <c r="D97" s="129" t="s">
        <v>1572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/>
      <c r="CV97" s="44"/>
      <c r="CW97" s="44"/>
      <c r="CX97" s="44"/>
      <c r="CY97" s="44"/>
      <c r="CZ97" s="44"/>
      <c r="DA97" s="44"/>
      <c r="DB97" s="44"/>
      <c r="DC97" s="44"/>
      <c r="DD97" s="44"/>
      <c r="DE97" s="140"/>
      <c r="DF97" s="44"/>
      <c r="DG97" s="44"/>
      <c r="DH97" s="44"/>
      <c r="DI97" s="132"/>
      <c r="DJ97" s="133"/>
      <c r="DM97" s="128"/>
      <c r="DQ97" s="128"/>
      <c r="DS97" s="128"/>
      <c r="DU97" s="128"/>
      <c r="DY97" s="128"/>
      <c r="EC97" s="128"/>
      <c r="EE97" s="128"/>
      <c r="EG97" s="128"/>
      <c r="EH97" s="44"/>
      <c r="EI97" s="44"/>
      <c r="EJ97" s="44"/>
      <c r="EK97" s="44"/>
      <c r="EL97" s="44"/>
      <c r="EM97" s="101"/>
      <c r="EN97" s="79" t="s">
        <v>1564</v>
      </c>
      <c r="EO97" s="131"/>
      <c r="FK97" s="127"/>
      <c r="FW97" s="127"/>
      <c r="GR97" s="127"/>
      <c r="GU97" s="127"/>
      <c r="GX97" s="127"/>
      <c r="IP97" s="128"/>
      <c r="IT97" s="132"/>
      <c r="IU97" s="133"/>
      <c r="IX97" s="128"/>
      <c r="JB97" s="128"/>
      <c r="JD97" s="128"/>
      <c r="JF97" s="128"/>
      <c r="JJ97" s="128"/>
      <c r="JN97" s="128"/>
      <c r="JP97" s="128"/>
      <c r="JR97" s="128"/>
      <c r="JS97" s="9">
        <f t="shared" si="5"/>
        <v>0</v>
      </c>
      <c r="JT97" s="9">
        <f t="shared" si="6"/>
        <v>0</v>
      </c>
      <c r="JU97" s="9">
        <f t="shared" si="7"/>
        <v>0</v>
      </c>
      <c r="JV97" s="9">
        <f t="shared" si="8"/>
        <v>0</v>
      </c>
      <c r="JW97" s="9">
        <f t="shared" si="9"/>
        <v>0</v>
      </c>
    </row>
    <row r="98" spans="1:283" ht="13">
      <c r="A98" s="10" t="s">
        <v>467</v>
      </c>
      <c r="B98" s="10" t="s">
        <v>1139</v>
      </c>
      <c r="C98" s="79" t="s">
        <v>1562</v>
      </c>
      <c r="D98" s="131"/>
      <c r="Z98" s="127"/>
      <c r="AL98" s="127"/>
      <c r="BG98" s="127"/>
      <c r="BJ98" s="127"/>
      <c r="BM98" s="127"/>
      <c r="DE98" s="128"/>
      <c r="DI98" s="132"/>
      <c r="DJ98" s="133"/>
      <c r="DM98" s="128"/>
      <c r="DQ98" s="128"/>
      <c r="DS98" s="128"/>
      <c r="DU98" s="128"/>
      <c r="DY98" s="128"/>
      <c r="EC98" s="128"/>
      <c r="EE98" s="128"/>
      <c r="EG98" s="128"/>
      <c r="EH98" s="9">
        <f t="shared" ref="EH98:EH132" si="65">((Z98)/(1-DM98))</f>
        <v>0</v>
      </c>
      <c r="EI98" s="9">
        <f t="shared" ref="EI98:EI132" si="66">((AL98)/(1-DM98))</f>
        <v>0</v>
      </c>
      <c r="EJ98" s="9">
        <f t="shared" ref="EJ98:EJ132" si="67">((BG98)/(1-DM98))</f>
        <v>0</v>
      </c>
      <c r="EK98" s="9">
        <f t="shared" ref="EK98:EK132" si="68">((BJ98)/(1-DM98))</f>
        <v>0</v>
      </c>
      <c r="EL98" s="9">
        <f t="shared" ref="EL98:EL132" si="69">((BM98)/(1-DM98))</f>
        <v>0</v>
      </c>
      <c r="EM98" s="101"/>
      <c r="EN98" s="79" t="s">
        <v>1564</v>
      </c>
      <c r="EO98" s="131"/>
      <c r="FK98" s="127"/>
      <c r="FW98" s="127"/>
      <c r="GR98" s="127"/>
      <c r="GU98" s="127"/>
      <c r="GX98" s="127"/>
      <c r="IP98" s="128"/>
      <c r="IT98" s="132"/>
      <c r="IU98" s="133"/>
      <c r="IX98" s="128"/>
      <c r="JB98" s="128"/>
      <c r="JD98" s="128"/>
      <c r="JF98" s="128"/>
      <c r="JJ98" s="128"/>
      <c r="JN98" s="128"/>
      <c r="JP98" s="128"/>
      <c r="JR98" s="128"/>
      <c r="JS98" s="9">
        <f t="shared" si="5"/>
        <v>0</v>
      </c>
      <c r="JT98" s="9">
        <f t="shared" si="6"/>
        <v>0</v>
      </c>
      <c r="JU98" s="9">
        <f t="shared" si="7"/>
        <v>0</v>
      </c>
      <c r="JV98" s="9">
        <f t="shared" si="8"/>
        <v>0</v>
      </c>
      <c r="JW98" s="9">
        <f t="shared" si="9"/>
        <v>0</v>
      </c>
    </row>
    <row r="99" spans="1:283" ht="13">
      <c r="A99" s="10" t="s">
        <v>471</v>
      </c>
      <c r="B99" s="10" t="s">
        <v>1141</v>
      </c>
      <c r="C99" s="79" t="s">
        <v>1562</v>
      </c>
      <c r="D99" s="126" t="s">
        <v>1565</v>
      </c>
      <c r="E99" s="135">
        <v>0.24199999999999999</v>
      </c>
      <c r="F99" s="9">
        <v>93</v>
      </c>
      <c r="G99" s="135">
        <v>4.3999999999999997E-2</v>
      </c>
      <c r="H99" s="9">
        <v>2.5760000000000001</v>
      </c>
      <c r="I99" s="9">
        <v>20</v>
      </c>
      <c r="J99" s="135">
        <v>0.47199999999999998</v>
      </c>
      <c r="K99" s="9">
        <v>4.181</v>
      </c>
      <c r="L99" s="9">
        <v>8</v>
      </c>
      <c r="M99" s="135">
        <v>0.76600000000000001</v>
      </c>
      <c r="N99" s="9">
        <v>1.2749999999999999</v>
      </c>
      <c r="O99" s="9">
        <v>24</v>
      </c>
      <c r="P99" s="9">
        <v>0.23400000000000001</v>
      </c>
      <c r="Q99" s="9">
        <v>0</v>
      </c>
      <c r="R99" s="9">
        <v>999</v>
      </c>
      <c r="S99" s="135">
        <v>0</v>
      </c>
      <c r="T99" s="9">
        <v>1.133</v>
      </c>
      <c r="U99" s="9">
        <v>16</v>
      </c>
      <c r="V99" s="135">
        <v>0.20799999999999999</v>
      </c>
      <c r="W99" s="9">
        <v>2.9820000000000002</v>
      </c>
      <c r="X99" s="9">
        <v>16</v>
      </c>
      <c r="Y99" s="9">
        <v>0.54600000000000004</v>
      </c>
      <c r="Z99" s="127">
        <v>8.1760000000000002</v>
      </c>
      <c r="AA99" s="9">
        <v>5</v>
      </c>
      <c r="AB99" s="9">
        <v>1.498</v>
      </c>
      <c r="AC99" s="9">
        <v>1.599</v>
      </c>
      <c r="AD99" s="9">
        <v>3</v>
      </c>
      <c r="AE99" s="135">
        <v>0.29299999999999998</v>
      </c>
      <c r="AF99" s="135">
        <v>0</v>
      </c>
      <c r="AG99" s="9">
        <v>999</v>
      </c>
      <c r="AH99" s="135">
        <v>0</v>
      </c>
      <c r="AI99" s="9">
        <v>2.9620000000000002</v>
      </c>
      <c r="AJ99" s="9">
        <v>7</v>
      </c>
      <c r="AK99" s="135">
        <v>0.54300000000000004</v>
      </c>
      <c r="AL99" s="127">
        <v>4.569</v>
      </c>
      <c r="AM99" s="9">
        <v>4</v>
      </c>
      <c r="AN99" s="9">
        <v>0.83699999999999997</v>
      </c>
      <c r="AO99" s="135">
        <v>0.41299999999999998</v>
      </c>
      <c r="AP99" s="9">
        <v>62</v>
      </c>
      <c r="AQ99" s="135">
        <v>7.5999999999999998E-2</v>
      </c>
      <c r="AR99" s="9">
        <v>6.7450000000000001</v>
      </c>
      <c r="AS99" s="9">
        <v>3</v>
      </c>
      <c r="AT99" s="9">
        <v>1.236</v>
      </c>
      <c r="AU99" s="135">
        <v>8.4000000000000005E-2</v>
      </c>
      <c r="AV99" s="9">
        <v>281</v>
      </c>
      <c r="AW99" s="135">
        <v>1.4999999999999999E-2</v>
      </c>
      <c r="AX99" s="135">
        <v>3.39E-2</v>
      </c>
      <c r="AY99" s="9">
        <v>123</v>
      </c>
      <c r="AZ99" s="135">
        <v>6.1999999999999998E-3</v>
      </c>
      <c r="BA99" s="135">
        <v>0</v>
      </c>
      <c r="BB99" s="9">
        <v>999</v>
      </c>
      <c r="BC99" s="135">
        <v>0</v>
      </c>
      <c r="BD99" s="9">
        <v>0</v>
      </c>
      <c r="BE99" s="9">
        <v>999</v>
      </c>
      <c r="BF99" s="135">
        <v>0</v>
      </c>
      <c r="BG99" s="127">
        <v>1.599</v>
      </c>
      <c r="BH99" s="9">
        <v>3</v>
      </c>
      <c r="BI99" s="9">
        <v>0.29299999999999998</v>
      </c>
      <c r="BJ99" s="127">
        <v>6.8289999999999997</v>
      </c>
      <c r="BK99" s="9">
        <v>3</v>
      </c>
      <c r="BL99" s="9">
        <v>1.252</v>
      </c>
      <c r="BM99" s="127">
        <v>5.4560000000000004</v>
      </c>
      <c r="BN99" s="9">
        <v>2</v>
      </c>
      <c r="BO99" s="9">
        <v>1</v>
      </c>
      <c r="BP99" s="9">
        <v>11.157</v>
      </c>
      <c r="BQ99" s="9">
        <v>4</v>
      </c>
      <c r="BR99" s="9">
        <v>2.0449999999999999</v>
      </c>
      <c r="BS99" s="9">
        <v>1.264</v>
      </c>
      <c r="BT99" s="9">
        <v>54</v>
      </c>
      <c r="BU99" s="135">
        <v>0.23200000000000001</v>
      </c>
      <c r="BV99" s="9">
        <v>0</v>
      </c>
      <c r="BW99" s="9">
        <v>999</v>
      </c>
      <c r="BX99" s="9">
        <v>0</v>
      </c>
      <c r="BY99" s="135">
        <v>0</v>
      </c>
      <c r="BZ99" s="9">
        <v>999</v>
      </c>
      <c r="CA99" s="135">
        <v>0</v>
      </c>
      <c r="CB99" s="9">
        <v>3.2869999999999999</v>
      </c>
      <c r="CC99" s="9">
        <v>9</v>
      </c>
      <c r="CD99" s="9">
        <v>0.60199999999999998</v>
      </c>
      <c r="CE99" s="135">
        <v>0</v>
      </c>
      <c r="CF99" s="9">
        <v>999</v>
      </c>
      <c r="CG99" s="135">
        <v>0</v>
      </c>
      <c r="CH99" s="9">
        <v>6.6769999999999996</v>
      </c>
      <c r="CI99" s="9">
        <v>11</v>
      </c>
      <c r="CJ99" s="9">
        <v>1.224</v>
      </c>
      <c r="CK99" s="9">
        <v>1.1060000000000001</v>
      </c>
      <c r="CL99" s="9">
        <v>30</v>
      </c>
      <c r="CM99" s="9">
        <v>0.20300000000000001</v>
      </c>
      <c r="CN99" s="9">
        <v>4.1050000000000004</v>
      </c>
      <c r="CO99" s="9">
        <v>19</v>
      </c>
      <c r="CP99" s="9">
        <v>0.752</v>
      </c>
      <c r="CQ99" s="9">
        <v>2.5470000000000002</v>
      </c>
      <c r="CR99" s="9">
        <v>19</v>
      </c>
      <c r="CS99" s="9">
        <v>0.46700000000000003</v>
      </c>
      <c r="CT99" s="9">
        <v>1.264</v>
      </c>
      <c r="CU99" s="9">
        <v>54</v>
      </c>
      <c r="CV99" s="135">
        <v>0.23200000000000001</v>
      </c>
      <c r="CW99" s="9">
        <v>6.476</v>
      </c>
      <c r="CX99" s="9">
        <v>10</v>
      </c>
      <c r="CY99" s="9">
        <v>1.1870000000000001</v>
      </c>
      <c r="CZ99" s="9">
        <v>3.2869999999999999</v>
      </c>
      <c r="DA99" s="9">
        <v>9</v>
      </c>
      <c r="DB99" s="9">
        <v>0.60199999999999998</v>
      </c>
      <c r="DC99" s="9">
        <v>6.6769999999999996</v>
      </c>
      <c r="DD99" s="9">
        <v>11</v>
      </c>
      <c r="DE99" s="128">
        <v>1.224</v>
      </c>
      <c r="DF99" s="9">
        <v>0.04</v>
      </c>
      <c r="DG99" s="9">
        <v>29</v>
      </c>
      <c r="DH99" s="9">
        <v>0.02</v>
      </c>
      <c r="DI99" s="132" t="s">
        <v>1566</v>
      </c>
      <c r="DJ99" s="133" t="s">
        <v>1567</v>
      </c>
      <c r="DK99" s="9">
        <v>0.62</v>
      </c>
      <c r="DL99" s="9">
        <v>0.25</v>
      </c>
      <c r="DM99" s="128">
        <v>0.13</v>
      </c>
      <c r="DQ99" s="128"/>
      <c r="DS99" s="128"/>
      <c r="DU99" s="128"/>
      <c r="DY99" s="128"/>
      <c r="EC99" s="128"/>
      <c r="EE99" s="128"/>
      <c r="EG99" s="128"/>
      <c r="EH99" s="9">
        <f t="shared" si="65"/>
        <v>9.3977011494252878</v>
      </c>
      <c r="EI99" s="9">
        <f t="shared" si="66"/>
        <v>5.2517241379310349</v>
      </c>
      <c r="EJ99" s="9">
        <f t="shared" si="67"/>
        <v>1.8379310344827586</v>
      </c>
      <c r="EK99" s="9">
        <f t="shared" si="68"/>
        <v>7.8494252873563219</v>
      </c>
      <c r="EL99" s="9">
        <f t="shared" si="69"/>
        <v>6.2712643678160926</v>
      </c>
      <c r="EM99" s="101"/>
      <c r="EN99" s="79" t="s">
        <v>1564</v>
      </c>
      <c r="EO99" s="131"/>
      <c r="FK99" s="127"/>
      <c r="FW99" s="127"/>
      <c r="GR99" s="127"/>
      <c r="GU99" s="127"/>
      <c r="GX99" s="127"/>
      <c r="IP99" s="128"/>
      <c r="IT99" s="132"/>
      <c r="IU99" s="133"/>
      <c r="IX99" s="128"/>
      <c r="JB99" s="128"/>
      <c r="JD99" s="128"/>
      <c r="JF99" s="128"/>
      <c r="JJ99" s="128"/>
      <c r="JN99" s="128"/>
      <c r="JP99" s="128"/>
      <c r="JR99" s="128"/>
      <c r="JS99" s="9">
        <f t="shared" si="5"/>
        <v>0</v>
      </c>
      <c r="JT99" s="9">
        <f t="shared" si="6"/>
        <v>0</v>
      </c>
      <c r="JU99" s="9">
        <f t="shared" si="7"/>
        <v>0</v>
      </c>
      <c r="JV99" s="9">
        <f t="shared" si="8"/>
        <v>0</v>
      </c>
      <c r="JW99" s="9">
        <f t="shared" si="9"/>
        <v>0</v>
      </c>
    </row>
    <row r="100" spans="1:283" ht="13">
      <c r="A100" s="10" t="s">
        <v>1143</v>
      </c>
      <c r="B100" s="10" t="s">
        <v>1144</v>
      </c>
      <c r="C100" s="79" t="s">
        <v>1562</v>
      </c>
      <c r="D100" s="131"/>
      <c r="Z100" s="127"/>
      <c r="AL100" s="127"/>
      <c r="BG100" s="127"/>
      <c r="BJ100" s="127"/>
      <c r="BM100" s="127"/>
      <c r="DE100" s="128"/>
      <c r="DI100" s="132"/>
      <c r="DJ100" s="133"/>
      <c r="DM100" s="128"/>
      <c r="DQ100" s="128"/>
      <c r="DS100" s="128"/>
      <c r="DU100" s="128"/>
      <c r="DY100" s="128"/>
      <c r="EC100" s="128"/>
      <c r="EE100" s="128"/>
      <c r="EG100" s="128"/>
      <c r="EH100" s="9">
        <f t="shared" si="65"/>
        <v>0</v>
      </c>
      <c r="EI100" s="9">
        <f t="shared" si="66"/>
        <v>0</v>
      </c>
      <c r="EJ100" s="9">
        <f t="shared" si="67"/>
        <v>0</v>
      </c>
      <c r="EK100" s="9">
        <f t="shared" si="68"/>
        <v>0</v>
      </c>
      <c r="EL100" s="9">
        <f t="shared" si="69"/>
        <v>0</v>
      </c>
      <c r="EM100" s="101"/>
      <c r="EN100" s="79" t="s">
        <v>1564</v>
      </c>
      <c r="EO100" s="131"/>
      <c r="FK100" s="127"/>
      <c r="FW100" s="127"/>
      <c r="GR100" s="127"/>
      <c r="GU100" s="127"/>
      <c r="GX100" s="127"/>
      <c r="IP100" s="128"/>
      <c r="IT100" s="132"/>
      <c r="IU100" s="133"/>
      <c r="IX100" s="128"/>
      <c r="JB100" s="128"/>
      <c r="JD100" s="128"/>
      <c r="JF100" s="128"/>
      <c r="JJ100" s="128"/>
      <c r="JN100" s="128"/>
      <c r="JP100" s="128"/>
      <c r="JR100" s="128"/>
      <c r="JS100" s="9">
        <f t="shared" si="5"/>
        <v>0</v>
      </c>
      <c r="JT100" s="9">
        <f t="shared" si="6"/>
        <v>0</v>
      </c>
      <c r="JU100" s="9">
        <f t="shared" si="7"/>
        <v>0</v>
      </c>
      <c r="JV100" s="9">
        <f t="shared" si="8"/>
        <v>0</v>
      </c>
      <c r="JW100" s="9">
        <f t="shared" si="9"/>
        <v>0</v>
      </c>
    </row>
    <row r="101" spans="1:283" ht="13">
      <c r="A101" s="10" t="s">
        <v>479</v>
      </c>
      <c r="B101" s="10" t="s">
        <v>1146</v>
      </c>
      <c r="C101" s="79" t="s">
        <v>1562</v>
      </c>
      <c r="D101" s="126" t="s">
        <v>1565</v>
      </c>
      <c r="E101" s="135">
        <v>0.45400000000000001</v>
      </c>
      <c r="F101" s="9">
        <v>81</v>
      </c>
      <c r="G101" s="135">
        <v>0.1</v>
      </c>
      <c r="H101" s="9">
        <v>2.5099999999999998</v>
      </c>
      <c r="I101" s="9">
        <v>22</v>
      </c>
      <c r="J101" s="135">
        <v>0.55500000000000005</v>
      </c>
      <c r="K101" s="9">
        <v>4.5250000000000004</v>
      </c>
      <c r="L101" s="9">
        <v>3</v>
      </c>
      <c r="M101" s="135">
        <v>1</v>
      </c>
      <c r="N101" s="9">
        <v>0</v>
      </c>
      <c r="O101" s="9">
        <v>999</v>
      </c>
      <c r="P101" s="9">
        <v>0</v>
      </c>
      <c r="Q101" s="9">
        <v>0</v>
      </c>
      <c r="R101" s="9">
        <v>999</v>
      </c>
      <c r="S101" s="135">
        <v>0</v>
      </c>
      <c r="T101" s="9">
        <v>0.92600000000000005</v>
      </c>
      <c r="U101" s="9">
        <v>24</v>
      </c>
      <c r="V101" s="135">
        <v>0.20499999999999999</v>
      </c>
      <c r="W101" s="9">
        <v>4.6619999999999999</v>
      </c>
      <c r="X101" s="9">
        <v>13</v>
      </c>
      <c r="Y101" s="9">
        <v>1.03</v>
      </c>
      <c r="Z101" s="127">
        <v>6.03</v>
      </c>
      <c r="AA101" s="9">
        <v>6</v>
      </c>
      <c r="AB101" s="9">
        <v>1.333</v>
      </c>
      <c r="AC101" s="9">
        <v>1.661</v>
      </c>
      <c r="AD101" s="9">
        <v>3</v>
      </c>
      <c r="AE101" s="135">
        <v>0.36699999999999999</v>
      </c>
      <c r="AF101" s="135">
        <v>0</v>
      </c>
      <c r="AG101" s="9">
        <v>999</v>
      </c>
      <c r="AH101" s="135">
        <v>0</v>
      </c>
      <c r="AI101" s="9">
        <v>2.4580000000000002</v>
      </c>
      <c r="AJ101" s="9">
        <v>9</v>
      </c>
      <c r="AK101" s="135">
        <v>0.54300000000000004</v>
      </c>
      <c r="AL101" s="127">
        <v>3.6230000000000002</v>
      </c>
      <c r="AM101" s="9">
        <v>5</v>
      </c>
      <c r="AN101" s="9">
        <v>0.80100000000000005</v>
      </c>
      <c r="AO101" s="135">
        <v>0.65500000000000003</v>
      </c>
      <c r="AP101" s="9">
        <v>59</v>
      </c>
      <c r="AQ101" s="135">
        <v>0.14499999999999999</v>
      </c>
      <c r="AR101" s="9">
        <v>4.3550000000000004</v>
      </c>
      <c r="AS101" s="9">
        <v>5</v>
      </c>
      <c r="AT101" s="9">
        <v>0.96299999999999997</v>
      </c>
      <c r="AU101" s="135">
        <v>0.66700000000000004</v>
      </c>
      <c r="AV101" s="9">
        <v>42</v>
      </c>
      <c r="AW101" s="135">
        <v>0.14699999999999999</v>
      </c>
      <c r="AX101" s="135">
        <v>0.2</v>
      </c>
      <c r="AY101" s="9">
        <v>26</v>
      </c>
      <c r="AZ101" s="135">
        <v>4.3999999999999997E-2</v>
      </c>
      <c r="BA101" s="135">
        <v>0</v>
      </c>
      <c r="BB101" s="9">
        <v>999</v>
      </c>
      <c r="BC101" s="135">
        <v>0</v>
      </c>
      <c r="BD101" s="9">
        <v>0</v>
      </c>
      <c r="BE101" s="9">
        <v>999</v>
      </c>
      <c r="BF101" s="135">
        <v>0</v>
      </c>
      <c r="BG101" s="127">
        <v>1.661</v>
      </c>
      <c r="BH101" s="9">
        <v>3</v>
      </c>
      <c r="BI101" s="9">
        <v>0.36699999999999999</v>
      </c>
      <c r="BJ101" s="127">
        <v>5.0229999999999997</v>
      </c>
      <c r="BK101" s="9">
        <v>3</v>
      </c>
      <c r="BL101" s="9">
        <v>1.1100000000000001</v>
      </c>
      <c r="BM101" s="127">
        <v>4.5250000000000004</v>
      </c>
      <c r="BN101" s="9">
        <v>3</v>
      </c>
      <c r="BO101" s="9">
        <v>1</v>
      </c>
      <c r="BP101" s="9">
        <v>10.693</v>
      </c>
      <c r="BQ101" s="9">
        <v>5</v>
      </c>
      <c r="BR101" s="9">
        <v>2.363</v>
      </c>
      <c r="BS101" s="9">
        <v>1.4330000000000001</v>
      </c>
      <c r="BT101" s="9">
        <v>61</v>
      </c>
      <c r="BU101" s="135">
        <v>0.317</v>
      </c>
      <c r="BV101" s="9">
        <v>0.106</v>
      </c>
      <c r="BW101" s="9">
        <v>315</v>
      </c>
      <c r="BX101" s="9">
        <v>2.4E-2</v>
      </c>
      <c r="BY101" s="135">
        <v>0</v>
      </c>
      <c r="BZ101" s="9">
        <v>999</v>
      </c>
      <c r="CA101" s="135">
        <v>0</v>
      </c>
      <c r="CB101" s="9">
        <v>2.4900000000000002</v>
      </c>
      <c r="CC101" s="9">
        <v>14</v>
      </c>
      <c r="CD101" s="9">
        <v>0.55000000000000004</v>
      </c>
      <c r="CE101" s="135">
        <v>0.127</v>
      </c>
      <c r="CF101" s="9">
        <v>235</v>
      </c>
      <c r="CG101" s="135">
        <v>2.8000000000000001E-2</v>
      </c>
      <c r="CH101" s="9">
        <v>5.3940000000000001</v>
      </c>
      <c r="CI101" s="9">
        <v>15</v>
      </c>
      <c r="CJ101" s="9">
        <v>1.1919999999999999</v>
      </c>
      <c r="CK101" s="9">
        <v>0.79100000000000004</v>
      </c>
      <c r="CL101" s="9">
        <v>34</v>
      </c>
      <c r="CM101" s="9">
        <v>0.17499999999999999</v>
      </c>
      <c r="CN101" s="9">
        <v>1.6319999999999999</v>
      </c>
      <c r="CO101" s="9">
        <v>41</v>
      </c>
      <c r="CP101" s="9">
        <v>0.36099999999999999</v>
      </c>
      <c r="CQ101" s="9">
        <v>0.88800000000000001</v>
      </c>
      <c r="CR101" s="9">
        <v>38</v>
      </c>
      <c r="CS101" s="9">
        <v>0.19600000000000001</v>
      </c>
      <c r="CT101" s="9">
        <v>1.5389999999999999</v>
      </c>
      <c r="CU101" s="9">
        <v>46</v>
      </c>
      <c r="CV101" s="135">
        <v>0.34</v>
      </c>
      <c r="CW101" s="9">
        <v>3.9620000000000002</v>
      </c>
      <c r="CX101" s="9">
        <v>22</v>
      </c>
      <c r="CY101" s="9">
        <v>0.876</v>
      </c>
      <c r="CZ101" s="9">
        <v>2.4900000000000002</v>
      </c>
      <c r="DA101" s="9">
        <v>14</v>
      </c>
      <c r="DB101" s="9">
        <v>0.55000000000000004</v>
      </c>
      <c r="DC101" s="9">
        <v>5.52</v>
      </c>
      <c r="DD101" s="9">
        <v>15</v>
      </c>
      <c r="DE101" s="128">
        <v>1.22</v>
      </c>
      <c r="DF101" s="9">
        <v>6.9000000000000006E-2</v>
      </c>
      <c r="DG101" s="9">
        <v>20</v>
      </c>
      <c r="DH101" s="9">
        <v>0.03</v>
      </c>
      <c r="DI101" s="132" t="s">
        <v>1566</v>
      </c>
      <c r="DJ101" s="133" t="s">
        <v>1567</v>
      </c>
      <c r="DK101" s="9">
        <v>0.61</v>
      </c>
      <c r="DL101" s="9">
        <v>0.28000000000000003</v>
      </c>
      <c r="DM101" s="128">
        <v>0.11</v>
      </c>
      <c r="DQ101" s="128"/>
      <c r="DS101" s="128"/>
      <c r="DU101" s="128"/>
      <c r="DY101" s="128"/>
      <c r="EC101" s="128"/>
      <c r="EE101" s="128"/>
      <c r="EG101" s="128"/>
      <c r="EH101" s="9">
        <f t="shared" si="65"/>
        <v>6.7752808988764048</v>
      </c>
      <c r="EI101" s="9">
        <f t="shared" si="66"/>
        <v>4.070786516853933</v>
      </c>
      <c r="EJ101" s="9">
        <f t="shared" si="67"/>
        <v>1.8662921348314607</v>
      </c>
      <c r="EK101" s="9">
        <f t="shared" si="68"/>
        <v>5.6438202247191009</v>
      </c>
      <c r="EL101" s="9">
        <f t="shared" si="69"/>
        <v>5.0842696629213489</v>
      </c>
      <c r="EM101" s="101"/>
      <c r="EN101" s="79" t="s">
        <v>1564</v>
      </c>
      <c r="EO101" s="131"/>
      <c r="FK101" s="127"/>
      <c r="FW101" s="127"/>
      <c r="GR101" s="127"/>
      <c r="GU101" s="127"/>
      <c r="GX101" s="127"/>
      <c r="IP101" s="128"/>
      <c r="IT101" s="132"/>
      <c r="IU101" s="133"/>
      <c r="IX101" s="128"/>
      <c r="JB101" s="128"/>
      <c r="JD101" s="128"/>
      <c r="JF101" s="128"/>
      <c r="JJ101" s="128"/>
      <c r="JN101" s="128"/>
      <c r="JP101" s="128"/>
      <c r="JR101" s="128"/>
      <c r="JS101" s="9">
        <f t="shared" si="5"/>
        <v>0</v>
      </c>
      <c r="JT101" s="9">
        <f t="shared" si="6"/>
        <v>0</v>
      </c>
      <c r="JU101" s="9">
        <f t="shared" si="7"/>
        <v>0</v>
      </c>
      <c r="JV101" s="9">
        <f t="shared" si="8"/>
        <v>0</v>
      </c>
      <c r="JW101" s="9">
        <f t="shared" si="9"/>
        <v>0</v>
      </c>
    </row>
    <row r="102" spans="1:283" ht="16">
      <c r="A102" s="10" t="s">
        <v>1573</v>
      </c>
      <c r="B102" s="51" t="s">
        <v>1148</v>
      </c>
      <c r="C102" s="79" t="s">
        <v>1562</v>
      </c>
      <c r="D102" s="126" t="s">
        <v>1565</v>
      </c>
      <c r="E102" s="135">
        <v>9.6100000000000005E-2</v>
      </c>
      <c r="F102" s="9">
        <v>272</v>
      </c>
      <c r="G102" s="135">
        <v>1.9E-2</v>
      </c>
      <c r="H102" s="9">
        <v>2.4140000000000001</v>
      </c>
      <c r="I102" s="9">
        <v>20</v>
      </c>
      <c r="J102" s="135">
        <v>0.47399999999999998</v>
      </c>
      <c r="K102" s="9">
        <v>4.2469999999999999</v>
      </c>
      <c r="L102" s="9">
        <v>8</v>
      </c>
      <c r="M102" s="135">
        <v>0.83499999999999996</v>
      </c>
      <c r="N102" s="9">
        <v>0.84199999999999997</v>
      </c>
      <c r="O102" s="9">
        <v>39</v>
      </c>
      <c r="P102" s="9">
        <v>0.16500000000000001</v>
      </c>
      <c r="Q102" s="9">
        <v>0</v>
      </c>
      <c r="R102" s="9">
        <v>999</v>
      </c>
      <c r="S102" s="135">
        <v>0</v>
      </c>
      <c r="T102" s="9">
        <v>1.056</v>
      </c>
      <c r="U102" s="9">
        <v>15</v>
      </c>
      <c r="V102" s="135">
        <v>0.20799999999999999</v>
      </c>
      <c r="W102" s="9">
        <v>2.5569999999999999</v>
      </c>
      <c r="X102" s="9">
        <v>18</v>
      </c>
      <c r="Y102" s="9">
        <v>0.502</v>
      </c>
      <c r="Z102" s="127">
        <v>8.1720000000000006</v>
      </c>
      <c r="AA102" s="9">
        <v>4</v>
      </c>
      <c r="AB102" s="9">
        <v>1.6060000000000001</v>
      </c>
      <c r="AC102" s="9">
        <v>1.514</v>
      </c>
      <c r="AD102" s="9">
        <v>2</v>
      </c>
      <c r="AE102" s="135">
        <v>0.29699999999999999</v>
      </c>
      <c r="AF102" s="135">
        <v>0</v>
      </c>
      <c r="AG102" s="9">
        <v>999</v>
      </c>
      <c r="AH102" s="135">
        <v>0</v>
      </c>
      <c r="AI102" s="9">
        <v>2.7669999999999999</v>
      </c>
      <c r="AJ102" s="9">
        <v>7</v>
      </c>
      <c r="AK102" s="135">
        <v>0.54400000000000004</v>
      </c>
      <c r="AL102" s="127">
        <v>3.9239999999999999</v>
      </c>
      <c r="AM102" s="9">
        <v>4</v>
      </c>
      <c r="AN102" s="9">
        <v>0.77100000000000002</v>
      </c>
      <c r="AO102" s="135">
        <v>0.36399999999999999</v>
      </c>
      <c r="AP102" s="9">
        <v>84</v>
      </c>
      <c r="AQ102" s="135">
        <v>7.1999999999999995E-2</v>
      </c>
      <c r="AR102" s="9">
        <v>6.3129999999999997</v>
      </c>
      <c r="AS102" s="9">
        <v>3</v>
      </c>
      <c r="AT102" s="9">
        <v>1.24</v>
      </c>
      <c r="AU102" s="135">
        <v>0</v>
      </c>
      <c r="AV102" s="9">
        <v>999</v>
      </c>
      <c r="AW102" s="135">
        <v>0</v>
      </c>
      <c r="AX102" s="135">
        <v>1.7000000000000001E-2</v>
      </c>
      <c r="AY102" s="9">
        <v>223</v>
      </c>
      <c r="AZ102" s="135">
        <v>3.3E-3</v>
      </c>
      <c r="BA102" s="135">
        <v>0</v>
      </c>
      <c r="BB102" s="9">
        <v>999</v>
      </c>
      <c r="BC102" s="135">
        <v>0</v>
      </c>
      <c r="BD102" s="9">
        <v>0.113</v>
      </c>
      <c r="BE102" s="9">
        <v>150</v>
      </c>
      <c r="BF102" s="135">
        <v>2.1999999999999999E-2</v>
      </c>
      <c r="BG102" s="127">
        <v>1.514</v>
      </c>
      <c r="BH102" s="9">
        <v>2</v>
      </c>
      <c r="BI102" s="9">
        <v>0.29699999999999999</v>
      </c>
      <c r="BJ102" s="127">
        <v>6.3129999999999997</v>
      </c>
      <c r="BK102" s="9">
        <v>3</v>
      </c>
      <c r="BL102" s="9">
        <v>1.24</v>
      </c>
      <c r="BM102" s="127">
        <v>5.0890000000000004</v>
      </c>
      <c r="BN102" s="9">
        <v>2</v>
      </c>
      <c r="BO102" s="9">
        <v>1</v>
      </c>
      <c r="BP102" s="9">
        <v>10.728</v>
      </c>
      <c r="BQ102" s="9">
        <v>3</v>
      </c>
      <c r="BR102" s="9">
        <v>2.1080000000000001</v>
      </c>
      <c r="BS102" s="9">
        <v>1.5269999999999999</v>
      </c>
      <c r="BT102" s="9">
        <v>48</v>
      </c>
      <c r="BU102" s="135">
        <v>0.3</v>
      </c>
      <c r="BV102" s="9">
        <v>0</v>
      </c>
      <c r="BW102" s="9">
        <v>999</v>
      </c>
      <c r="BX102" s="9">
        <v>0</v>
      </c>
      <c r="BY102" s="135">
        <v>0</v>
      </c>
      <c r="BZ102" s="9">
        <v>999</v>
      </c>
      <c r="CA102" s="135">
        <v>0</v>
      </c>
      <c r="CB102" s="9">
        <v>3.552</v>
      </c>
      <c r="CC102" s="9">
        <v>7</v>
      </c>
      <c r="CD102" s="9">
        <v>0.69799999999999995</v>
      </c>
      <c r="CE102" s="135">
        <v>0</v>
      </c>
      <c r="CF102" s="9">
        <v>999</v>
      </c>
      <c r="CG102" s="135">
        <v>0</v>
      </c>
      <c r="CH102" s="9">
        <v>7.35</v>
      </c>
      <c r="CI102" s="9">
        <v>8</v>
      </c>
      <c r="CJ102" s="9">
        <v>1.444</v>
      </c>
      <c r="CK102" s="9">
        <v>1.2529999999999999</v>
      </c>
      <c r="CL102" s="9">
        <v>27</v>
      </c>
      <c r="CM102" s="9">
        <v>0.246</v>
      </c>
      <c r="CN102" s="9">
        <v>4.3319999999999999</v>
      </c>
      <c r="CO102" s="9">
        <v>19</v>
      </c>
      <c r="CP102" s="9">
        <v>0.85099999999999998</v>
      </c>
      <c r="CQ102" s="9">
        <v>2.6040000000000001</v>
      </c>
      <c r="CR102" s="9">
        <v>18</v>
      </c>
      <c r="CS102" s="9">
        <v>0.51200000000000001</v>
      </c>
      <c r="CT102" s="9">
        <v>1.5269999999999999</v>
      </c>
      <c r="CU102" s="9">
        <v>48</v>
      </c>
      <c r="CV102" s="135">
        <v>0.3</v>
      </c>
      <c r="CW102" s="9">
        <v>7.1130000000000004</v>
      </c>
      <c r="CX102" s="9">
        <v>9</v>
      </c>
      <c r="CY102" s="9">
        <v>1.3979999999999999</v>
      </c>
      <c r="CZ102" s="9">
        <v>3.552</v>
      </c>
      <c r="DA102" s="9">
        <v>7</v>
      </c>
      <c r="DB102" s="9">
        <v>0.69799999999999995</v>
      </c>
      <c r="DC102" s="9">
        <v>7.35</v>
      </c>
      <c r="DD102" s="9">
        <v>8</v>
      </c>
      <c r="DE102" s="128">
        <v>1.444</v>
      </c>
      <c r="DF102" s="9">
        <v>5.8999999999999997E-2</v>
      </c>
      <c r="DG102" s="9">
        <v>31</v>
      </c>
      <c r="DH102" s="9">
        <v>0.04</v>
      </c>
      <c r="DI102" s="136" t="s">
        <v>1568</v>
      </c>
      <c r="DJ102" s="130" t="s">
        <v>1569</v>
      </c>
      <c r="DK102" s="9">
        <v>0.63</v>
      </c>
      <c r="DL102" s="9">
        <v>0.25</v>
      </c>
      <c r="DM102" s="128">
        <v>0.12</v>
      </c>
      <c r="DN102" s="9">
        <v>2.5399999999999999E-4</v>
      </c>
      <c r="DO102" s="9">
        <v>4.4000000000000002E-4</v>
      </c>
      <c r="DP102" s="9">
        <v>8.3699999999999992</v>
      </c>
      <c r="DQ102" s="128">
        <v>5.6499999999999996E-3</v>
      </c>
      <c r="DR102" s="9">
        <v>13.43</v>
      </c>
      <c r="DS102" s="128">
        <v>10.15</v>
      </c>
      <c r="DT102" s="9">
        <v>47070</v>
      </c>
      <c r="DU102" s="128">
        <v>247</v>
      </c>
      <c r="DV102" s="137">
        <v>0.13350000000000001</v>
      </c>
      <c r="DW102" s="137">
        <v>0.1343</v>
      </c>
      <c r="DX102" s="137">
        <v>5.2999999999999999E-2</v>
      </c>
      <c r="DY102" s="138">
        <v>5.4899999999999997E-2</v>
      </c>
      <c r="DZ102" s="9">
        <v>1.1100000000000001</v>
      </c>
      <c r="EA102" s="9">
        <v>0.04</v>
      </c>
      <c r="EB102" s="9">
        <v>7.05</v>
      </c>
      <c r="EC102" s="128">
        <v>0.08</v>
      </c>
      <c r="ED102" s="9">
        <v>2</v>
      </c>
      <c r="EE102" s="128">
        <v>12.64</v>
      </c>
      <c r="EF102" s="9">
        <v>1.27</v>
      </c>
      <c r="EG102" s="128">
        <v>8.06</v>
      </c>
      <c r="EH102" s="9">
        <f t="shared" si="65"/>
        <v>9.286363636363637</v>
      </c>
      <c r="EI102" s="9">
        <f t="shared" si="66"/>
        <v>4.459090909090909</v>
      </c>
      <c r="EJ102" s="9">
        <f t="shared" si="67"/>
        <v>1.7204545454545455</v>
      </c>
      <c r="EK102" s="9">
        <f t="shared" si="68"/>
        <v>7.1738636363636363</v>
      </c>
      <c r="EL102" s="9">
        <f t="shared" si="69"/>
        <v>5.7829545454545457</v>
      </c>
      <c r="EM102" s="101"/>
      <c r="EN102" s="79" t="s">
        <v>1564</v>
      </c>
      <c r="EO102" s="131"/>
      <c r="FK102" s="127"/>
      <c r="FW102" s="127"/>
      <c r="GR102" s="127"/>
      <c r="GU102" s="127"/>
      <c r="GX102" s="127"/>
      <c r="IP102" s="128"/>
      <c r="IT102" s="132"/>
      <c r="IU102" s="133"/>
      <c r="IX102" s="128"/>
      <c r="JB102" s="128"/>
      <c r="JD102" s="128"/>
      <c r="JF102" s="128"/>
      <c r="JJ102" s="128"/>
      <c r="JN102" s="128"/>
      <c r="JP102" s="128"/>
      <c r="JR102" s="128"/>
      <c r="JS102" s="9">
        <f t="shared" si="5"/>
        <v>0</v>
      </c>
      <c r="JT102" s="9">
        <f t="shared" si="6"/>
        <v>0</v>
      </c>
      <c r="JU102" s="9">
        <f t="shared" si="7"/>
        <v>0</v>
      </c>
      <c r="JV102" s="9">
        <f t="shared" si="8"/>
        <v>0</v>
      </c>
      <c r="JW102" s="9">
        <f t="shared" si="9"/>
        <v>0</v>
      </c>
    </row>
    <row r="103" spans="1:283" ht="13">
      <c r="A103" s="10" t="s">
        <v>1150</v>
      </c>
      <c r="B103" s="10" t="s">
        <v>1151</v>
      </c>
      <c r="C103" s="79" t="s">
        <v>1562</v>
      </c>
      <c r="D103" s="131"/>
      <c r="Z103" s="127"/>
      <c r="AL103" s="127"/>
      <c r="BG103" s="127"/>
      <c r="BJ103" s="127"/>
      <c r="BM103" s="127"/>
      <c r="DE103" s="128"/>
      <c r="DI103" s="132"/>
      <c r="DJ103" s="133"/>
      <c r="DM103" s="128"/>
      <c r="DQ103" s="128"/>
      <c r="DS103" s="128"/>
      <c r="DU103" s="128"/>
      <c r="DY103" s="128"/>
      <c r="EC103" s="128"/>
      <c r="EE103" s="128"/>
      <c r="EG103" s="128"/>
      <c r="EH103" s="9">
        <f t="shared" si="65"/>
        <v>0</v>
      </c>
      <c r="EI103" s="9">
        <f t="shared" si="66"/>
        <v>0</v>
      </c>
      <c r="EJ103" s="9">
        <f t="shared" si="67"/>
        <v>0</v>
      </c>
      <c r="EK103" s="9">
        <f t="shared" si="68"/>
        <v>0</v>
      </c>
      <c r="EL103" s="9">
        <f t="shared" si="69"/>
        <v>0</v>
      </c>
      <c r="EM103" s="101"/>
      <c r="EN103" s="79" t="s">
        <v>1564</v>
      </c>
      <c r="EO103" s="131"/>
      <c r="FK103" s="127"/>
      <c r="FW103" s="127"/>
      <c r="GR103" s="127"/>
      <c r="GU103" s="127"/>
      <c r="GX103" s="127"/>
      <c r="IP103" s="128"/>
      <c r="IT103" s="132"/>
      <c r="IU103" s="133"/>
      <c r="IX103" s="128"/>
      <c r="JB103" s="128"/>
      <c r="JD103" s="128"/>
      <c r="JF103" s="128"/>
      <c r="JJ103" s="128"/>
      <c r="JN103" s="128"/>
      <c r="JP103" s="128"/>
      <c r="JR103" s="128"/>
      <c r="JS103" s="9">
        <f t="shared" si="5"/>
        <v>0</v>
      </c>
      <c r="JT103" s="9">
        <f t="shared" si="6"/>
        <v>0</v>
      </c>
      <c r="JU103" s="9">
        <f t="shared" si="7"/>
        <v>0</v>
      </c>
      <c r="JV103" s="9">
        <f t="shared" si="8"/>
        <v>0</v>
      </c>
      <c r="JW103" s="9">
        <f t="shared" si="9"/>
        <v>0</v>
      </c>
    </row>
    <row r="104" spans="1:283" ht="13">
      <c r="A104" s="10" t="s">
        <v>1153</v>
      </c>
      <c r="B104" s="10" t="s">
        <v>1154</v>
      </c>
      <c r="C104" s="79" t="s">
        <v>1562</v>
      </c>
      <c r="D104" s="131"/>
      <c r="Z104" s="127"/>
      <c r="AL104" s="127"/>
      <c r="BG104" s="127"/>
      <c r="BJ104" s="127"/>
      <c r="BM104" s="127"/>
      <c r="DE104" s="128"/>
      <c r="DI104" s="132"/>
      <c r="DJ104" s="133"/>
      <c r="DM104" s="128"/>
      <c r="DQ104" s="128"/>
      <c r="DS104" s="128"/>
      <c r="DU104" s="128"/>
      <c r="DY104" s="128"/>
      <c r="EC104" s="128"/>
      <c r="EE104" s="128"/>
      <c r="EG104" s="128"/>
      <c r="EH104" s="9">
        <f t="shared" si="65"/>
        <v>0</v>
      </c>
      <c r="EI104" s="9">
        <f t="shared" si="66"/>
        <v>0</v>
      </c>
      <c r="EJ104" s="9">
        <f t="shared" si="67"/>
        <v>0</v>
      </c>
      <c r="EK104" s="9">
        <f t="shared" si="68"/>
        <v>0</v>
      </c>
      <c r="EL104" s="9">
        <f t="shared" si="69"/>
        <v>0</v>
      </c>
      <c r="EM104" s="101"/>
      <c r="EN104" s="79" t="s">
        <v>1564</v>
      </c>
      <c r="EO104" s="131"/>
      <c r="FK104" s="127"/>
      <c r="FW104" s="127"/>
      <c r="GR104" s="127"/>
      <c r="GU104" s="127"/>
      <c r="GX104" s="127"/>
      <c r="IP104" s="128"/>
      <c r="IT104" s="132"/>
      <c r="IU104" s="133"/>
      <c r="IX104" s="128"/>
      <c r="JB104" s="128"/>
      <c r="JD104" s="128"/>
      <c r="JF104" s="128"/>
      <c r="JJ104" s="128"/>
      <c r="JN104" s="128"/>
      <c r="JP104" s="128"/>
      <c r="JR104" s="128"/>
      <c r="JS104" s="9">
        <f t="shared" si="5"/>
        <v>0</v>
      </c>
      <c r="JT104" s="9">
        <f t="shared" si="6"/>
        <v>0</v>
      </c>
      <c r="JU104" s="9">
        <f t="shared" si="7"/>
        <v>0</v>
      </c>
      <c r="JV104" s="9">
        <f t="shared" si="8"/>
        <v>0</v>
      </c>
      <c r="JW104" s="9">
        <f t="shared" si="9"/>
        <v>0</v>
      </c>
    </row>
    <row r="105" spans="1:283" ht="13">
      <c r="A105" s="10" t="s">
        <v>1156</v>
      </c>
      <c r="B105" s="10" t="s">
        <v>1157</v>
      </c>
      <c r="C105" s="79" t="s">
        <v>1562</v>
      </c>
      <c r="D105" s="131"/>
      <c r="Z105" s="127"/>
      <c r="AL105" s="127"/>
      <c r="BG105" s="127"/>
      <c r="BJ105" s="127"/>
      <c r="BM105" s="127"/>
      <c r="DE105" s="128"/>
      <c r="DI105" s="132"/>
      <c r="DJ105" s="133"/>
      <c r="DM105" s="128"/>
      <c r="DQ105" s="128"/>
      <c r="DS105" s="128"/>
      <c r="DU105" s="128"/>
      <c r="DY105" s="128"/>
      <c r="EC105" s="128"/>
      <c r="EE105" s="128"/>
      <c r="EG105" s="128"/>
      <c r="EH105" s="9">
        <f t="shared" si="65"/>
        <v>0</v>
      </c>
      <c r="EI105" s="9">
        <f t="shared" si="66"/>
        <v>0</v>
      </c>
      <c r="EJ105" s="9">
        <f t="shared" si="67"/>
        <v>0</v>
      </c>
      <c r="EK105" s="9">
        <f t="shared" si="68"/>
        <v>0</v>
      </c>
      <c r="EL105" s="9">
        <f t="shared" si="69"/>
        <v>0</v>
      </c>
      <c r="EM105" s="101"/>
      <c r="EN105" s="79" t="s">
        <v>1564</v>
      </c>
      <c r="EO105" s="131"/>
      <c r="FK105" s="127"/>
      <c r="FW105" s="127"/>
      <c r="GR105" s="127"/>
      <c r="GU105" s="127"/>
      <c r="GX105" s="127"/>
      <c r="IP105" s="128"/>
      <c r="IT105" s="132"/>
      <c r="IU105" s="133"/>
      <c r="IX105" s="128"/>
      <c r="JB105" s="128"/>
      <c r="JD105" s="128"/>
      <c r="JF105" s="128"/>
      <c r="JJ105" s="128"/>
      <c r="JN105" s="128"/>
      <c r="JP105" s="128"/>
      <c r="JR105" s="128"/>
      <c r="JS105" s="9">
        <f t="shared" si="5"/>
        <v>0</v>
      </c>
      <c r="JT105" s="9">
        <f t="shared" si="6"/>
        <v>0</v>
      </c>
      <c r="JU105" s="9">
        <f t="shared" si="7"/>
        <v>0</v>
      </c>
      <c r="JV105" s="9">
        <f t="shared" si="8"/>
        <v>0</v>
      </c>
      <c r="JW105" s="9">
        <f t="shared" si="9"/>
        <v>0</v>
      </c>
    </row>
    <row r="106" spans="1:283" ht="13">
      <c r="A106" s="10" t="s">
        <v>495</v>
      </c>
      <c r="B106" s="10" t="s">
        <v>1159</v>
      </c>
      <c r="C106" s="79" t="s">
        <v>1562</v>
      </c>
      <c r="D106" s="126" t="s">
        <v>1565</v>
      </c>
      <c r="E106" s="135">
        <v>0.29899999999999999</v>
      </c>
      <c r="F106" s="9">
        <v>132</v>
      </c>
      <c r="G106" s="135">
        <v>6.3E-2</v>
      </c>
      <c r="H106" s="9">
        <v>1.639</v>
      </c>
      <c r="I106" s="9">
        <v>28</v>
      </c>
      <c r="J106" s="135">
        <v>0.34599999999999997</v>
      </c>
      <c r="K106" s="9">
        <v>4.7409999999999997</v>
      </c>
      <c r="L106" s="9">
        <v>2</v>
      </c>
      <c r="M106" s="135">
        <v>1</v>
      </c>
      <c r="N106" s="9">
        <v>0</v>
      </c>
      <c r="O106" s="9">
        <v>999</v>
      </c>
      <c r="P106" s="9">
        <v>0</v>
      </c>
      <c r="Q106" s="9">
        <v>0</v>
      </c>
      <c r="R106" s="9">
        <v>999</v>
      </c>
      <c r="S106" s="135">
        <v>0</v>
      </c>
      <c r="T106" s="9">
        <v>0.253</v>
      </c>
      <c r="U106" s="9">
        <v>76</v>
      </c>
      <c r="V106" s="135">
        <v>5.2999999999999999E-2</v>
      </c>
      <c r="W106" s="9">
        <v>3.4489999999999998</v>
      </c>
      <c r="X106" s="9">
        <v>18</v>
      </c>
      <c r="Y106" s="9">
        <v>0.72699999999999998</v>
      </c>
      <c r="Z106" s="127">
        <v>7.5549999999999997</v>
      </c>
      <c r="AA106" s="9">
        <v>5</v>
      </c>
      <c r="AB106" s="9">
        <v>1.593</v>
      </c>
      <c r="AC106" s="9">
        <v>1.218</v>
      </c>
      <c r="AD106" s="9">
        <v>3</v>
      </c>
      <c r="AE106" s="135">
        <v>0.25700000000000001</v>
      </c>
      <c r="AF106" s="135">
        <v>0</v>
      </c>
      <c r="AG106" s="9">
        <v>999</v>
      </c>
      <c r="AH106" s="135">
        <v>0</v>
      </c>
      <c r="AI106" s="9">
        <v>2.5369999999999999</v>
      </c>
      <c r="AJ106" s="9">
        <v>8</v>
      </c>
      <c r="AK106" s="135">
        <v>0.53500000000000003</v>
      </c>
      <c r="AL106" s="127">
        <v>4.1479999999999997</v>
      </c>
      <c r="AM106" s="9">
        <v>4</v>
      </c>
      <c r="AN106" s="9">
        <v>0.875</v>
      </c>
      <c r="AO106" s="135">
        <v>0.46600000000000003</v>
      </c>
      <c r="AP106" s="9">
        <v>92</v>
      </c>
      <c r="AQ106" s="135">
        <v>9.8000000000000004E-2</v>
      </c>
      <c r="AR106" s="9">
        <v>5.4720000000000004</v>
      </c>
      <c r="AS106" s="9">
        <v>5</v>
      </c>
      <c r="AT106" s="9">
        <v>1.1539999999999999</v>
      </c>
      <c r="AU106" s="135">
        <v>0.36899999999999999</v>
      </c>
      <c r="AV106" s="9">
        <v>99</v>
      </c>
      <c r="AW106" s="135">
        <v>7.8E-2</v>
      </c>
      <c r="AX106" s="135">
        <v>0</v>
      </c>
      <c r="AY106" s="9">
        <v>999</v>
      </c>
      <c r="AZ106" s="135">
        <v>0</v>
      </c>
      <c r="BA106" s="135">
        <v>0</v>
      </c>
      <c r="BB106" s="9">
        <v>999</v>
      </c>
      <c r="BC106" s="135">
        <v>0</v>
      </c>
      <c r="BD106" s="9">
        <v>0.30499999999999999</v>
      </c>
      <c r="BE106" s="9">
        <v>64</v>
      </c>
      <c r="BF106" s="135">
        <v>6.4000000000000001E-2</v>
      </c>
      <c r="BG106" s="127">
        <v>1.218</v>
      </c>
      <c r="BH106" s="9">
        <v>3</v>
      </c>
      <c r="BI106" s="9">
        <v>0.25700000000000001</v>
      </c>
      <c r="BJ106" s="127">
        <v>5.8410000000000002</v>
      </c>
      <c r="BK106" s="9">
        <v>3</v>
      </c>
      <c r="BL106" s="9">
        <v>1.232</v>
      </c>
      <c r="BM106" s="127">
        <v>4.7409999999999997</v>
      </c>
      <c r="BN106" s="9">
        <v>2</v>
      </c>
      <c r="BO106" s="9">
        <v>1</v>
      </c>
      <c r="BP106" s="9">
        <v>11.004</v>
      </c>
      <c r="BQ106" s="9">
        <v>4</v>
      </c>
      <c r="BR106" s="9">
        <v>2.3210000000000002</v>
      </c>
      <c r="BS106" s="9">
        <v>1.37</v>
      </c>
      <c r="BT106" s="9">
        <v>50</v>
      </c>
      <c r="BU106" s="135">
        <v>0.28899999999999998</v>
      </c>
      <c r="BV106" s="9">
        <v>0</v>
      </c>
      <c r="BW106" s="9">
        <v>999</v>
      </c>
      <c r="BX106" s="9">
        <v>0</v>
      </c>
      <c r="BY106" s="135">
        <v>0</v>
      </c>
      <c r="BZ106" s="9">
        <v>999</v>
      </c>
      <c r="CA106" s="135">
        <v>0</v>
      </c>
      <c r="CB106" s="9">
        <v>3.133</v>
      </c>
      <c r="CC106" s="9">
        <v>9</v>
      </c>
      <c r="CD106" s="9">
        <v>0.66100000000000003</v>
      </c>
      <c r="CE106" s="135">
        <v>7.0599999999999996E-2</v>
      </c>
      <c r="CF106" s="9">
        <v>359</v>
      </c>
      <c r="CG106" s="135">
        <v>1.4999999999999999E-2</v>
      </c>
      <c r="CH106" s="9">
        <v>6.3280000000000003</v>
      </c>
      <c r="CI106" s="9">
        <v>15</v>
      </c>
      <c r="CJ106" s="9">
        <v>1.335</v>
      </c>
      <c r="CK106" s="9">
        <v>1.1579999999999999</v>
      </c>
      <c r="CL106" s="9">
        <v>26</v>
      </c>
      <c r="CM106" s="9">
        <v>0.24399999999999999</v>
      </c>
      <c r="CN106" s="9">
        <v>2.9870000000000001</v>
      </c>
      <c r="CO106" s="9">
        <v>26</v>
      </c>
      <c r="CP106" s="9">
        <v>0.63</v>
      </c>
      <c r="CQ106" s="9">
        <v>2.7719999999999998</v>
      </c>
      <c r="CR106" s="9">
        <v>18</v>
      </c>
      <c r="CS106" s="9">
        <v>0.58499999999999996</v>
      </c>
      <c r="CT106" s="9">
        <v>1.37</v>
      </c>
      <c r="CU106" s="9">
        <v>50</v>
      </c>
      <c r="CV106" s="135">
        <v>0.28899999999999998</v>
      </c>
      <c r="CW106" s="9">
        <v>5.5149999999999997</v>
      </c>
      <c r="CX106" s="9">
        <v>16</v>
      </c>
      <c r="CY106" s="9">
        <v>1.163</v>
      </c>
      <c r="CZ106" s="9">
        <v>3.133</v>
      </c>
      <c r="DA106" s="9">
        <v>9</v>
      </c>
      <c r="DB106" s="9">
        <v>0.66100000000000003</v>
      </c>
      <c r="DC106" s="9">
        <v>6.399</v>
      </c>
      <c r="DD106" s="9">
        <v>15</v>
      </c>
      <c r="DE106" s="128">
        <v>1.35</v>
      </c>
      <c r="DF106" s="9">
        <v>7.9000000000000001E-2</v>
      </c>
      <c r="DG106" s="9">
        <v>26</v>
      </c>
      <c r="DH106" s="9">
        <v>5.8999999999999997E-2</v>
      </c>
      <c r="DI106" s="132" t="s">
        <v>1566</v>
      </c>
      <c r="DJ106" s="133" t="s">
        <v>1567</v>
      </c>
      <c r="DK106" s="9">
        <v>0.63</v>
      </c>
      <c r="DL106" s="9">
        <v>0.3</v>
      </c>
      <c r="DM106" s="128">
        <v>7.0000000000000007E-2</v>
      </c>
      <c r="DQ106" s="128"/>
      <c r="DS106" s="128"/>
      <c r="DU106" s="128"/>
      <c r="DY106" s="128"/>
      <c r="EC106" s="128"/>
      <c r="EE106" s="128"/>
      <c r="EG106" s="128"/>
      <c r="EH106" s="9">
        <f t="shared" si="65"/>
        <v>8.1236559139784941</v>
      </c>
      <c r="EI106" s="9">
        <f t="shared" si="66"/>
        <v>4.4602150537634406</v>
      </c>
      <c r="EJ106" s="9">
        <f t="shared" si="67"/>
        <v>1.3096774193548388</v>
      </c>
      <c r="EK106" s="9">
        <f t="shared" si="68"/>
        <v>6.2806451612903231</v>
      </c>
      <c r="EL106" s="9">
        <f t="shared" si="69"/>
        <v>5.0978494623655912</v>
      </c>
      <c r="EM106" s="101"/>
      <c r="EN106" s="79" t="s">
        <v>1564</v>
      </c>
      <c r="EO106" s="131"/>
      <c r="FK106" s="127"/>
      <c r="FW106" s="127"/>
      <c r="GR106" s="127"/>
      <c r="GU106" s="127"/>
      <c r="GX106" s="127"/>
      <c r="IP106" s="128"/>
      <c r="IT106" s="132"/>
      <c r="IU106" s="133"/>
      <c r="IX106" s="128"/>
      <c r="JB106" s="128"/>
      <c r="JD106" s="128"/>
      <c r="JF106" s="128"/>
      <c r="JJ106" s="128"/>
      <c r="JN106" s="128"/>
      <c r="JP106" s="128"/>
      <c r="JR106" s="128"/>
      <c r="JS106" s="9">
        <f t="shared" si="5"/>
        <v>0</v>
      </c>
      <c r="JT106" s="9">
        <f t="shared" si="6"/>
        <v>0</v>
      </c>
      <c r="JU106" s="9">
        <f t="shared" si="7"/>
        <v>0</v>
      </c>
      <c r="JV106" s="9">
        <f t="shared" si="8"/>
        <v>0</v>
      </c>
      <c r="JW106" s="9">
        <f t="shared" si="9"/>
        <v>0</v>
      </c>
    </row>
    <row r="107" spans="1:283" ht="13">
      <c r="A107" s="10" t="s">
        <v>1161</v>
      </c>
      <c r="B107" s="10" t="s">
        <v>1162</v>
      </c>
      <c r="C107" s="79" t="s">
        <v>1562</v>
      </c>
      <c r="D107" s="131"/>
      <c r="Z107" s="127"/>
      <c r="AL107" s="127"/>
      <c r="BG107" s="127"/>
      <c r="BJ107" s="127"/>
      <c r="BM107" s="127"/>
      <c r="DE107" s="128"/>
      <c r="DI107" s="132"/>
      <c r="DJ107" s="133"/>
      <c r="DM107" s="128"/>
      <c r="DQ107" s="128"/>
      <c r="DS107" s="128"/>
      <c r="DU107" s="128"/>
      <c r="DY107" s="128"/>
      <c r="EC107" s="128"/>
      <c r="EE107" s="128"/>
      <c r="EG107" s="128"/>
      <c r="EH107" s="9">
        <f t="shared" si="65"/>
        <v>0</v>
      </c>
      <c r="EI107" s="9">
        <f t="shared" si="66"/>
        <v>0</v>
      </c>
      <c r="EJ107" s="9">
        <f t="shared" si="67"/>
        <v>0</v>
      </c>
      <c r="EK107" s="9">
        <f t="shared" si="68"/>
        <v>0</v>
      </c>
      <c r="EL107" s="9">
        <f t="shared" si="69"/>
        <v>0</v>
      </c>
      <c r="EM107" s="101"/>
      <c r="EN107" s="79" t="s">
        <v>1564</v>
      </c>
      <c r="EO107" s="131"/>
      <c r="FK107" s="127"/>
      <c r="FW107" s="127"/>
      <c r="GR107" s="127"/>
      <c r="GU107" s="127"/>
      <c r="GX107" s="127"/>
      <c r="IP107" s="128"/>
      <c r="IT107" s="132"/>
      <c r="IU107" s="133"/>
      <c r="IX107" s="128"/>
      <c r="JB107" s="128"/>
      <c r="JD107" s="128"/>
      <c r="JF107" s="128"/>
      <c r="JJ107" s="128"/>
      <c r="JN107" s="128"/>
      <c r="JP107" s="128"/>
      <c r="JR107" s="128"/>
      <c r="JS107" s="9">
        <f t="shared" si="5"/>
        <v>0</v>
      </c>
      <c r="JT107" s="9">
        <f t="shared" si="6"/>
        <v>0</v>
      </c>
      <c r="JU107" s="9">
        <f t="shared" si="7"/>
        <v>0</v>
      </c>
      <c r="JV107" s="9">
        <f t="shared" si="8"/>
        <v>0</v>
      </c>
      <c r="JW107" s="9">
        <f t="shared" si="9"/>
        <v>0</v>
      </c>
    </row>
    <row r="108" spans="1:283" ht="13">
      <c r="A108" s="10" t="s">
        <v>1574</v>
      </c>
      <c r="B108" s="51" t="s">
        <v>1164</v>
      </c>
      <c r="C108" s="79" t="s">
        <v>1562</v>
      </c>
      <c r="D108" s="131"/>
      <c r="Z108" s="127"/>
      <c r="AL108" s="127"/>
      <c r="BG108" s="127"/>
      <c r="BJ108" s="127"/>
      <c r="BM108" s="127"/>
      <c r="DE108" s="128"/>
      <c r="DI108" s="132"/>
      <c r="DJ108" s="133"/>
      <c r="DM108" s="128"/>
      <c r="DQ108" s="128"/>
      <c r="DS108" s="128"/>
      <c r="DU108" s="128"/>
      <c r="DY108" s="128"/>
      <c r="EC108" s="128"/>
      <c r="EE108" s="128"/>
      <c r="EG108" s="128"/>
      <c r="EH108" s="9">
        <f t="shared" si="65"/>
        <v>0</v>
      </c>
      <c r="EI108" s="9">
        <f t="shared" si="66"/>
        <v>0</v>
      </c>
      <c r="EJ108" s="9">
        <f t="shared" si="67"/>
        <v>0</v>
      </c>
      <c r="EK108" s="9">
        <f t="shared" si="68"/>
        <v>0</v>
      </c>
      <c r="EL108" s="9">
        <f t="shared" si="69"/>
        <v>0</v>
      </c>
      <c r="EM108" s="101"/>
      <c r="EN108" s="79" t="s">
        <v>1564</v>
      </c>
      <c r="EO108" s="131"/>
      <c r="FK108" s="127"/>
      <c r="FW108" s="127"/>
      <c r="GR108" s="127"/>
      <c r="GU108" s="127"/>
      <c r="GX108" s="127"/>
      <c r="IP108" s="128"/>
      <c r="IT108" s="132"/>
      <c r="IU108" s="133"/>
      <c r="IX108" s="128"/>
      <c r="JB108" s="128"/>
      <c r="JD108" s="128"/>
      <c r="JF108" s="128"/>
      <c r="JJ108" s="128"/>
      <c r="JN108" s="128"/>
      <c r="JP108" s="128"/>
      <c r="JR108" s="128"/>
      <c r="JS108" s="9">
        <f t="shared" si="5"/>
        <v>0</v>
      </c>
      <c r="JT108" s="9">
        <f t="shared" si="6"/>
        <v>0</v>
      </c>
      <c r="JU108" s="9">
        <f t="shared" si="7"/>
        <v>0</v>
      </c>
      <c r="JV108" s="9">
        <f t="shared" si="8"/>
        <v>0</v>
      </c>
      <c r="JW108" s="9">
        <f t="shared" si="9"/>
        <v>0</v>
      </c>
    </row>
    <row r="109" spans="1:283" ht="13">
      <c r="A109" s="10" t="s">
        <v>1166</v>
      </c>
      <c r="B109" s="10" t="s">
        <v>1167</v>
      </c>
      <c r="C109" s="79" t="s">
        <v>1562</v>
      </c>
      <c r="D109" s="131"/>
      <c r="Z109" s="127"/>
      <c r="AL109" s="127"/>
      <c r="BG109" s="127"/>
      <c r="BJ109" s="127"/>
      <c r="BM109" s="127"/>
      <c r="DE109" s="128"/>
      <c r="DI109" s="132"/>
      <c r="DJ109" s="133"/>
      <c r="DM109" s="128"/>
      <c r="DQ109" s="128"/>
      <c r="DS109" s="128"/>
      <c r="DU109" s="128"/>
      <c r="DY109" s="128"/>
      <c r="EC109" s="128"/>
      <c r="EE109" s="128"/>
      <c r="EG109" s="128"/>
      <c r="EH109" s="9">
        <f t="shared" si="65"/>
        <v>0</v>
      </c>
      <c r="EI109" s="9">
        <f t="shared" si="66"/>
        <v>0</v>
      </c>
      <c r="EJ109" s="9">
        <f t="shared" si="67"/>
        <v>0</v>
      </c>
      <c r="EK109" s="9">
        <f t="shared" si="68"/>
        <v>0</v>
      </c>
      <c r="EL109" s="9">
        <f t="shared" si="69"/>
        <v>0</v>
      </c>
      <c r="EM109" s="101"/>
      <c r="EN109" s="79" t="s">
        <v>1564</v>
      </c>
      <c r="EO109" s="131"/>
      <c r="FK109" s="127"/>
      <c r="FW109" s="127"/>
      <c r="GR109" s="127"/>
      <c r="GU109" s="127"/>
      <c r="GX109" s="127"/>
      <c r="IP109" s="128"/>
      <c r="IT109" s="132"/>
      <c r="IU109" s="133"/>
      <c r="IX109" s="128"/>
      <c r="JB109" s="128"/>
      <c r="JD109" s="128"/>
      <c r="JF109" s="128"/>
      <c r="JJ109" s="128"/>
      <c r="JN109" s="128"/>
      <c r="JP109" s="128"/>
      <c r="JR109" s="128"/>
      <c r="JS109" s="9">
        <f t="shared" si="5"/>
        <v>0</v>
      </c>
      <c r="JT109" s="9">
        <f t="shared" si="6"/>
        <v>0</v>
      </c>
      <c r="JU109" s="9">
        <f t="shared" si="7"/>
        <v>0</v>
      </c>
      <c r="JV109" s="9">
        <f t="shared" si="8"/>
        <v>0</v>
      </c>
      <c r="JW109" s="9">
        <f t="shared" si="9"/>
        <v>0</v>
      </c>
    </row>
    <row r="110" spans="1:283" ht="13">
      <c r="A110" s="10" t="s">
        <v>1169</v>
      </c>
      <c r="B110" s="10" t="s">
        <v>1170</v>
      </c>
      <c r="C110" s="79" t="s">
        <v>1562</v>
      </c>
      <c r="D110" s="131"/>
      <c r="Z110" s="127"/>
      <c r="AL110" s="127"/>
      <c r="BG110" s="127"/>
      <c r="BJ110" s="127"/>
      <c r="BM110" s="127"/>
      <c r="DE110" s="128"/>
      <c r="DI110" s="132"/>
      <c r="DJ110" s="133"/>
      <c r="DM110" s="128"/>
      <c r="DQ110" s="128"/>
      <c r="DS110" s="128"/>
      <c r="DU110" s="128"/>
      <c r="DY110" s="128"/>
      <c r="EC110" s="128"/>
      <c r="EE110" s="128"/>
      <c r="EG110" s="128"/>
      <c r="EH110" s="9">
        <f t="shared" si="65"/>
        <v>0</v>
      </c>
      <c r="EI110" s="9">
        <f t="shared" si="66"/>
        <v>0</v>
      </c>
      <c r="EJ110" s="9">
        <f t="shared" si="67"/>
        <v>0</v>
      </c>
      <c r="EK110" s="9">
        <f t="shared" si="68"/>
        <v>0</v>
      </c>
      <c r="EL110" s="9">
        <f t="shared" si="69"/>
        <v>0</v>
      </c>
      <c r="EM110" s="101"/>
      <c r="EN110" s="79" t="s">
        <v>1564</v>
      </c>
      <c r="EO110" s="131"/>
      <c r="FK110" s="127"/>
      <c r="FW110" s="127"/>
      <c r="GR110" s="127"/>
      <c r="GU110" s="127"/>
      <c r="GX110" s="127"/>
      <c r="IP110" s="128"/>
      <c r="IT110" s="132"/>
      <c r="IU110" s="133"/>
      <c r="IX110" s="128"/>
      <c r="JB110" s="128"/>
      <c r="JD110" s="128"/>
      <c r="JF110" s="128"/>
      <c r="JJ110" s="128"/>
      <c r="JN110" s="128"/>
      <c r="JP110" s="128"/>
      <c r="JR110" s="128"/>
      <c r="JS110" s="9">
        <f t="shared" si="5"/>
        <v>0</v>
      </c>
      <c r="JT110" s="9">
        <f t="shared" si="6"/>
        <v>0</v>
      </c>
      <c r="JU110" s="9">
        <f t="shared" si="7"/>
        <v>0</v>
      </c>
      <c r="JV110" s="9">
        <f t="shared" si="8"/>
        <v>0</v>
      </c>
      <c r="JW110" s="9">
        <f t="shared" si="9"/>
        <v>0</v>
      </c>
    </row>
    <row r="111" spans="1:283" ht="13">
      <c r="A111" s="10" t="s">
        <v>1172</v>
      </c>
      <c r="B111" s="10" t="s">
        <v>1173</v>
      </c>
      <c r="C111" s="79" t="s">
        <v>1562</v>
      </c>
      <c r="D111" s="131"/>
      <c r="Z111" s="127"/>
      <c r="AL111" s="127"/>
      <c r="BG111" s="127"/>
      <c r="BJ111" s="127"/>
      <c r="BM111" s="127"/>
      <c r="DE111" s="128"/>
      <c r="DI111" s="132"/>
      <c r="DJ111" s="133"/>
      <c r="DM111" s="128"/>
      <c r="DQ111" s="128"/>
      <c r="DS111" s="128"/>
      <c r="DU111" s="128"/>
      <c r="DY111" s="128"/>
      <c r="EC111" s="128"/>
      <c r="EE111" s="128"/>
      <c r="EG111" s="128"/>
      <c r="EH111" s="9">
        <f t="shared" si="65"/>
        <v>0</v>
      </c>
      <c r="EI111" s="9">
        <f t="shared" si="66"/>
        <v>0</v>
      </c>
      <c r="EJ111" s="9">
        <f t="shared" si="67"/>
        <v>0</v>
      </c>
      <c r="EK111" s="9">
        <f t="shared" si="68"/>
        <v>0</v>
      </c>
      <c r="EL111" s="9">
        <f t="shared" si="69"/>
        <v>0</v>
      </c>
      <c r="EM111" s="101"/>
      <c r="EN111" s="79" t="s">
        <v>1564</v>
      </c>
      <c r="EO111" s="131"/>
      <c r="FK111" s="127"/>
      <c r="FW111" s="127"/>
      <c r="GR111" s="127"/>
      <c r="GU111" s="127"/>
      <c r="GX111" s="127"/>
      <c r="IP111" s="128"/>
      <c r="IT111" s="132"/>
      <c r="IU111" s="133"/>
      <c r="IX111" s="128"/>
      <c r="JB111" s="128"/>
      <c r="JD111" s="128"/>
      <c r="JF111" s="128"/>
      <c r="JJ111" s="128"/>
      <c r="JN111" s="128"/>
      <c r="JP111" s="128"/>
      <c r="JR111" s="128"/>
      <c r="JS111" s="9">
        <f t="shared" si="5"/>
        <v>0</v>
      </c>
      <c r="JT111" s="9">
        <f t="shared" si="6"/>
        <v>0</v>
      </c>
      <c r="JU111" s="9">
        <f t="shared" si="7"/>
        <v>0</v>
      </c>
      <c r="JV111" s="9">
        <f t="shared" si="8"/>
        <v>0</v>
      </c>
      <c r="JW111" s="9">
        <f t="shared" si="9"/>
        <v>0</v>
      </c>
    </row>
    <row r="112" spans="1:283" ht="13">
      <c r="A112" s="10" t="s">
        <v>1175</v>
      </c>
      <c r="B112" s="10" t="s">
        <v>1176</v>
      </c>
      <c r="C112" s="79" t="s">
        <v>1562</v>
      </c>
      <c r="D112" s="131"/>
      <c r="Z112" s="127"/>
      <c r="AL112" s="127"/>
      <c r="BG112" s="127"/>
      <c r="BJ112" s="127"/>
      <c r="BM112" s="127"/>
      <c r="DE112" s="128"/>
      <c r="DI112" s="132"/>
      <c r="DJ112" s="133"/>
      <c r="DM112" s="128"/>
      <c r="DQ112" s="128"/>
      <c r="DS112" s="128"/>
      <c r="DU112" s="128"/>
      <c r="DY112" s="128"/>
      <c r="EC112" s="128"/>
      <c r="EE112" s="128"/>
      <c r="EG112" s="128"/>
      <c r="EH112" s="9">
        <f t="shared" si="65"/>
        <v>0</v>
      </c>
      <c r="EI112" s="9">
        <f t="shared" si="66"/>
        <v>0</v>
      </c>
      <c r="EJ112" s="9">
        <f t="shared" si="67"/>
        <v>0</v>
      </c>
      <c r="EK112" s="9">
        <f t="shared" si="68"/>
        <v>0</v>
      </c>
      <c r="EL112" s="9">
        <f t="shared" si="69"/>
        <v>0</v>
      </c>
      <c r="EM112" s="101"/>
      <c r="EN112" s="79" t="s">
        <v>1564</v>
      </c>
      <c r="EO112" s="131"/>
      <c r="FK112" s="127"/>
      <c r="FW112" s="127"/>
      <c r="GR112" s="127"/>
      <c r="GU112" s="127"/>
      <c r="GX112" s="127"/>
      <c r="IP112" s="128"/>
      <c r="IT112" s="132"/>
      <c r="IU112" s="133"/>
      <c r="IX112" s="128"/>
      <c r="JB112" s="128"/>
      <c r="JD112" s="128"/>
      <c r="JF112" s="128"/>
      <c r="JJ112" s="128"/>
      <c r="JN112" s="128"/>
      <c r="JP112" s="128"/>
      <c r="JR112" s="128"/>
      <c r="JS112" s="9">
        <f t="shared" si="5"/>
        <v>0</v>
      </c>
      <c r="JT112" s="9">
        <f t="shared" si="6"/>
        <v>0</v>
      </c>
      <c r="JU112" s="9">
        <f t="shared" si="7"/>
        <v>0</v>
      </c>
      <c r="JV112" s="9">
        <f t="shared" si="8"/>
        <v>0</v>
      </c>
      <c r="JW112" s="9">
        <f t="shared" si="9"/>
        <v>0</v>
      </c>
    </row>
    <row r="113" spans="1:283" ht="13">
      <c r="A113" s="10" t="s">
        <v>1575</v>
      </c>
      <c r="B113" s="10" t="s">
        <v>1179</v>
      </c>
      <c r="C113" s="79" t="s">
        <v>1562</v>
      </c>
      <c r="D113" s="131"/>
      <c r="Z113" s="127"/>
      <c r="AL113" s="127"/>
      <c r="BG113" s="127"/>
      <c r="BJ113" s="127"/>
      <c r="BM113" s="127"/>
      <c r="DE113" s="128"/>
      <c r="DI113" s="132"/>
      <c r="DJ113" s="133"/>
      <c r="DM113" s="128"/>
      <c r="DQ113" s="128"/>
      <c r="DS113" s="128"/>
      <c r="DU113" s="128"/>
      <c r="DY113" s="128"/>
      <c r="EC113" s="128"/>
      <c r="EE113" s="128"/>
      <c r="EG113" s="128"/>
      <c r="EH113" s="9">
        <f t="shared" si="65"/>
        <v>0</v>
      </c>
      <c r="EI113" s="9">
        <f t="shared" si="66"/>
        <v>0</v>
      </c>
      <c r="EJ113" s="9">
        <f t="shared" si="67"/>
        <v>0</v>
      </c>
      <c r="EK113" s="9">
        <f t="shared" si="68"/>
        <v>0</v>
      </c>
      <c r="EL113" s="9">
        <f t="shared" si="69"/>
        <v>0</v>
      </c>
      <c r="EM113" s="101"/>
      <c r="EN113" s="79" t="s">
        <v>1564</v>
      </c>
      <c r="EO113" s="131"/>
      <c r="FK113" s="127"/>
      <c r="FW113" s="127"/>
      <c r="GR113" s="127"/>
      <c r="GU113" s="127"/>
      <c r="GX113" s="127"/>
      <c r="IP113" s="128"/>
      <c r="IT113" s="132"/>
      <c r="IU113" s="133"/>
      <c r="IX113" s="128"/>
      <c r="JB113" s="128"/>
      <c r="JD113" s="128"/>
      <c r="JF113" s="128"/>
      <c r="JJ113" s="128"/>
      <c r="JN113" s="128"/>
      <c r="JP113" s="128"/>
      <c r="JR113" s="128"/>
      <c r="JS113" s="9">
        <f t="shared" si="5"/>
        <v>0</v>
      </c>
      <c r="JT113" s="9">
        <f t="shared" si="6"/>
        <v>0</v>
      </c>
      <c r="JU113" s="9">
        <f t="shared" si="7"/>
        <v>0</v>
      </c>
      <c r="JV113" s="9">
        <f t="shared" si="8"/>
        <v>0</v>
      </c>
      <c r="JW113" s="9">
        <f t="shared" si="9"/>
        <v>0</v>
      </c>
    </row>
    <row r="114" spans="1:283" ht="13">
      <c r="A114" s="10" t="s">
        <v>1181</v>
      </c>
      <c r="B114" s="10" t="s">
        <v>1182</v>
      </c>
      <c r="C114" s="79" t="s">
        <v>1562</v>
      </c>
      <c r="D114" s="131"/>
      <c r="Z114" s="127"/>
      <c r="AL114" s="127"/>
      <c r="BG114" s="127"/>
      <c r="BJ114" s="127"/>
      <c r="BM114" s="127"/>
      <c r="DE114" s="128"/>
      <c r="DI114" s="132"/>
      <c r="DJ114" s="133"/>
      <c r="DM114" s="128"/>
      <c r="DQ114" s="128"/>
      <c r="DS114" s="128"/>
      <c r="DU114" s="128"/>
      <c r="DY114" s="128"/>
      <c r="EC114" s="128"/>
      <c r="EE114" s="128"/>
      <c r="EG114" s="128"/>
      <c r="EH114" s="9">
        <f t="shared" si="65"/>
        <v>0</v>
      </c>
      <c r="EI114" s="9">
        <f t="shared" si="66"/>
        <v>0</v>
      </c>
      <c r="EJ114" s="9">
        <f t="shared" si="67"/>
        <v>0</v>
      </c>
      <c r="EK114" s="9">
        <f t="shared" si="68"/>
        <v>0</v>
      </c>
      <c r="EL114" s="9">
        <f t="shared" si="69"/>
        <v>0</v>
      </c>
      <c r="EM114" s="101"/>
      <c r="EN114" s="79" t="s">
        <v>1564</v>
      </c>
      <c r="EO114" s="131"/>
      <c r="FK114" s="127"/>
      <c r="FW114" s="127"/>
      <c r="GR114" s="127"/>
      <c r="GU114" s="127"/>
      <c r="GX114" s="127"/>
      <c r="IP114" s="128"/>
      <c r="IT114" s="132"/>
      <c r="IU114" s="133"/>
      <c r="IX114" s="128"/>
      <c r="JB114" s="128"/>
      <c r="JD114" s="128"/>
      <c r="JF114" s="128"/>
      <c r="JJ114" s="128"/>
      <c r="JN114" s="128"/>
      <c r="JP114" s="128"/>
      <c r="JR114" s="128"/>
      <c r="JS114" s="9">
        <f t="shared" si="5"/>
        <v>0</v>
      </c>
      <c r="JT114" s="9">
        <f t="shared" si="6"/>
        <v>0</v>
      </c>
      <c r="JU114" s="9">
        <f t="shared" si="7"/>
        <v>0</v>
      </c>
      <c r="JV114" s="9">
        <f t="shared" si="8"/>
        <v>0</v>
      </c>
      <c r="JW114" s="9">
        <f t="shared" si="9"/>
        <v>0</v>
      </c>
    </row>
    <row r="115" spans="1:283" ht="13">
      <c r="A115" s="10" t="s">
        <v>534</v>
      </c>
      <c r="B115" s="10" t="s">
        <v>1184</v>
      </c>
      <c r="C115" s="79" t="s">
        <v>1562</v>
      </c>
      <c r="D115" s="126" t="s">
        <v>1565</v>
      </c>
      <c r="E115" s="135">
        <v>0.92300000000000004</v>
      </c>
      <c r="F115" s="9">
        <v>56</v>
      </c>
      <c r="G115" s="135">
        <v>0.17</v>
      </c>
      <c r="H115" s="9">
        <v>3.214</v>
      </c>
      <c r="I115" s="9">
        <v>19</v>
      </c>
      <c r="J115" s="135">
        <v>0.59099999999999997</v>
      </c>
      <c r="K115" s="9">
        <v>5.4379999999999997</v>
      </c>
      <c r="L115" s="9">
        <v>3</v>
      </c>
      <c r="M115" s="135">
        <v>1</v>
      </c>
      <c r="N115" s="9">
        <v>0</v>
      </c>
      <c r="O115" s="9">
        <v>999</v>
      </c>
      <c r="P115" s="9">
        <v>0</v>
      </c>
      <c r="Q115" s="9">
        <v>0</v>
      </c>
      <c r="R115" s="9">
        <v>999</v>
      </c>
      <c r="S115" s="135">
        <v>0</v>
      </c>
      <c r="T115" s="9">
        <v>0.90900000000000003</v>
      </c>
      <c r="U115" s="9">
        <v>28</v>
      </c>
      <c r="V115" s="135">
        <v>0.16700000000000001</v>
      </c>
      <c r="W115" s="9">
        <v>5.4749999999999996</v>
      </c>
      <c r="X115" s="9">
        <v>14</v>
      </c>
      <c r="Y115" s="9">
        <v>1.0069999999999999</v>
      </c>
      <c r="Z115" s="127">
        <v>6.7439999999999998</v>
      </c>
      <c r="AA115" s="9">
        <v>6</v>
      </c>
      <c r="AB115" s="9">
        <v>1.24</v>
      </c>
      <c r="AC115" s="9">
        <v>1.5880000000000001</v>
      </c>
      <c r="AD115" s="9">
        <v>3</v>
      </c>
      <c r="AE115" s="135">
        <v>0.29199999999999998</v>
      </c>
      <c r="AF115" s="135">
        <v>0</v>
      </c>
      <c r="AG115" s="9">
        <v>999</v>
      </c>
      <c r="AH115" s="135">
        <v>0</v>
      </c>
      <c r="AI115" s="9">
        <v>3.5030000000000001</v>
      </c>
      <c r="AJ115" s="9">
        <v>7</v>
      </c>
      <c r="AK115" s="135">
        <v>0.64400000000000002</v>
      </c>
      <c r="AL115" s="127">
        <v>4.5220000000000002</v>
      </c>
      <c r="AM115" s="9">
        <v>5</v>
      </c>
      <c r="AN115" s="9">
        <v>0.83099999999999996</v>
      </c>
      <c r="AO115" s="135">
        <v>0.40400000000000003</v>
      </c>
      <c r="AP115" s="9">
        <v>156</v>
      </c>
      <c r="AQ115" s="135">
        <v>7.3999999999999996E-2</v>
      </c>
      <c r="AR115" s="9">
        <v>3.6850000000000001</v>
      </c>
      <c r="AS115" s="9">
        <v>8</v>
      </c>
      <c r="AT115" s="9">
        <v>0.67800000000000005</v>
      </c>
      <c r="AU115" s="135">
        <v>1.73</v>
      </c>
      <c r="AV115" s="9">
        <v>20</v>
      </c>
      <c r="AW115" s="135">
        <v>0.318</v>
      </c>
      <c r="AX115" s="135">
        <v>0.111</v>
      </c>
      <c r="AY115" s="9">
        <v>50</v>
      </c>
      <c r="AZ115" s="135">
        <v>0.02</v>
      </c>
      <c r="BA115" s="135">
        <v>0</v>
      </c>
      <c r="BB115" s="9">
        <v>999</v>
      </c>
      <c r="BC115" s="135">
        <v>0</v>
      </c>
      <c r="BD115" s="9">
        <v>3.8899999999999997E-2</v>
      </c>
      <c r="BE115" s="9">
        <v>568</v>
      </c>
      <c r="BF115" s="135">
        <v>7.1000000000000004E-3</v>
      </c>
      <c r="BG115" s="127">
        <v>1.5880000000000001</v>
      </c>
      <c r="BH115" s="9">
        <v>3</v>
      </c>
      <c r="BI115" s="9">
        <v>0.29199999999999998</v>
      </c>
      <c r="BJ115" s="127">
        <v>5.4139999999999997</v>
      </c>
      <c r="BK115" s="9">
        <v>3</v>
      </c>
      <c r="BL115" s="9">
        <v>0.995</v>
      </c>
      <c r="BM115" s="127">
        <v>5.4379999999999997</v>
      </c>
      <c r="BN115" s="9">
        <v>3</v>
      </c>
      <c r="BO115" s="9">
        <v>1</v>
      </c>
      <c r="BP115" s="9">
        <v>12.218999999999999</v>
      </c>
      <c r="BQ115" s="9">
        <v>5</v>
      </c>
      <c r="BR115" s="9">
        <v>2.2469999999999999</v>
      </c>
      <c r="BS115" s="9">
        <v>1.679</v>
      </c>
      <c r="BT115" s="9">
        <v>48</v>
      </c>
      <c r="BU115" s="135">
        <v>0.309</v>
      </c>
      <c r="BV115" s="9">
        <v>0</v>
      </c>
      <c r="BW115" s="9">
        <v>999</v>
      </c>
      <c r="BX115" s="9">
        <v>0</v>
      </c>
      <c r="BY115" s="135">
        <v>0.29399999999999998</v>
      </c>
      <c r="BZ115" s="9">
        <v>100</v>
      </c>
      <c r="CA115" s="135">
        <v>5.3999999999999999E-2</v>
      </c>
      <c r="CB115" s="9">
        <v>1.51</v>
      </c>
      <c r="CC115" s="9">
        <v>20</v>
      </c>
      <c r="CD115" s="9">
        <v>0.27800000000000002</v>
      </c>
      <c r="CE115" s="135">
        <v>0.158</v>
      </c>
      <c r="CF115" s="9">
        <v>118</v>
      </c>
      <c r="CG115" s="135">
        <v>2.9000000000000001E-2</v>
      </c>
      <c r="CH115" s="9">
        <v>2.2410000000000001</v>
      </c>
      <c r="CI115" s="9">
        <v>33</v>
      </c>
      <c r="CJ115" s="9">
        <v>0.41199999999999998</v>
      </c>
      <c r="CK115" s="9">
        <v>0.33</v>
      </c>
      <c r="CL115" s="9">
        <v>64</v>
      </c>
      <c r="CM115" s="9">
        <v>6.0999999999999999E-2</v>
      </c>
      <c r="CN115" s="9">
        <v>2.5790000000000002</v>
      </c>
      <c r="CO115" s="9">
        <v>25</v>
      </c>
      <c r="CP115" s="9">
        <v>0.47399999999999998</v>
      </c>
      <c r="CQ115" s="9">
        <v>1.3160000000000001</v>
      </c>
      <c r="CR115" s="9">
        <v>28</v>
      </c>
      <c r="CS115" s="9">
        <v>0.24199999999999999</v>
      </c>
      <c r="CT115" s="9">
        <v>1.679</v>
      </c>
      <c r="CU115" s="9">
        <v>48</v>
      </c>
      <c r="CV115" s="135">
        <v>0.309</v>
      </c>
      <c r="CW115" s="9">
        <v>4.5880000000000001</v>
      </c>
      <c r="CX115" s="9">
        <v>20</v>
      </c>
      <c r="CY115" s="9">
        <v>0.84399999999999997</v>
      </c>
      <c r="CZ115" s="9">
        <v>1.804</v>
      </c>
      <c r="DA115" s="9">
        <v>16</v>
      </c>
      <c r="DB115" s="9">
        <v>0.33200000000000002</v>
      </c>
      <c r="DC115" s="9">
        <v>2.399</v>
      </c>
      <c r="DD115" s="9">
        <v>30</v>
      </c>
      <c r="DE115" s="128">
        <v>0.441</v>
      </c>
      <c r="DF115" s="9">
        <v>8.8999999999999996E-2</v>
      </c>
      <c r="DG115" s="9">
        <v>22</v>
      </c>
      <c r="DH115" s="9">
        <v>6.9000000000000006E-2</v>
      </c>
      <c r="DI115" s="132" t="s">
        <v>1566</v>
      </c>
      <c r="DJ115" s="133" t="s">
        <v>1567</v>
      </c>
      <c r="DK115" s="9">
        <v>0.7</v>
      </c>
      <c r="DL115" s="9">
        <v>0.25</v>
      </c>
      <c r="DM115" s="128">
        <v>0.05</v>
      </c>
      <c r="DQ115" s="128"/>
      <c r="DS115" s="128"/>
      <c r="DU115" s="128"/>
      <c r="DY115" s="128"/>
      <c r="EC115" s="128"/>
      <c r="EE115" s="128"/>
      <c r="EG115" s="128"/>
      <c r="EH115" s="9">
        <f t="shared" si="65"/>
        <v>7.0989473684210527</v>
      </c>
      <c r="EI115" s="9">
        <f t="shared" si="66"/>
        <v>4.7600000000000007</v>
      </c>
      <c r="EJ115" s="9">
        <f t="shared" si="67"/>
        <v>1.6715789473684213</v>
      </c>
      <c r="EK115" s="9">
        <f t="shared" si="68"/>
        <v>5.6989473684210523</v>
      </c>
      <c r="EL115" s="9">
        <f t="shared" si="69"/>
        <v>5.7242105263157894</v>
      </c>
      <c r="EM115" s="101"/>
      <c r="EN115" s="79" t="s">
        <v>1564</v>
      </c>
      <c r="EO115" s="131"/>
      <c r="FK115" s="127"/>
      <c r="FW115" s="127"/>
      <c r="GR115" s="127"/>
      <c r="GU115" s="127"/>
      <c r="GX115" s="127"/>
      <c r="IP115" s="128"/>
      <c r="IT115" s="132"/>
      <c r="IU115" s="133"/>
      <c r="IX115" s="128"/>
      <c r="JB115" s="128"/>
      <c r="JD115" s="128"/>
      <c r="JF115" s="128"/>
      <c r="JJ115" s="128"/>
      <c r="JN115" s="128"/>
      <c r="JP115" s="128"/>
      <c r="JR115" s="128"/>
      <c r="JS115" s="9">
        <f t="shared" si="5"/>
        <v>0</v>
      </c>
      <c r="JT115" s="9">
        <f t="shared" si="6"/>
        <v>0</v>
      </c>
      <c r="JU115" s="9">
        <f t="shared" si="7"/>
        <v>0</v>
      </c>
      <c r="JV115" s="9">
        <f t="shared" si="8"/>
        <v>0</v>
      </c>
      <c r="JW115" s="9">
        <f t="shared" si="9"/>
        <v>0</v>
      </c>
    </row>
    <row r="116" spans="1:283" ht="13">
      <c r="A116" s="10" t="s">
        <v>1576</v>
      </c>
      <c r="B116" s="10" t="s">
        <v>1187</v>
      </c>
      <c r="C116" s="79" t="s">
        <v>1562</v>
      </c>
      <c r="D116" s="126" t="s">
        <v>1565</v>
      </c>
      <c r="E116" s="135">
        <v>0</v>
      </c>
      <c r="F116" s="9">
        <v>999</v>
      </c>
      <c r="G116" s="135">
        <v>0</v>
      </c>
      <c r="H116" s="9">
        <v>2.1509999999999998</v>
      </c>
      <c r="I116" s="9">
        <v>25</v>
      </c>
      <c r="J116" s="135">
        <v>0.433</v>
      </c>
      <c r="K116" s="9">
        <v>4.9640000000000004</v>
      </c>
      <c r="L116" s="9">
        <v>3</v>
      </c>
      <c r="M116" s="135">
        <v>1</v>
      </c>
      <c r="N116" s="9">
        <v>0</v>
      </c>
      <c r="O116" s="9">
        <v>999</v>
      </c>
      <c r="P116" s="9">
        <v>0</v>
      </c>
      <c r="Q116" s="9">
        <v>0</v>
      </c>
      <c r="R116" s="9">
        <v>999</v>
      </c>
      <c r="S116" s="135">
        <v>0</v>
      </c>
      <c r="T116" s="9">
        <v>0</v>
      </c>
      <c r="U116" s="9">
        <v>999</v>
      </c>
      <c r="V116" s="135">
        <v>0</v>
      </c>
      <c r="W116" s="9">
        <v>3.3119999999999998</v>
      </c>
      <c r="X116" s="9">
        <v>20</v>
      </c>
      <c r="Y116" s="9">
        <v>0.66700000000000004</v>
      </c>
      <c r="Z116" s="127">
        <v>7.2949999999999999</v>
      </c>
      <c r="AA116" s="9">
        <v>6</v>
      </c>
      <c r="AB116" s="9">
        <v>1.47</v>
      </c>
      <c r="AC116" s="9">
        <v>1.296</v>
      </c>
      <c r="AD116" s="9">
        <v>16</v>
      </c>
      <c r="AE116" s="135">
        <v>0.26100000000000001</v>
      </c>
      <c r="AF116" s="135">
        <v>3.2899999999999999E-2</v>
      </c>
      <c r="AG116" s="9">
        <v>581</v>
      </c>
      <c r="AH116" s="135">
        <v>6.6E-3</v>
      </c>
      <c r="AI116" s="9">
        <v>2.452</v>
      </c>
      <c r="AJ116" s="9">
        <v>10</v>
      </c>
      <c r="AK116" s="135">
        <v>0.49399999999999999</v>
      </c>
      <c r="AL116" s="127">
        <v>3.6440000000000001</v>
      </c>
      <c r="AM116" s="9">
        <v>5</v>
      </c>
      <c r="AN116" s="9">
        <v>0.73399999999999999</v>
      </c>
      <c r="AO116" s="135">
        <v>0.40699999999999997</v>
      </c>
      <c r="AP116" s="9">
        <v>124</v>
      </c>
      <c r="AQ116" s="135">
        <v>8.2000000000000003E-2</v>
      </c>
      <c r="AR116" s="9">
        <v>6.1210000000000004</v>
      </c>
      <c r="AS116" s="9">
        <v>3</v>
      </c>
      <c r="AT116" s="9">
        <v>1.2330000000000001</v>
      </c>
      <c r="AU116" s="135">
        <v>0</v>
      </c>
      <c r="AV116" s="9">
        <v>999</v>
      </c>
      <c r="AW116" s="135">
        <v>0</v>
      </c>
      <c r="AX116" s="135">
        <v>4.4000000000000003E-3</v>
      </c>
      <c r="AY116" s="9">
        <v>999</v>
      </c>
      <c r="AZ116" s="135">
        <v>8.8999999999999995E-4</v>
      </c>
      <c r="BA116" s="135">
        <v>0</v>
      </c>
      <c r="BB116" s="9">
        <v>999</v>
      </c>
      <c r="BC116" s="135">
        <v>0</v>
      </c>
      <c r="BD116" s="9">
        <v>0.43099999999999999</v>
      </c>
      <c r="BE116" s="9">
        <v>54</v>
      </c>
      <c r="BF116" s="135">
        <v>8.6999999999999994E-2</v>
      </c>
      <c r="BG116" s="127">
        <v>1.329</v>
      </c>
      <c r="BH116" s="9">
        <v>3</v>
      </c>
      <c r="BI116" s="9">
        <v>0.26800000000000002</v>
      </c>
      <c r="BJ116" s="127">
        <v>6.1210000000000004</v>
      </c>
      <c r="BK116" s="9">
        <v>3</v>
      </c>
      <c r="BL116" s="9">
        <v>1.2330000000000001</v>
      </c>
      <c r="BM116" s="127">
        <v>4.9640000000000004</v>
      </c>
      <c r="BN116" s="9">
        <v>3</v>
      </c>
      <c r="BO116" s="9">
        <v>1</v>
      </c>
      <c r="BP116" s="9">
        <v>10.606999999999999</v>
      </c>
      <c r="BQ116" s="9">
        <v>5</v>
      </c>
      <c r="BR116" s="9">
        <v>2.137</v>
      </c>
      <c r="BS116" s="9">
        <v>1.7430000000000001</v>
      </c>
      <c r="BT116" s="9">
        <v>85</v>
      </c>
      <c r="BU116" s="135">
        <v>0.35099999999999998</v>
      </c>
      <c r="BV116" s="9">
        <v>0</v>
      </c>
      <c r="BW116" s="9">
        <v>999</v>
      </c>
      <c r="BX116" s="9">
        <v>0</v>
      </c>
      <c r="BY116" s="135">
        <v>0.184</v>
      </c>
      <c r="BZ116" s="9">
        <v>328</v>
      </c>
      <c r="CA116" s="135">
        <v>3.6999999999999998E-2</v>
      </c>
      <c r="CB116" s="9">
        <v>5.7030000000000003</v>
      </c>
      <c r="CC116" s="9">
        <v>13</v>
      </c>
      <c r="CD116" s="9">
        <v>1.149</v>
      </c>
      <c r="CE116" s="135">
        <v>6.6900000000000001E-2</v>
      </c>
      <c r="CF116" s="9">
        <v>583</v>
      </c>
      <c r="CG116" s="135">
        <v>1.2999999999999999E-2</v>
      </c>
      <c r="CH116" s="9">
        <v>9.9570000000000007</v>
      </c>
      <c r="CI116" s="9">
        <v>8</v>
      </c>
      <c r="CJ116" s="9">
        <v>2.0059999999999998</v>
      </c>
      <c r="CK116" s="9">
        <v>2.2610000000000001</v>
      </c>
      <c r="CL116" s="9">
        <v>28</v>
      </c>
      <c r="CM116" s="9">
        <v>0.45500000000000002</v>
      </c>
      <c r="CN116" s="9">
        <v>6.7690000000000001</v>
      </c>
      <c r="CO116" s="9">
        <v>19</v>
      </c>
      <c r="CP116" s="9">
        <v>1.3640000000000001</v>
      </c>
      <c r="CQ116" s="9">
        <v>4.3869999999999996</v>
      </c>
      <c r="CR116" s="9">
        <v>16</v>
      </c>
      <c r="CS116" s="9">
        <v>0.88400000000000001</v>
      </c>
      <c r="CT116" s="9">
        <v>1.7430000000000001</v>
      </c>
      <c r="CU116" s="9">
        <v>85</v>
      </c>
      <c r="CV116" s="135">
        <v>0.35099999999999998</v>
      </c>
      <c r="CW116" s="9">
        <v>10.773</v>
      </c>
      <c r="CX116" s="9">
        <v>9</v>
      </c>
      <c r="CY116" s="9">
        <v>2.17</v>
      </c>
      <c r="CZ116" s="9">
        <v>5.8879999999999999</v>
      </c>
      <c r="DA116" s="9">
        <v>7</v>
      </c>
      <c r="DB116" s="9">
        <v>1.1859999999999999</v>
      </c>
      <c r="DC116" s="9">
        <v>10.023999999999999</v>
      </c>
      <c r="DD116" s="9">
        <v>8</v>
      </c>
      <c r="DE116" s="128">
        <v>2.0190000000000001</v>
      </c>
      <c r="DF116" s="9">
        <v>6.9000000000000006E-2</v>
      </c>
      <c r="DG116" s="9">
        <v>24</v>
      </c>
      <c r="DH116" s="9">
        <v>0.05</v>
      </c>
      <c r="DI116" s="132" t="s">
        <v>1566</v>
      </c>
      <c r="DJ116" s="133" t="s">
        <v>1567</v>
      </c>
      <c r="DK116" s="9">
        <v>0.7</v>
      </c>
      <c r="DL116" s="9">
        <v>0.18</v>
      </c>
      <c r="DM116" s="128">
        <v>0.12</v>
      </c>
      <c r="DQ116" s="128"/>
      <c r="DS116" s="128"/>
      <c r="DU116" s="128"/>
      <c r="DY116" s="128"/>
      <c r="EC116" s="128"/>
      <c r="EE116" s="128"/>
      <c r="EG116" s="128"/>
      <c r="EH116" s="9">
        <f t="shared" si="65"/>
        <v>8.2897727272727266</v>
      </c>
      <c r="EI116" s="9">
        <f t="shared" si="66"/>
        <v>4.1409090909090907</v>
      </c>
      <c r="EJ116" s="9">
        <f t="shared" si="67"/>
        <v>1.5102272727272728</v>
      </c>
      <c r="EK116" s="9">
        <f t="shared" si="68"/>
        <v>6.9556818181818185</v>
      </c>
      <c r="EL116" s="9">
        <f t="shared" si="69"/>
        <v>5.6409090909090915</v>
      </c>
      <c r="EM116" s="101"/>
      <c r="EN116" s="79" t="s">
        <v>1564</v>
      </c>
      <c r="EO116" s="131"/>
      <c r="FK116" s="127"/>
      <c r="FW116" s="127"/>
      <c r="GR116" s="127"/>
      <c r="GU116" s="127"/>
      <c r="GX116" s="127"/>
      <c r="IP116" s="128"/>
      <c r="IT116" s="132"/>
      <c r="IU116" s="133"/>
      <c r="IX116" s="128"/>
      <c r="JB116" s="128"/>
      <c r="JD116" s="128"/>
      <c r="JF116" s="128"/>
      <c r="JJ116" s="128"/>
      <c r="JN116" s="128"/>
      <c r="JP116" s="128"/>
      <c r="JR116" s="128"/>
      <c r="JS116" s="9">
        <f t="shared" si="5"/>
        <v>0</v>
      </c>
      <c r="JT116" s="9">
        <f t="shared" si="6"/>
        <v>0</v>
      </c>
      <c r="JU116" s="9">
        <f t="shared" si="7"/>
        <v>0</v>
      </c>
      <c r="JV116" s="9">
        <f t="shared" si="8"/>
        <v>0</v>
      </c>
      <c r="JW116" s="9">
        <f t="shared" si="9"/>
        <v>0</v>
      </c>
    </row>
    <row r="117" spans="1:283" ht="13">
      <c r="A117" s="10" t="s">
        <v>1189</v>
      </c>
      <c r="B117" s="10" t="s">
        <v>1190</v>
      </c>
      <c r="C117" s="79" t="s">
        <v>1562</v>
      </c>
      <c r="D117" s="131"/>
      <c r="Z117" s="127"/>
      <c r="AL117" s="127"/>
      <c r="BG117" s="127"/>
      <c r="BJ117" s="127"/>
      <c r="BM117" s="127"/>
      <c r="DE117" s="128"/>
      <c r="DI117" s="132"/>
      <c r="DJ117" s="133"/>
      <c r="DM117" s="128"/>
      <c r="DQ117" s="128"/>
      <c r="DS117" s="128"/>
      <c r="DU117" s="128"/>
      <c r="DY117" s="128"/>
      <c r="EC117" s="128"/>
      <c r="EE117" s="128"/>
      <c r="EG117" s="128"/>
      <c r="EH117" s="9">
        <f t="shared" si="65"/>
        <v>0</v>
      </c>
      <c r="EI117" s="9">
        <f t="shared" si="66"/>
        <v>0</v>
      </c>
      <c r="EJ117" s="9">
        <f t="shared" si="67"/>
        <v>0</v>
      </c>
      <c r="EK117" s="9">
        <f t="shared" si="68"/>
        <v>0</v>
      </c>
      <c r="EL117" s="9">
        <f t="shared" si="69"/>
        <v>0</v>
      </c>
      <c r="EM117" s="101"/>
      <c r="EN117" s="79" t="s">
        <v>1564</v>
      </c>
      <c r="EO117" s="131"/>
      <c r="FK117" s="127"/>
      <c r="FW117" s="127"/>
      <c r="GR117" s="127"/>
      <c r="GU117" s="127"/>
      <c r="GX117" s="127"/>
      <c r="IP117" s="128"/>
      <c r="IT117" s="132"/>
      <c r="IU117" s="133"/>
      <c r="IX117" s="128"/>
      <c r="JB117" s="128"/>
      <c r="JD117" s="128"/>
      <c r="JF117" s="128"/>
      <c r="JJ117" s="128"/>
      <c r="JN117" s="128"/>
      <c r="JP117" s="128"/>
      <c r="JR117" s="128"/>
      <c r="JS117" s="9">
        <f t="shared" si="5"/>
        <v>0</v>
      </c>
      <c r="JT117" s="9">
        <f t="shared" si="6"/>
        <v>0</v>
      </c>
      <c r="JU117" s="9">
        <f t="shared" si="7"/>
        <v>0</v>
      </c>
      <c r="JV117" s="9">
        <f t="shared" si="8"/>
        <v>0</v>
      </c>
      <c r="JW117" s="9">
        <f t="shared" si="9"/>
        <v>0</v>
      </c>
    </row>
    <row r="118" spans="1:283" ht="13">
      <c r="A118" s="10" t="s">
        <v>1192</v>
      </c>
      <c r="B118" s="10" t="s">
        <v>1577</v>
      </c>
      <c r="C118" s="79" t="s">
        <v>1562</v>
      </c>
      <c r="D118" s="131"/>
      <c r="Z118" s="127"/>
      <c r="AL118" s="127"/>
      <c r="BG118" s="127"/>
      <c r="BJ118" s="127"/>
      <c r="BM118" s="127"/>
      <c r="DE118" s="128"/>
      <c r="DI118" s="132"/>
      <c r="DJ118" s="133"/>
      <c r="DM118" s="128"/>
      <c r="DQ118" s="128"/>
      <c r="DS118" s="128"/>
      <c r="DU118" s="128"/>
      <c r="DY118" s="128"/>
      <c r="EC118" s="128"/>
      <c r="EE118" s="128"/>
      <c r="EG118" s="128"/>
      <c r="EH118" s="9">
        <f t="shared" si="65"/>
        <v>0</v>
      </c>
      <c r="EI118" s="9">
        <f t="shared" si="66"/>
        <v>0</v>
      </c>
      <c r="EJ118" s="9">
        <f t="shared" si="67"/>
        <v>0</v>
      </c>
      <c r="EK118" s="9">
        <f t="shared" si="68"/>
        <v>0</v>
      </c>
      <c r="EL118" s="9">
        <f t="shared" si="69"/>
        <v>0</v>
      </c>
      <c r="EM118" s="101"/>
      <c r="EN118" s="79" t="s">
        <v>1564</v>
      </c>
      <c r="EO118" s="131"/>
      <c r="FK118" s="127"/>
      <c r="FW118" s="127"/>
      <c r="GR118" s="127"/>
      <c r="GU118" s="127"/>
      <c r="GX118" s="127"/>
      <c r="IP118" s="128"/>
      <c r="IT118" s="132"/>
      <c r="IU118" s="133"/>
      <c r="IX118" s="128"/>
      <c r="JB118" s="128"/>
      <c r="JD118" s="128"/>
      <c r="JF118" s="128"/>
      <c r="JJ118" s="128"/>
      <c r="JN118" s="128"/>
      <c r="JP118" s="128"/>
      <c r="JR118" s="128"/>
      <c r="JS118" s="9">
        <f t="shared" si="5"/>
        <v>0</v>
      </c>
      <c r="JT118" s="9">
        <f t="shared" si="6"/>
        <v>0</v>
      </c>
      <c r="JU118" s="9">
        <f t="shared" si="7"/>
        <v>0</v>
      </c>
      <c r="JV118" s="9">
        <f t="shared" si="8"/>
        <v>0</v>
      </c>
      <c r="JW118" s="9">
        <f t="shared" si="9"/>
        <v>0</v>
      </c>
    </row>
    <row r="119" spans="1:283" ht="13">
      <c r="A119" s="10" t="s">
        <v>547</v>
      </c>
      <c r="B119" s="10" t="s">
        <v>1195</v>
      </c>
      <c r="C119" s="79" t="s">
        <v>1562</v>
      </c>
      <c r="D119" s="131"/>
      <c r="Z119" s="127"/>
      <c r="AL119" s="127"/>
      <c r="BG119" s="127"/>
      <c r="BJ119" s="127"/>
      <c r="BM119" s="127"/>
      <c r="DE119" s="128"/>
      <c r="DI119" s="132"/>
      <c r="DJ119" s="133"/>
      <c r="DM119" s="128"/>
      <c r="DQ119" s="128"/>
      <c r="DS119" s="128"/>
      <c r="DU119" s="128"/>
      <c r="DY119" s="128"/>
      <c r="EC119" s="128"/>
      <c r="EE119" s="128"/>
      <c r="EG119" s="128"/>
      <c r="EH119" s="9">
        <f t="shared" si="65"/>
        <v>0</v>
      </c>
      <c r="EI119" s="9">
        <f t="shared" si="66"/>
        <v>0</v>
      </c>
      <c r="EJ119" s="9">
        <f t="shared" si="67"/>
        <v>0</v>
      </c>
      <c r="EK119" s="9">
        <f t="shared" si="68"/>
        <v>0</v>
      </c>
      <c r="EL119" s="9">
        <f t="shared" si="69"/>
        <v>0</v>
      </c>
      <c r="EM119" s="101"/>
      <c r="EN119" s="79" t="s">
        <v>1564</v>
      </c>
      <c r="EO119" s="131"/>
      <c r="FK119" s="127"/>
      <c r="FW119" s="127"/>
      <c r="GR119" s="127"/>
      <c r="GU119" s="127"/>
      <c r="GX119" s="127"/>
      <c r="IP119" s="128"/>
      <c r="IT119" s="132"/>
      <c r="IU119" s="133"/>
      <c r="IX119" s="128"/>
      <c r="JB119" s="128"/>
      <c r="JD119" s="128"/>
      <c r="JF119" s="128"/>
      <c r="JJ119" s="128"/>
      <c r="JN119" s="128"/>
      <c r="JP119" s="128"/>
      <c r="JR119" s="128"/>
      <c r="JS119" s="9">
        <f t="shared" si="5"/>
        <v>0</v>
      </c>
      <c r="JT119" s="9">
        <f t="shared" si="6"/>
        <v>0</v>
      </c>
      <c r="JU119" s="9">
        <f t="shared" si="7"/>
        <v>0</v>
      </c>
      <c r="JV119" s="9">
        <f t="shared" si="8"/>
        <v>0</v>
      </c>
      <c r="JW119" s="9">
        <f t="shared" si="9"/>
        <v>0</v>
      </c>
    </row>
    <row r="120" spans="1:283" ht="13">
      <c r="A120" s="10" t="s">
        <v>1197</v>
      </c>
      <c r="B120" s="10" t="s">
        <v>1198</v>
      </c>
      <c r="C120" s="79" t="s">
        <v>1562</v>
      </c>
      <c r="D120" s="131"/>
      <c r="Z120" s="127"/>
      <c r="AL120" s="127"/>
      <c r="BG120" s="127"/>
      <c r="BJ120" s="127"/>
      <c r="BM120" s="127"/>
      <c r="DE120" s="128"/>
      <c r="DI120" s="132"/>
      <c r="DJ120" s="133"/>
      <c r="DM120" s="128"/>
      <c r="DQ120" s="128"/>
      <c r="DS120" s="128"/>
      <c r="DU120" s="128"/>
      <c r="DY120" s="128"/>
      <c r="EC120" s="128"/>
      <c r="EE120" s="128"/>
      <c r="EG120" s="128"/>
      <c r="EH120" s="9">
        <f t="shared" si="65"/>
        <v>0</v>
      </c>
      <c r="EI120" s="9">
        <f t="shared" si="66"/>
        <v>0</v>
      </c>
      <c r="EJ120" s="9">
        <f t="shared" si="67"/>
        <v>0</v>
      </c>
      <c r="EK120" s="9">
        <f t="shared" si="68"/>
        <v>0</v>
      </c>
      <c r="EL120" s="9">
        <f t="shared" si="69"/>
        <v>0</v>
      </c>
      <c r="EM120" s="101"/>
      <c r="EN120" s="79" t="s">
        <v>1564</v>
      </c>
      <c r="EO120" s="131"/>
      <c r="FK120" s="127"/>
      <c r="FW120" s="127"/>
      <c r="GR120" s="127"/>
      <c r="GU120" s="127"/>
      <c r="GX120" s="127"/>
      <c r="IP120" s="128"/>
      <c r="IT120" s="132"/>
      <c r="IU120" s="133"/>
      <c r="IX120" s="128"/>
      <c r="JB120" s="128"/>
      <c r="JD120" s="128"/>
      <c r="JF120" s="128"/>
      <c r="JJ120" s="128"/>
      <c r="JN120" s="128"/>
      <c r="JP120" s="128"/>
      <c r="JR120" s="128"/>
      <c r="JS120" s="9">
        <f t="shared" si="5"/>
        <v>0</v>
      </c>
      <c r="JT120" s="9">
        <f t="shared" si="6"/>
        <v>0</v>
      </c>
      <c r="JU120" s="9">
        <f t="shared" si="7"/>
        <v>0</v>
      </c>
      <c r="JV120" s="9">
        <f t="shared" si="8"/>
        <v>0</v>
      </c>
      <c r="JW120" s="9">
        <f t="shared" si="9"/>
        <v>0</v>
      </c>
    </row>
    <row r="121" spans="1:283" ht="13">
      <c r="A121" s="10" t="s">
        <v>1200</v>
      </c>
      <c r="B121" s="10" t="s">
        <v>1201</v>
      </c>
      <c r="C121" s="79" t="s">
        <v>1562</v>
      </c>
      <c r="D121" s="131"/>
      <c r="Z121" s="127"/>
      <c r="AL121" s="127"/>
      <c r="BG121" s="127"/>
      <c r="BJ121" s="127"/>
      <c r="BM121" s="127"/>
      <c r="DE121" s="128"/>
      <c r="DI121" s="132"/>
      <c r="DJ121" s="133"/>
      <c r="DM121" s="128"/>
      <c r="DQ121" s="128"/>
      <c r="DS121" s="128"/>
      <c r="DU121" s="128"/>
      <c r="DY121" s="128"/>
      <c r="EC121" s="128"/>
      <c r="EE121" s="128"/>
      <c r="EG121" s="128"/>
      <c r="EH121" s="9">
        <f t="shared" si="65"/>
        <v>0</v>
      </c>
      <c r="EI121" s="9">
        <f t="shared" si="66"/>
        <v>0</v>
      </c>
      <c r="EJ121" s="9">
        <f t="shared" si="67"/>
        <v>0</v>
      </c>
      <c r="EK121" s="9">
        <f t="shared" si="68"/>
        <v>0</v>
      </c>
      <c r="EL121" s="9">
        <f t="shared" si="69"/>
        <v>0</v>
      </c>
      <c r="EM121" s="101"/>
      <c r="EN121" s="79" t="s">
        <v>1564</v>
      </c>
      <c r="EO121" s="131"/>
      <c r="FK121" s="127"/>
      <c r="FW121" s="127"/>
      <c r="GR121" s="127"/>
      <c r="GU121" s="127"/>
      <c r="GX121" s="127"/>
      <c r="IP121" s="128"/>
      <c r="IT121" s="132"/>
      <c r="IU121" s="133"/>
      <c r="IX121" s="128"/>
      <c r="JB121" s="128"/>
      <c r="JD121" s="128"/>
      <c r="JF121" s="128"/>
      <c r="JJ121" s="128"/>
      <c r="JN121" s="128"/>
      <c r="JP121" s="128"/>
      <c r="JR121" s="128"/>
      <c r="JS121" s="9">
        <f t="shared" si="5"/>
        <v>0</v>
      </c>
      <c r="JT121" s="9">
        <f t="shared" si="6"/>
        <v>0</v>
      </c>
      <c r="JU121" s="9">
        <f t="shared" si="7"/>
        <v>0</v>
      </c>
      <c r="JV121" s="9">
        <f t="shared" si="8"/>
        <v>0</v>
      </c>
      <c r="JW121" s="9">
        <f t="shared" si="9"/>
        <v>0</v>
      </c>
    </row>
    <row r="122" spans="1:283" ht="13">
      <c r="A122" s="10" t="s">
        <v>1203</v>
      </c>
      <c r="B122" s="10" t="s">
        <v>1578</v>
      </c>
      <c r="C122" s="79" t="s">
        <v>1562</v>
      </c>
      <c r="D122" s="131"/>
      <c r="Z122" s="127"/>
      <c r="AL122" s="127"/>
      <c r="BG122" s="127"/>
      <c r="BJ122" s="127"/>
      <c r="BM122" s="127"/>
      <c r="DE122" s="128"/>
      <c r="DI122" s="132"/>
      <c r="DJ122" s="133"/>
      <c r="DM122" s="128"/>
      <c r="DQ122" s="128"/>
      <c r="DS122" s="128"/>
      <c r="DU122" s="128"/>
      <c r="DY122" s="128"/>
      <c r="EC122" s="128"/>
      <c r="EE122" s="128"/>
      <c r="EG122" s="128"/>
      <c r="EH122" s="9">
        <f t="shared" si="65"/>
        <v>0</v>
      </c>
      <c r="EI122" s="9">
        <f t="shared" si="66"/>
        <v>0</v>
      </c>
      <c r="EJ122" s="9">
        <f t="shared" si="67"/>
        <v>0</v>
      </c>
      <c r="EK122" s="9">
        <f t="shared" si="68"/>
        <v>0</v>
      </c>
      <c r="EL122" s="9">
        <f t="shared" si="69"/>
        <v>0</v>
      </c>
      <c r="EM122" s="101"/>
      <c r="EN122" s="79" t="s">
        <v>1564</v>
      </c>
      <c r="EO122" s="131"/>
      <c r="FK122" s="127"/>
      <c r="FW122" s="127"/>
      <c r="GR122" s="127"/>
      <c r="GU122" s="127"/>
      <c r="GX122" s="127"/>
      <c r="IP122" s="128"/>
      <c r="IT122" s="132"/>
      <c r="IU122" s="133"/>
      <c r="IX122" s="128"/>
      <c r="JB122" s="128"/>
      <c r="JD122" s="128"/>
      <c r="JF122" s="128"/>
      <c r="JJ122" s="128"/>
      <c r="JN122" s="128"/>
      <c r="JP122" s="128"/>
      <c r="JR122" s="128"/>
      <c r="JS122" s="9">
        <f t="shared" si="5"/>
        <v>0</v>
      </c>
      <c r="JT122" s="9">
        <f t="shared" si="6"/>
        <v>0</v>
      </c>
      <c r="JU122" s="9">
        <f t="shared" si="7"/>
        <v>0</v>
      </c>
      <c r="JV122" s="9">
        <f t="shared" si="8"/>
        <v>0</v>
      </c>
      <c r="JW122" s="9">
        <f t="shared" si="9"/>
        <v>0</v>
      </c>
    </row>
    <row r="123" spans="1:283" ht="13">
      <c r="A123" s="10" t="s">
        <v>1206</v>
      </c>
      <c r="B123" s="10" t="s">
        <v>1207</v>
      </c>
      <c r="C123" s="79" t="s">
        <v>1562</v>
      </c>
      <c r="D123" s="131"/>
      <c r="Z123" s="127"/>
      <c r="AL123" s="127"/>
      <c r="BG123" s="127"/>
      <c r="BJ123" s="127"/>
      <c r="BM123" s="127"/>
      <c r="DE123" s="128"/>
      <c r="DI123" s="132"/>
      <c r="DJ123" s="133"/>
      <c r="DM123" s="128"/>
      <c r="DQ123" s="128"/>
      <c r="DS123" s="128"/>
      <c r="DU123" s="128"/>
      <c r="DY123" s="128"/>
      <c r="EC123" s="128"/>
      <c r="EE123" s="128"/>
      <c r="EG123" s="128"/>
      <c r="EH123" s="9">
        <f t="shared" si="65"/>
        <v>0</v>
      </c>
      <c r="EI123" s="9">
        <f t="shared" si="66"/>
        <v>0</v>
      </c>
      <c r="EJ123" s="9">
        <f t="shared" si="67"/>
        <v>0</v>
      </c>
      <c r="EK123" s="9">
        <f t="shared" si="68"/>
        <v>0</v>
      </c>
      <c r="EL123" s="9">
        <f t="shared" si="69"/>
        <v>0</v>
      </c>
      <c r="EM123" s="101"/>
      <c r="EN123" s="79" t="s">
        <v>1564</v>
      </c>
      <c r="EO123" s="131"/>
      <c r="FK123" s="127"/>
      <c r="FW123" s="127"/>
      <c r="GR123" s="127"/>
      <c r="GU123" s="127"/>
      <c r="GX123" s="127"/>
      <c r="IP123" s="128"/>
      <c r="IT123" s="132"/>
      <c r="IU123" s="133"/>
      <c r="IX123" s="128"/>
      <c r="JB123" s="128"/>
      <c r="JD123" s="128"/>
      <c r="JF123" s="128"/>
      <c r="JJ123" s="128"/>
      <c r="JN123" s="128"/>
      <c r="JP123" s="128"/>
      <c r="JR123" s="128"/>
      <c r="JS123" s="9">
        <f t="shared" si="5"/>
        <v>0</v>
      </c>
      <c r="JT123" s="9">
        <f t="shared" si="6"/>
        <v>0</v>
      </c>
      <c r="JU123" s="9">
        <f t="shared" si="7"/>
        <v>0</v>
      </c>
      <c r="JV123" s="9">
        <f t="shared" si="8"/>
        <v>0</v>
      </c>
      <c r="JW123" s="9">
        <f t="shared" si="9"/>
        <v>0</v>
      </c>
    </row>
    <row r="124" spans="1:283" ht="13">
      <c r="A124" s="10" t="s">
        <v>1209</v>
      </c>
      <c r="B124" s="10" t="s">
        <v>1210</v>
      </c>
      <c r="C124" s="79" t="s">
        <v>1562</v>
      </c>
      <c r="D124" s="131"/>
      <c r="Z124" s="127"/>
      <c r="AL124" s="127"/>
      <c r="BG124" s="127"/>
      <c r="BJ124" s="127"/>
      <c r="BM124" s="127"/>
      <c r="DE124" s="128"/>
      <c r="DI124" s="132"/>
      <c r="DJ124" s="133"/>
      <c r="DM124" s="128"/>
      <c r="DQ124" s="128"/>
      <c r="DS124" s="128"/>
      <c r="DU124" s="128"/>
      <c r="DY124" s="128"/>
      <c r="EC124" s="128"/>
      <c r="EE124" s="128"/>
      <c r="EG124" s="128"/>
      <c r="EH124" s="9">
        <f t="shared" si="65"/>
        <v>0</v>
      </c>
      <c r="EI124" s="9">
        <f t="shared" si="66"/>
        <v>0</v>
      </c>
      <c r="EJ124" s="9">
        <f t="shared" si="67"/>
        <v>0</v>
      </c>
      <c r="EK124" s="9">
        <f t="shared" si="68"/>
        <v>0</v>
      </c>
      <c r="EL124" s="9">
        <f t="shared" si="69"/>
        <v>0</v>
      </c>
      <c r="EM124" s="101"/>
      <c r="EN124" s="79" t="s">
        <v>1564</v>
      </c>
      <c r="EO124" s="131"/>
      <c r="FK124" s="127"/>
      <c r="FW124" s="127"/>
      <c r="GR124" s="127"/>
      <c r="GU124" s="127"/>
      <c r="GX124" s="127"/>
      <c r="IP124" s="128"/>
      <c r="IT124" s="132"/>
      <c r="IU124" s="133"/>
      <c r="IX124" s="128"/>
      <c r="JB124" s="128"/>
      <c r="JD124" s="128"/>
      <c r="JF124" s="128"/>
      <c r="JJ124" s="128"/>
      <c r="JN124" s="128"/>
      <c r="JP124" s="128"/>
      <c r="JR124" s="128"/>
      <c r="JS124" s="9">
        <f t="shared" si="5"/>
        <v>0</v>
      </c>
      <c r="JT124" s="9">
        <f t="shared" si="6"/>
        <v>0</v>
      </c>
      <c r="JU124" s="9">
        <f t="shared" si="7"/>
        <v>0</v>
      </c>
      <c r="JV124" s="9">
        <f t="shared" si="8"/>
        <v>0</v>
      </c>
      <c r="JW124" s="9">
        <f t="shared" si="9"/>
        <v>0</v>
      </c>
    </row>
    <row r="125" spans="1:283" ht="13">
      <c r="A125" s="10" t="s">
        <v>573</v>
      </c>
      <c r="B125" s="10" t="s">
        <v>1212</v>
      </c>
      <c r="C125" s="79" t="s">
        <v>1562</v>
      </c>
      <c r="D125" s="126" t="s">
        <v>1565</v>
      </c>
      <c r="E125" s="135">
        <v>0.747</v>
      </c>
      <c r="F125" s="9">
        <v>47</v>
      </c>
      <c r="G125" s="135">
        <v>0.159</v>
      </c>
      <c r="H125" s="9">
        <v>1.9530000000000001</v>
      </c>
      <c r="I125" s="9">
        <v>25</v>
      </c>
      <c r="J125" s="135">
        <v>0.41499999999999998</v>
      </c>
      <c r="K125" s="9">
        <v>4.3360000000000003</v>
      </c>
      <c r="L125" s="9">
        <v>10</v>
      </c>
      <c r="M125" s="135">
        <v>0.92200000000000004</v>
      </c>
      <c r="N125" s="9">
        <v>0.36699999999999999</v>
      </c>
      <c r="O125" s="9">
        <v>121</v>
      </c>
      <c r="P125" s="9">
        <v>7.8E-2</v>
      </c>
      <c r="Q125" s="9">
        <v>0</v>
      </c>
      <c r="R125" s="9">
        <v>999</v>
      </c>
      <c r="S125" s="135">
        <v>0</v>
      </c>
      <c r="T125" s="9">
        <v>0.56000000000000005</v>
      </c>
      <c r="U125" s="9">
        <v>36</v>
      </c>
      <c r="V125" s="135">
        <v>0.11899999999999999</v>
      </c>
      <c r="W125" s="9">
        <v>3.948</v>
      </c>
      <c r="X125" s="9">
        <v>15</v>
      </c>
      <c r="Y125" s="9">
        <v>0.83899999999999997</v>
      </c>
      <c r="Z125" s="127">
        <v>7.5270000000000001</v>
      </c>
      <c r="AA125" s="9">
        <v>5</v>
      </c>
      <c r="AB125" s="9">
        <v>1.6</v>
      </c>
      <c r="AC125" s="9">
        <v>1.4319999999999999</v>
      </c>
      <c r="AD125" s="9">
        <v>3</v>
      </c>
      <c r="AE125" s="135">
        <v>0.30399999999999999</v>
      </c>
      <c r="AF125" s="135">
        <v>0</v>
      </c>
      <c r="AG125" s="9">
        <v>999</v>
      </c>
      <c r="AH125" s="135">
        <v>0</v>
      </c>
      <c r="AI125" s="9">
        <v>2.823</v>
      </c>
      <c r="AJ125" s="9">
        <v>7</v>
      </c>
      <c r="AK125" s="135">
        <v>0.6</v>
      </c>
      <c r="AL125" s="127">
        <v>3.7850000000000001</v>
      </c>
      <c r="AM125" s="9">
        <v>4</v>
      </c>
      <c r="AN125" s="9">
        <v>0.80500000000000005</v>
      </c>
      <c r="AO125" s="135">
        <v>0.69099999999999995</v>
      </c>
      <c r="AP125" s="9">
        <v>55</v>
      </c>
      <c r="AQ125" s="135">
        <v>0.14699999999999999</v>
      </c>
      <c r="AR125" s="9">
        <v>5.0609999999999999</v>
      </c>
      <c r="AS125" s="9">
        <v>5</v>
      </c>
      <c r="AT125" s="9">
        <v>1.0760000000000001</v>
      </c>
      <c r="AU125" s="135">
        <v>0.27200000000000002</v>
      </c>
      <c r="AV125" s="9">
        <v>104</v>
      </c>
      <c r="AW125" s="135">
        <v>5.8000000000000003E-2</v>
      </c>
      <c r="AX125" s="135">
        <v>0</v>
      </c>
      <c r="AY125" s="9">
        <v>999</v>
      </c>
      <c r="AZ125" s="135">
        <v>0</v>
      </c>
      <c r="BA125" s="135">
        <v>0</v>
      </c>
      <c r="BB125" s="9">
        <v>999</v>
      </c>
      <c r="BC125" s="135">
        <v>0</v>
      </c>
      <c r="BD125" s="9">
        <v>0</v>
      </c>
      <c r="BE125" s="9">
        <v>999</v>
      </c>
      <c r="BF125" s="135">
        <v>0</v>
      </c>
      <c r="BG125" s="127">
        <v>1.4319999999999999</v>
      </c>
      <c r="BH125" s="9">
        <v>3</v>
      </c>
      <c r="BI125" s="9">
        <v>0.30399999999999999</v>
      </c>
      <c r="BJ125" s="127">
        <v>5.3330000000000002</v>
      </c>
      <c r="BK125" s="9">
        <v>3</v>
      </c>
      <c r="BL125" s="9">
        <v>1.1339999999999999</v>
      </c>
      <c r="BM125" s="127">
        <v>4.7030000000000003</v>
      </c>
      <c r="BN125" s="9">
        <v>2</v>
      </c>
      <c r="BO125" s="9">
        <v>1</v>
      </c>
      <c r="BP125" s="9">
        <v>11.475</v>
      </c>
      <c r="BQ125" s="9">
        <v>4</v>
      </c>
      <c r="BR125" s="9">
        <v>2.44</v>
      </c>
      <c r="BS125" s="9">
        <v>3.1560000000000001</v>
      </c>
      <c r="BT125" s="9">
        <v>31</v>
      </c>
      <c r="BU125" s="135">
        <v>0.67100000000000004</v>
      </c>
      <c r="BV125" s="9">
        <v>0</v>
      </c>
      <c r="BW125" s="9">
        <v>999</v>
      </c>
      <c r="BX125" s="9">
        <v>0</v>
      </c>
      <c r="BY125" s="135">
        <v>0</v>
      </c>
      <c r="BZ125" s="9">
        <v>999</v>
      </c>
      <c r="CA125" s="135">
        <v>0</v>
      </c>
      <c r="CB125" s="9">
        <v>2.8090000000000002</v>
      </c>
      <c r="CC125" s="9">
        <v>13</v>
      </c>
      <c r="CD125" s="9">
        <v>0.59699999999999998</v>
      </c>
      <c r="CE125" s="135">
        <v>3.09E-2</v>
      </c>
      <c r="CF125" s="9">
        <v>999</v>
      </c>
      <c r="CG125" s="135">
        <v>6.6E-3</v>
      </c>
      <c r="CH125" s="9">
        <v>6.2809999999999997</v>
      </c>
      <c r="CI125" s="9">
        <v>12</v>
      </c>
      <c r="CJ125" s="9">
        <v>1.335</v>
      </c>
      <c r="CK125" s="9">
        <v>1.169</v>
      </c>
      <c r="CL125" s="9">
        <v>23</v>
      </c>
      <c r="CM125" s="9">
        <v>0.249</v>
      </c>
      <c r="CN125" s="9">
        <v>2.9750000000000001</v>
      </c>
      <c r="CO125" s="9">
        <v>25</v>
      </c>
      <c r="CP125" s="9">
        <v>0.63300000000000001</v>
      </c>
      <c r="CQ125" s="9">
        <v>1.43</v>
      </c>
      <c r="CR125" s="9">
        <v>30</v>
      </c>
      <c r="CS125" s="9">
        <v>0.30399999999999999</v>
      </c>
      <c r="CT125" s="9">
        <v>3.1560000000000001</v>
      </c>
      <c r="CU125" s="9">
        <v>31</v>
      </c>
      <c r="CV125" s="135">
        <v>0.67100000000000004</v>
      </c>
      <c r="CW125" s="9">
        <v>7.3</v>
      </c>
      <c r="CX125" s="9">
        <v>14</v>
      </c>
      <c r="CY125" s="9">
        <v>1.552</v>
      </c>
      <c r="CZ125" s="9">
        <v>2.8090000000000002</v>
      </c>
      <c r="DA125" s="9">
        <v>13</v>
      </c>
      <c r="DB125" s="9">
        <v>0.59699999999999998</v>
      </c>
      <c r="DC125" s="9">
        <v>6.3120000000000003</v>
      </c>
      <c r="DD125" s="9">
        <v>13</v>
      </c>
      <c r="DE125" s="128">
        <v>1.3420000000000001</v>
      </c>
      <c r="DF125" s="9">
        <v>7.9000000000000001E-2</v>
      </c>
      <c r="DG125" s="9">
        <v>28</v>
      </c>
      <c r="DH125" s="9">
        <v>0.03</v>
      </c>
      <c r="DI125" s="132" t="s">
        <v>1566</v>
      </c>
      <c r="DJ125" s="133" t="s">
        <v>1567</v>
      </c>
      <c r="DK125" s="9">
        <v>0.72</v>
      </c>
      <c r="DL125" s="9">
        <v>0.16</v>
      </c>
      <c r="DM125" s="128">
        <v>0.12</v>
      </c>
      <c r="DQ125" s="128"/>
      <c r="DS125" s="128"/>
      <c r="DU125" s="128"/>
      <c r="DY125" s="128"/>
      <c r="EC125" s="128"/>
      <c r="EE125" s="128"/>
      <c r="EG125" s="128"/>
      <c r="EH125" s="9">
        <f t="shared" si="65"/>
        <v>8.5534090909090903</v>
      </c>
      <c r="EI125" s="9">
        <f t="shared" si="66"/>
        <v>4.3011363636363642</v>
      </c>
      <c r="EJ125" s="9">
        <f t="shared" si="67"/>
        <v>1.6272727272727272</v>
      </c>
      <c r="EK125" s="9">
        <f t="shared" si="68"/>
        <v>6.060227272727273</v>
      </c>
      <c r="EL125" s="9">
        <f t="shared" si="69"/>
        <v>5.3443181818181822</v>
      </c>
      <c r="EM125" s="101"/>
      <c r="EN125" s="79" t="s">
        <v>1564</v>
      </c>
      <c r="EO125" s="131"/>
      <c r="FK125" s="127"/>
      <c r="FW125" s="127"/>
      <c r="GR125" s="127"/>
      <c r="GU125" s="127"/>
      <c r="GX125" s="127"/>
      <c r="IP125" s="128"/>
      <c r="IT125" s="132"/>
      <c r="IU125" s="133"/>
      <c r="IX125" s="128"/>
      <c r="JB125" s="128"/>
      <c r="JD125" s="128"/>
      <c r="JF125" s="128"/>
      <c r="JJ125" s="128"/>
      <c r="JN125" s="128"/>
      <c r="JP125" s="128"/>
      <c r="JR125" s="128"/>
      <c r="JS125" s="9">
        <f t="shared" si="5"/>
        <v>0</v>
      </c>
      <c r="JT125" s="9">
        <f t="shared" si="6"/>
        <v>0</v>
      </c>
      <c r="JU125" s="9">
        <f t="shared" si="7"/>
        <v>0</v>
      </c>
      <c r="JV125" s="9">
        <f t="shared" si="8"/>
        <v>0</v>
      </c>
      <c r="JW125" s="9">
        <f t="shared" si="9"/>
        <v>0</v>
      </c>
    </row>
    <row r="126" spans="1:283" ht="13">
      <c r="A126" s="10" t="s">
        <v>577</v>
      </c>
      <c r="B126" s="10" t="s">
        <v>1214</v>
      </c>
      <c r="C126" s="79" t="s">
        <v>1562</v>
      </c>
      <c r="D126" s="126" t="s">
        <v>1565</v>
      </c>
      <c r="E126" s="135">
        <v>0.25900000000000001</v>
      </c>
      <c r="F126" s="9">
        <v>129</v>
      </c>
      <c r="G126" s="135">
        <v>5.3999999999999999E-2</v>
      </c>
      <c r="H126" s="9">
        <v>1.9319999999999999</v>
      </c>
      <c r="I126" s="9">
        <v>27</v>
      </c>
      <c r="J126" s="135">
        <v>0.40100000000000002</v>
      </c>
      <c r="K126" s="9">
        <v>4.8129999999999997</v>
      </c>
      <c r="L126" s="9">
        <v>2</v>
      </c>
      <c r="M126" s="135">
        <v>1</v>
      </c>
      <c r="N126" s="9">
        <v>0</v>
      </c>
      <c r="O126" s="9">
        <v>999</v>
      </c>
      <c r="P126" s="9">
        <v>0</v>
      </c>
      <c r="Q126" s="9">
        <v>0</v>
      </c>
      <c r="R126" s="9">
        <v>999</v>
      </c>
      <c r="S126" s="135">
        <v>0</v>
      </c>
      <c r="T126" s="9">
        <v>0.57899999999999996</v>
      </c>
      <c r="U126" s="9">
        <v>36</v>
      </c>
      <c r="V126" s="135">
        <v>0.12</v>
      </c>
      <c r="W126" s="9">
        <v>3.8639999999999999</v>
      </c>
      <c r="X126" s="9">
        <v>16</v>
      </c>
      <c r="Y126" s="9">
        <v>0.80300000000000005</v>
      </c>
      <c r="Z126" s="127">
        <v>7.5419999999999998</v>
      </c>
      <c r="AA126" s="9">
        <v>5</v>
      </c>
      <c r="AB126" s="9">
        <v>1.5669999999999999</v>
      </c>
      <c r="AC126" s="9">
        <v>1.4079999999999999</v>
      </c>
      <c r="AD126" s="9">
        <v>3</v>
      </c>
      <c r="AE126" s="135">
        <v>0.29299999999999998</v>
      </c>
      <c r="AF126" s="135">
        <v>0</v>
      </c>
      <c r="AG126" s="9">
        <v>999</v>
      </c>
      <c r="AH126" s="135">
        <v>0</v>
      </c>
      <c r="AI126" s="9">
        <v>3.0379999999999998</v>
      </c>
      <c r="AJ126" s="9">
        <v>7</v>
      </c>
      <c r="AK126" s="135">
        <v>0.63100000000000001</v>
      </c>
      <c r="AL126" s="127">
        <v>4.7089999999999996</v>
      </c>
      <c r="AM126" s="9">
        <v>4</v>
      </c>
      <c r="AN126" s="9">
        <v>0.97799999999999998</v>
      </c>
      <c r="AO126" s="135">
        <v>0.44400000000000001</v>
      </c>
      <c r="AP126" s="9">
        <v>91</v>
      </c>
      <c r="AQ126" s="135">
        <v>9.1999999999999998E-2</v>
      </c>
      <c r="AR126" s="9">
        <v>5.8159999999999998</v>
      </c>
      <c r="AS126" s="9">
        <v>3</v>
      </c>
      <c r="AT126" s="9">
        <v>1.208</v>
      </c>
      <c r="AU126" s="135">
        <v>0</v>
      </c>
      <c r="AV126" s="9">
        <v>999</v>
      </c>
      <c r="AW126" s="135">
        <v>0</v>
      </c>
      <c r="AX126" s="135">
        <v>5.79E-2</v>
      </c>
      <c r="AY126" s="9">
        <v>73</v>
      </c>
      <c r="AZ126" s="135">
        <v>1.2E-2</v>
      </c>
      <c r="BA126" s="135">
        <v>0</v>
      </c>
      <c r="BB126" s="9">
        <v>999</v>
      </c>
      <c r="BC126" s="135">
        <v>0</v>
      </c>
      <c r="BD126" s="9">
        <v>0.28799999999999998</v>
      </c>
      <c r="BE126" s="9">
        <v>67</v>
      </c>
      <c r="BF126" s="135">
        <v>0.06</v>
      </c>
      <c r="BG126" s="127">
        <v>1.4079999999999999</v>
      </c>
      <c r="BH126" s="9">
        <v>3</v>
      </c>
      <c r="BI126" s="9">
        <v>0.29299999999999998</v>
      </c>
      <c r="BJ126" s="127">
        <v>5.8159999999999998</v>
      </c>
      <c r="BK126" s="9">
        <v>3</v>
      </c>
      <c r="BL126" s="9">
        <v>1.208</v>
      </c>
      <c r="BM126" s="127">
        <v>4.8129999999999997</v>
      </c>
      <c r="BN126" s="9">
        <v>2</v>
      </c>
      <c r="BO126" s="9">
        <v>1</v>
      </c>
      <c r="BP126" s="9">
        <v>11.406000000000001</v>
      </c>
      <c r="BQ126" s="9">
        <v>4</v>
      </c>
      <c r="BR126" s="9">
        <v>2.37</v>
      </c>
      <c r="BS126" s="9">
        <v>0.65300000000000002</v>
      </c>
      <c r="BT126" s="9">
        <v>109</v>
      </c>
      <c r="BU126" s="135">
        <v>0.13600000000000001</v>
      </c>
      <c r="BV126" s="9">
        <v>0</v>
      </c>
      <c r="BW126" s="9">
        <v>999</v>
      </c>
      <c r="BX126" s="9">
        <v>0</v>
      </c>
      <c r="BY126" s="135">
        <v>4.5199999999999997E-2</v>
      </c>
      <c r="BZ126" s="9">
        <v>654</v>
      </c>
      <c r="CA126" s="135">
        <v>9.4000000000000004E-3</v>
      </c>
      <c r="CB126" s="9">
        <v>2.871</v>
      </c>
      <c r="CC126" s="9">
        <v>14</v>
      </c>
      <c r="CD126" s="9">
        <v>0.59699999999999998</v>
      </c>
      <c r="CE126" s="135">
        <v>0</v>
      </c>
      <c r="CF126" s="9">
        <v>999</v>
      </c>
      <c r="CG126" s="135">
        <v>0</v>
      </c>
      <c r="CH126" s="9">
        <v>5.1120000000000001</v>
      </c>
      <c r="CI126" s="9">
        <v>12</v>
      </c>
      <c r="CJ126" s="9">
        <v>1.0620000000000001</v>
      </c>
      <c r="CK126" s="9">
        <v>1.046</v>
      </c>
      <c r="CL126" s="9">
        <v>31</v>
      </c>
      <c r="CM126" s="9">
        <v>0.217</v>
      </c>
      <c r="CN126" s="9">
        <v>3.7050000000000001</v>
      </c>
      <c r="CO126" s="9">
        <v>22</v>
      </c>
      <c r="CP126" s="9">
        <v>0.77</v>
      </c>
      <c r="CQ126" s="9">
        <v>1.089</v>
      </c>
      <c r="CR126" s="9">
        <v>38</v>
      </c>
      <c r="CS126" s="9">
        <v>0.22600000000000001</v>
      </c>
      <c r="CT126" s="9">
        <v>0.65300000000000002</v>
      </c>
      <c r="CU126" s="9">
        <v>109</v>
      </c>
      <c r="CV126" s="135">
        <v>0.13600000000000001</v>
      </c>
      <c r="CW126" s="9">
        <v>5.4039999999999999</v>
      </c>
      <c r="CX126" s="9">
        <v>16</v>
      </c>
      <c r="CY126" s="9">
        <v>1.123</v>
      </c>
      <c r="CZ126" s="9">
        <v>2.9159999999999999</v>
      </c>
      <c r="DA126" s="9">
        <v>12</v>
      </c>
      <c r="DB126" s="9">
        <v>0.60599999999999998</v>
      </c>
      <c r="DC126" s="9">
        <v>5.1120000000000001</v>
      </c>
      <c r="DD126" s="9">
        <v>12</v>
      </c>
      <c r="DE126" s="128">
        <v>1.0620000000000001</v>
      </c>
      <c r="DF126" s="9">
        <v>7.9000000000000001E-2</v>
      </c>
      <c r="DG126" s="9">
        <v>25</v>
      </c>
      <c r="DH126" s="9">
        <v>0.05</v>
      </c>
      <c r="DI126" s="132" t="s">
        <v>1566</v>
      </c>
      <c r="DJ126" s="133" t="s">
        <v>1567</v>
      </c>
      <c r="DK126" s="9">
        <v>0.73</v>
      </c>
      <c r="DL126" s="9">
        <v>0.19</v>
      </c>
      <c r="DM126" s="128">
        <v>0.08</v>
      </c>
      <c r="DQ126" s="128"/>
      <c r="DS126" s="128"/>
      <c r="DU126" s="128"/>
      <c r="DY126" s="128"/>
      <c r="EC126" s="128"/>
      <c r="EE126" s="128"/>
      <c r="EG126" s="128"/>
      <c r="EH126" s="9">
        <f t="shared" si="65"/>
        <v>8.1978260869565212</v>
      </c>
      <c r="EI126" s="9">
        <f t="shared" si="66"/>
        <v>5.1184782608695647</v>
      </c>
      <c r="EJ126" s="9">
        <f t="shared" si="67"/>
        <v>1.5304347826086955</v>
      </c>
      <c r="EK126" s="9">
        <f t="shared" si="68"/>
        <v>6.3217391304347821</v>
      </c>
      <c r="EL126" s="9">
        <f t="shared" si="69"/>
        <v>5.2315217391304341</v>
      </c>
      <c r="EM126" s="101"/>
      <c r="EN126" s="79" t="s">
        <v>1564</v>
      </c>
      <c r="EO126" s="131"/>
      <c r="FK126" s="127"/>
      <c r="FW126" s="127"/>
      <c r="GR126" s="127"/>
      <c r="GU126" s="127"/>
      <c r="GX126" s="127"/>
      <c r="IP126" s="128"/>
      <c r="IT126" s="132"/>
      <c r="IU126" s="133"/>
      <c r="IX126" s="128"/>
      <c r="JB126" s="128"/>
      <c r="JD126" s="128"/>
      <c r="JF126" s="128"/>
      <c r="JJ126" s="128"/>
      <c r="JN126" s="128"/>
      <c r="JP126" s="128"/>
      <c r="JR126" s="128"/>
      <c r="JS126" s="9">
        <f t="shared" si="5"/>
        <v>0</v>
      </c>
      <c r="JT126" s="9">
        <f t="shared" si="6"/>
        <v>0</v>
      </c>
      <c r="JU126" s="9">
        <f t="shared" si="7"/>
        <v>0</v>
      </c>
      <c r="JV126" s="9">
        <f t="shared" si="8"/>
        <v>0</v>
      </c>
      <c r="JW126" s="9">
        <f t="shared" si="9"/>
        <v>0</v>
      </c>
    </row>
    <row r="127" spans="1:283" ht="13">
      <c r="A127" s="10" t="s">
        <v>579</v>
      </c>
      <c r="B127" s="10" t="s">
        <v>1216</v>
      </c>
      <c r="C127" s="79" t="s">
        <v>1562</v>
      </c>
      <c r="D127" s="126" t="s">
        <v>1565</v>
      </c>
      <c r="E127" s="135">
        <v>0.25</v>
      </c>
      <c r="F127" s="9">
        <v>192</v>
      </c>
      <c r="G127" s="135">
        <v>5.8999999999999997E-2</v>
      </c>
      <c r="H127" s="9">
        <v>1.6619999999999999</v>
      </c>
      <c r="I127" s="9">
        <v>33</v>
      </c>
      <c r="J127" s="135">
        <v>0.39600000000000002</v>
      </c>
      <c r="K127" s="9">
        <v>4.1980000000000004</v>
      </c>
      <c r="L127" s="9">
        <v>3</v>
      </c>
      <c r="M127" s="135">
        <v>1</v>
      </c>
      <c r="N127" s="9">
        <v>0</v>
      </c>
      <c r="O127" s="9">
        <v>999</v>
      </c>
      <c r="P127" s="9">
        <v>0</v>
      </c>
      <c r="Q127" s="9">
        <v>0.13</v>
      </c>
      <c r="R127" s="9">
        <v>341</v>
      </c>
      <c r="S127" s="135">
        <v>3.1E-2</v>
      </c>
      <c r="T127" s="9">
        <v>2.0339999999999998</v>
      </c>
      <c r="U127" s="9">
        <v>12</v>
      </c>
      <c r="V127" s="135">
        <v>0.48499999999999999</v>
      </c>
      <c r="W127" s="9">
        <v>4.7389999999999999</v>
      </c>
      <c r="X127" s="9">
        <v>15</v>
      </c>
      <c r="Y127" s="9">
        <v>1.129</v>
      </c>
      <c r="Z127" s="127">
        <v>6.96</v>
      </c>
      <c r="AA127" s="9">
        <v>6</v>
      </c>
      <c r="AB127" s="9">
        <v>1.6579999999999999</v>
      </c>
      <c r="AC127" s="9">
        <v>1.5860000000000001</v>
      </c>
      <c r="AD127" s="9">
        <v>3</v>
      </c>
      <c r="AE127" s="135">
        <v>0.378</v>
      </c>
      <c r="AF127" s="135">
        <v>0</v>
      </c>
      <c r="AG127" s="9">
        <v>999</v>
      </c>
      <c r="AH127" s="135">
        <v>0</v>
      </c>
      <c r="AI127" s="9">
        <v>3.0150000000000001</v>
      </c>
      <c r="AJ127" s="9">
        <v>9</v>
      </c>
      <c r="AK127" s="135">
        <v>0.71799999999999997</v>
      </c>
      <c r="AL127" s="127">
        <v>2.7160000000000002</v>
      </c>
      <c r="AM127" s="9">
        <v>8</v>
      </c>
      <c r="AN127" s="9">
        <v>0.64700000000000002</v>
      </c>
      <c r="AO127" s="135">
        <v>0.38700000000000001</v>
      </c>
      <c r="AP127" s="9">
        <v>181</v>
      </c>
      <c r="AQ127" s="135">
        <v>9.1999999999999998E-2</v>
      </c>
      <c r="AR127" s="9">
        <v>3.9870000000000001</v>
      </c>
      <c r="AS127" s="9">
        <v>6</v>
      </c>
      <c r="AT127" s="9">
        <v>0.95</v>
      </c>
      <c r="AU127" s="135">
        <v>0.26500000000000001</v>
      </c>
      <c r="AV127" s="9">
        <v>121</v>
      </c>
      <c r="AW127" s="135">
        <v>6.3E-2</v>
      </c>
      <c r="AX127" s="135">
        <v>0.24</v>
      </c>
      <c r="AY127" s="9">
        <v>28</v>
      </c>
      <c r="AZ127" s="135">
        <v>5.7000000000000002E-2</v>
      </c>
      <c r="BA127" s="135">
        <v>0</v>
      </c>
      <c r="BB127" s="9">
        <v>999</v>
      </c>
      <c r="BC127" s="135">
        <v>0</v>
      </c>
      <c r="BD127" s="9">
        <v>0</v>
      </c>
      <c r="BE127" s="9">
        <v>999</v>
      </c>
      <c r="BF127" s="135">
        <v>0</v>
      </c>
      <c r="BG127" s="127">
        <v>1.5860000000000001</v>
      </c>
      <c r="BH127" s="9">
        <v>3</v>
      </c>
      <c r="BI127" s="9">
        <v>0.378</v>
      </c>
      <c r="BJ127" s="127">
        <v>4.2519999999999998</v>
      </c>
      <c r="BK127" s="9">
        <v>5</v>
      </c>
      <c r="BL127" s="9">
        <v>1.0129999999999999</v>
      </c>
      <c r="BM127" s="127">
        <v>4.1980000000000004</v>
      </c>
      <c r="BN127" s="9">
        <v>3</v>
      </c>
      <c r="BO127" s="9">
        <v>1</v>
      </c>
      <c r="BP127" s="9">
        <v>11.699</v>
      </c>
      <c r="BQ127" s="9">
        <v>5</v>
      </c>
      <c r="BR127" s="9">
        <v>2.7869999999999999</v>
      </c>
      <c r="BS127" s="9">
        <v>1.766</v>
      </c>
      <c r="BT127" s="9">
        <v>63</v>
      </c>
      <c r="BU127" s="135">
        <v>0.42099999999999999</v>
      </c>
      <c r="BV127" s="9">
        <v>0</v>
      </c>
      <c r="BW127" s="9">
        <v>999</v>
      </c>
      <c r="BX127" s="9">
        <v>0</v>
      </c>
      <c r="BY127" s="135">
        <v>0.79800000000000004</v>
      </c>
      <c r="BZ127" s="9">
        <v>50</v>
      </c>
      <c r="CA127" s="135">
        <v>0.19</v>
      </c>
      <c r="CB127" s="9">
        <v>1.379</v>
      </c>
      <c r="CC127" s="9">
        <v>32</v>
      </c>
      <c r="CD127" s="9">
        <v>0.32900000000000001</v>
      </c>
      <c r="CE127" s="135">
        <v>0.17199999999999999</v>
      </c>
      <c r="CF127" s="9">
        <v>172</v>
      </c>
      <c r="CG127" s="135">
        <v>4.1000000000000002E-2</v>
      </c>
      <c r="CH127" s="9">
        <v>1.2609999999999999</v>
      </c>
      <c r="CI127" s="9">
        <v>75</v>
      </c>
      <c r="CJ127" s="9">
        <v>0.3</v>
      </c>
      <c r="CK127" s="9">
        <v>0.34899999999999998</v>
      </c>
      <c r="CL127" s="9">
        <v>86</v>
      </c>
      <c r="CM127" s="9">
        <v>8.3000000000000004E-2</v>
      </c>
      <c r="CN127" s="9">
        <v>0.63</v>
      </c>
      <c r="CO127" s="9">
        <v>112</v>
      </c>
      <c r="CP127" s="9">
        <v>0.15</v>
      </c>
      <c r="CQ127" s="9">
        <v>0</v>
      </c>
      <c r="CR127" s="9">
        <v>999</v>
      </c>
      <c r="CS127" s="9">
        <v>0</v>
      </c>
      <c r="CT127" s="9">
        <v>1.766</v>
      </c>
      <c r="CU127" s="9">
        <v>63</v>
      </c>
      <c r="CV127" s="135">
        <v>0.42099999999999999</v>
      </c>
      <c r="CW127" s="9">
        <v>2.7450000000000001</v>
      </c>
      <c r="CX127" s="9">
        <v>48</v>
      </c>
      <c r="CY127" s="9">
        <v>0.65400000000000003</v>
      </c>
      <c r="CZ127" s="9">
        <v>2.1779999999999999</v>
      </c>
      <c r="DA127" s="9">
        <v>13</v>
      </c>
      <c r="DB127" s="9">
        <v>0.51900000000000002</v>
      </c>
      <c r="DC127" s="9">
        <v>1.4330000000000001</v>
      </c>
      <c r="DD127" s="9">
        <v>65</v>
      </c>
      <c r="DE127" s="128">
        <v>0.34100000000000003</v>
      </c>
      <c r="DF127" s="9">
        <v>0.13900000000000001</v>
      </c>
      <c r="DG127" s="9">
        <v>22</v>
      </c>
      <c r="DH127" s="9">
        <v>5.8999999999999997E-2</v>
      </c>
      <c r="DI127" s="132" t="s">
        <v>1566</v>
      </c>
      <c r="DJ127" s="133" t="s">
        <v>1567</v>
      </c>
      <c r="DK127" s="9">
        <v>0.56000000000000005</v>
      </c>
      <c r="DL127" s="9">
        <v>0.37</v>
      </c>
      <c r="DM127" s="128">
        <v>7.0000000000000007E-2</v>
      </c>
      <c r="DQ127" s="128"/>
      <c r="DS127" s="128"/>
      <c r="DU127" s="128"/>
      <c r="DY127" s="128"/>
      <c r="EC127" s="128"/>
      <c r="EE127" s="128"/>
      <c r="EG127" s="128"/>
      <c r="EH127" s="9">
        <f t="shared" si="65"/>
        <v>7.4838709677419359</v>
      </c>
      <c r="EI127" s="9">
        <f t="shared" si="66"/>
        <v>2.9204301075268821</v>
      </c>
      <c r="EJ127" s="9">
        <f t="shared" si="67"/>
        <v>1.7053763440860217</v>
      </c>
      <c r="EK127" s="9">
        <f t="shared" si="68"/>
        <v>4.5720430107526884</v>
      </c>
      <c r="EL127" s="9">
        <f t="shared" si="69"/>
        <v>4.5139784946236565</v>
      </c>
      <c r="EM127" s="101"/>
      <c r="EN127" s="79" t="s">
        <v>1564</v>
      </c>
      <c r="EO127" s="131"/>
      <c r="FK127" s="127"/>
      <c r="FW127" s="127"/>
      <c r="GR127" s="127"/>
      <c r="GU127" s="127"/>
      <c r="GX127" s="127"/>
      <c r="IP127" s="128"/>
      <c r="IT127" s="132"/>
      <c r="IU127" s="133"/>
      <c r="IX127" s="128"/>
      <c r="JB127" s="128"/>
      <c r="JD127" s="128"/>
      <c r="JF127" s="128"/>
      <c r="JJ127" s="128"/>
      <c r="JN127" s="128"/>
      <c r="JP127" s="128"/>
      <c r="JR127" s="128"/>
      <c r="JS127" s="9">
        <f t="shared" si="5"/>
        <v>0</v>
      </c>
      <c r="JT127" s="9">
        <f t="shared" si="6"/>
        <v>0</v>
      </c>
      <c r="JU127" s="9">
        <f t="shared" si="7"/>
        <v>0</v>
      </c>
      <c r="JV127" s="9">
        <f t="shared" si="8"/>
        <v>0</v>
      </c>
      <c r="JW127" s="9">
        <f t="shared" si="9"/>
        <v>0</v>
      </c>
    </row>
    <row r="128" spans="1:283" ht="13">
      <c r="A128" s="10" t="s">
        <v>1218</v>
      </c>
      <c r="B128" s="10" t="s">
        <v>1219</v>
      </c>
      <c r="C128" s="79" t="s">
        <v>1562</v>
      </c>
      <c r="D128" s="131"/>
      <c r="Z128" s="127"/>
      <c r="AL128" s="127"/>
      <c r="BG128" s="127"/>
      <c r="BJ128" s="127"/>
      <c r="BM128" s="127"/>
      <c r="DE128" s="128"/>
      <c r="DI128" s="132"/>
      <c r="DJ128" s="133"/>
      <c r="DM128" s="128"/>
      <c r="DQ128" s="128"/>
      <c r="DS128" s="128"/>
      <c r="DU128" s="128"/>
      <c r="DY128" s="128"/>
      <c r="EC128" s="128"/>
      <c r="EE128" s="128"/>
      <c r="EG128" s="128"/>
      <c r="EH128" s="9">
        <f t="shared" si="65"/>
        <v>0</v>
      </c>
      <c r="EI128" s="9">
        <f t="shared" si="66"/>
        <v>0</v>
      </c>
      <c r="EJ128" s="9">
        <f t="shared" si="67"/>
        <v>0</v>
      </c>
      <c r="EK128" s="9">
        <f t="shared" si="68"/>
        <v>0</v>
      </c>
      <c r="EL128" s="9">
        <f t="shared" si="69"/>
        <v>0</v>
      </c>
      <c r="EM128" s="101"/>
      <c r="EN128" s="79" t="s">
        <v>1564</v>
      </c>
      <c r="EO128" s="131"/>
      <c r="FK128" s="127"/>
      <c r="FW128" s="127"/>
      <c r="GR128" s="127"/>
      <c r="GU128" s="127"/>
      <c r="GX128" s="127"/>
      <c r="IP128" s="128"/>
      <c r="IT128" s="132"/>
      <c r="IU128" s="133"/>
      <c r="IX128" s="128"/>
      <c r="JB128" s="128"/>
      <c r="JD128" s="128"/>
      <c r="JF128" s="128"/>
      <c r="JJ128" s="128"/>
      <c r="JN128" s="128"/>
      <c r="JP128" s="128"/>
      <c r="JR128" s="128"/>
      <c r="JS128" s="9">
        <f t="shared" si="5"/>
        <v>0</v>
      </c>
      <c r="JT128" s="9">
        <f t="shared" si="6"/>
        <v>0</v>
      </c>
      <c r="JU128" s="9">
        <f t="shared" si="7"/>
        <v>0</v>
      </c>
      <c r="JV128" s="9">
        <f t="shared" si="8"/>
        <v>0</v>
      </c>
      <c r="JW128" s="9">
        <f t="shared" si="9"/>
        <v>0</v>
      </c>
    </row>
    <row r="129" spans="1:283" ht="13">
      <c r="A129" s="10" t="s">
        <v>587</v>
      </c>
      <c r="B129" s="10" t="s">
        <v>1221</v>
      </c>
      <c r="C129" s="79" t="s">
        <v>1562</v>
      </c>
      <c r="D129" s="131"/>
      <c r="Z129" s="127"/>
      <c r="AL129" s="127"/>
      <c r="BG129" s="127"/>
      <c r="BJ129" s="127"/>
      <c r="BM129" s="127"/>
      <c r="DE129" s="128"/>
      <c r="DI129" s="132"/>
      <c r="DJ129" s="133"/>
      <c r="DM129" s="128"/>
      <c r="DQ129" s="128"/>
      <c r="DS129" s="128"/>
      <c r="DU129" s="128"/>
      <c r="DY129" s="128"/>
      <c r="EC129" s="128"/>
      <c r="EE129" s="128"/>
      <c r="EG129" s="128"/>
      <c r="EH129" s="9">
        <f t="shared" si="65"/>
        <v>0</v>
      </c>
      <c r="EI129" s="9">
        <f t="shared" si="66"/>
        <v>0</v>
      </c>
      <c r="EJ129" s="9">
        <f t="shared" si="67"/>
        <v>0</v>
      </c>
      <c r="EK129" s="9">
        <f t="shared" si="68"/>
        <v>0</v>
      </c>
      <c r="EL129" s="9">
        <f t="shared" si="69"/>
        <v>0</v>
      </c>
      <c r="EM129" s="101"/>
      <c r="EN129" s="79" t="s">
        <v>1564</v>
      </c>
      <c r="EO129" s="131"/>
      <c r="FK129" s="127"/>
      <c r="FW129" s="127"/>
      <c r="GR129" s="127"/>
      <c r="GU129" s="127"/>
      <c r="GX129" s="127"/>
      <c r="IP129" s="128"/>
      <c r="IT129" s="132"/>
      <c r="IU129" s="133"/>
      <c r="IX129" s="128"/>
      <c r="JB129" s="128"/>
      <c r="JD129" s="128"/>
      <c r="JF129" s="128"/>
      <c r="JJ129" s="128"/>
      <c r="JN129" s="128"/>
      <c r="JP129" s="128"/>
      <c r="JR129" s="128"/>
      <c r="JS129" s="9">
        <f t="shared" si="5"/>
        <v>0</v>
      </c>
      <c r="JT129" s="9">
        <f t="shared" si="6"/>
        <v>0</v>
      </c>
      <c r="JU129" s="9">
        <f t="shared" si="7"/>
        <v>0</v>
      </c>
      <c r="JV129" s="9">
        <f t="shared" si="8"/>
        <v>0</v>
      </c>
      <c r="JW129" s="9">
        <f t="shared" si="9"/>
        <v>0</v>
      </c>
    </row>
    <row r="130" spans="1:283" ht="13">
      <c r="A130" s="10" t="s">
        <v>592</v>
      </c>
      <c r="B130" s="10" t="s">
        <v>1223</v>
      </c>
      <c r="C130" s="79" t="s">
        <v>1562</v>
      </c>
      <c r="D130" s="131"/>
      <c r="Z130" s="127"/>
      <c r="AL130" s="127"/>
      <c r="BG130" s="127"/>
      <c r="BJ130" s="127"/>
      <c r="BM130" s="127"/>
      <c r="DE130" s="128"/>
      <c r="DI130" s="132"/>
      <c r="DJ130" s="133"/>
      <c r="DM130" s="128"/>
      <c r="DQ130" s="128"/>
      <c r="DS130" s="128"/>
      <c r="DU130" s="128"/>
      <c r="DY130" s="128"/>
      <c r="EC130" s="128"/>
      <c r="EE130" s="128"/>
      <c r="EG130" s="128"/>
      <c r="EH130" s="9">
        <f t="shared" si="65"/>
        <v>0</v>
      </c>
      <c r="EI130" s="9">
        <f t="shared" si="66"/>
        <v>0</v>
      </c>
      <c r="EJ130" s="9">
        <f t="shared" si="67"/>
        <v>0</v>
      </c>
      <c r="EK130" s="9">
        <f t="shared" si="68"/>
        <v>0</v>
      </c>
      <c r="EL130" s="9">
        <f t="shared" si="69"/>
        <v>0</v>
      </c>
      <c r="EM130" s="101"/>
      <c r="EN130" s="79" t="s">
        <v>1564</v>
      </c>
      <c r="EO130" s="131"/>
      <c r="FK130" s="127"/>
      <c r="FW130" s="127"/>
      <c r="GR130" s="127"/>
      <c r="GU130" s="127"/>
      <c r="GX130" s="127"/>
      <c r="IP130" s="128"/>
      <c r="IT130" s="132"/>
      <c r="IU130" s="133"/>
      <c r="IX130" s="128"/>
      <c r="JB130" s="128"/>
      <c r="JD130" s="128"/>
      <c r="JF130" s="128"/>
      <c r="JJ130" s="128"/>
      <c r="JN130" s="128"/>
      <c r="JP130" s="128"/>
      <c r="JR130" s="128"/>
      <c r="JS130" s="9">
        <f t="shared" si="5"/>
        <v>0</v>
      </c>
      <c r="JT130" s="9">
        <f t="shared" si="6"/>
        <v>0</v>
      </c>
      <c r="JU130" s="9">
        <f t="shared" si="7"/>
        <v>0</v>
      </c>
      <c r="JV130" s="9">
        <f t="shared" si="8"/>
        <v>0</v>
      </c>
      <c r="JW130" s="9">
        <f t="shared" si="9"/>
        <v>0</v>
      </c>
    </row>
    <row r="131" spans="1:283" ht="13">
      <c r="A131" s="10" t="s">
        <v>595</v>
      </c>
      <c r="B131" s="10" t="s">
        <v>1225</v>
      </c>
      <c r="C131" s="79" t="s">
        <v>1562</v>
      </c>
      <c r="D131" s="131"/>
      <c r="Z131" s="127"/>
      <c r="AL131" s="127"/>
      <c r="BG131" s="127"/>
      <c r="BJ131" s="127"/>
      <c r="BM131" s="127"/>
      <c r="DE131" s="128"/>
      <c r="DI131" s="132"/>
      <c r="DJ131" s="133"/>
      <c r="DM131" s="128"/>
      <c r="DQ131" s="128"/>
      <c r="DS131" s="128"/>
      <c r="DU131" s="128"/>
      <c r="DY131" s="128"/>
      <c r="EC131" s="128"/>
      <c r="EE131" s="128"/>
      <c r="EG131" s="128"/>
      <c r="EH131" s="9">
        <f t="shared" si="65"/>
        <v>0</v>
      </c>
      <c r="EI131" s="9">
        <f t="shared" si="66"/>
        <v>0</v>
      </c>
      <c r="EJ131" s="9">
        <f t="shared" si="67"/>
        <v>0</v>
      </c>
      <c r="EK131" s="9">
        <f t="shared" si="68"/>
        <v>0</v>
      </c>
      <c r="EL131" s="9">
        <f t="shared" si="69"/>
        <v>0</v>
      </c>
      <c r="EM131" s="101"/>
      <c r="EN131" s="79" t="s">
        <v>1564</v>
      </c>
      <c r="EO131" s="131"/>
      <c r="FK131" s="127"/>
      <c r="FW131" s="127"/>
      <c r="GR131" s="127"/>
      <c r="GU131" s="127"/>
      <c r="GX131" s="127"/>
      <c r="IP131" s="128"/>
      <c r="IT131" s="132"/>
      <c r="IU131" s="133"/>
      <c r="IX131" s="128"/>
      <c r="JB131" s="128"/>
      <c r="JD131" s="128"/>
      <c r="JF131" s="128"/>
      <c r="JJ131" s="128"/>
      <c r="JN131" s="128"/>
      <c r="JP131" s="128"/>
      <c r="JR131" s="128"/>
      <c r="JS131" s="9">
        <f t="shared" si="5"/>
        <v>0</v>
      </c>
      <c r="JT131" s="9">
        <f t="shared" si="6"/>
        <v>0</v>
      </c>
      <c r="JU131" s="9">
        <f t="shared" si="7"/>
        <v>0</v>
      </c>
      <c r="JV131" s="9">
        <f t="shared" si="8"/>
        <v>0</v>
      </c>
      <c r="JW131" s="9">
        <f t="shared" si="9"/>
        <v>0</v>
      </c>
    </row>
    <row r="132" spans="1:283" ht="13">
      <c r="A132" s="10" t="s">
        <v>1227</v>
      </c>
      <c r="B132" s="10" t="s">
        <v>1228</v>
      </c>
      <c r="C132" s="79" t="s">
        <v>1562</v>
      </c>
      <c r="D132" s="131"/>
      <c r="Z132" s="127"/>
      <c r="AL132" s="127"/>
      <c r="BG132" s="127"/>
      <c r="BJ132" s="127"/>
      <c r="BM132" s="127"/>
      <c r="DE132" s="128"/>
      <c r="DI132" s="132"/>
      <c r="DJ132" s="133"/>
      <c r="DM132" s="128"/>
      <c r="DQ132" s="128"/>
      <c r="DS132" s="128"/>
      <c r="DU132" s="128"/>
      <c r="DY132" s="128"/>
      <c r="EC132" s="128"/>
      <c r="EE132" s="128"/>
      <c r="EG132" s="128"/>
      <c r="EH132" s="9">
        <f t="shared" si="65"/>
        <v>0</v>
      </c>
      <c r="EI132" s="9">
        <f t="shared" si="66"/>
        <v>0</v>
      </c>
      <c r="EJ132" s="9">
        <f t="shared" si="67"/>
        <v>0</v>
      </c>
      <c r="EK132" s="9">
        <f t="shared" si="68"/>
        <v>0</v>
      </c>
      <c r="EL132" s="9">
        <f t="shared" si="69"/>
        <v>0</v>
      </c>
      <c r="EM132" s="101"/>
      <c r="EN132" s="79" t="s">
        <v>1564</v>
      </c>
      <c r="EO132" s="131"/>
      <c r="FK132" s="127"/>
      <c r="FW132" s="127"/>
      <c r="GR132" s="127"/>
      <c r="GU132" s="127"/>
      <c r="GX132" s="127"/>
      <c r="IP132" s="128"/>
      <c r="IT132" s="132"/>
      <c r="IU132" s="133"/>
      <c r="IX132" s="128"/>
      <c r="JB132" s="128"/>
      <c r="JD132" s="128"/>
      <c r="JF132" s="128"/>
      <c r="JJ132" s="128"/>
      <c r="JN132" s="128"/>
      <c r="JP132" s="128"/>
      <c r="JR132" s="128"/>
      <c r="JS132" s="9">
        <f t="shared" si="5"/>
        <v>0</v>
      </c>
      <c r="JT132" s="9">
        <f t="shared" si="6"/>
        <v>0</v>
      </c>
      <c r="JU132" s="9">
        <f t="shared" si="7"/>
        <v>0</v>
      </c>
      <c r="JV132" s="9">
        <f t="shared" si="8"/>
        <v>0</v>
      </c>
      <c r="JW132" s="9">
        <f t="shared" si="9"/>
        <v>0</v>
      </c>
    </row>
    <row r="133" spans="1:283" ht="13">
      <c r="A133" s="10" t="s">
        <v>1230</v>
      </c>
      <c r="B133" s="10" t="s">
        <v>1231</v>
      </c>
      <c r="C133" s="79" t="s">
        <v>1562</v>
      </c>
      <c r="D133" s="129" t="s">
        <v>1572</v>
      </c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4"/>
      <c r="BT133" s="44"/>
      <c r="BU133" s="44"/>
      <c r="BV133" s="44"/>
      <c r="BW133" s="44"/>
      <c r="BX133" s="44"/>
      <c r="BY133" s="44"/>
      <c r="BZ133" s="44"/>
      <c r="CA133" s="44"/>
      <c r="CB133" s="44"/>
      <c r="CC133" s="44"/>
      <c r="CD133" s="44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44"/>
      <c r="CR133" s="44"/>
      <c r="CS133" s="44"/>
      <c r="CT133" s="44"/>
      <c r="CU133" s="44"/>
      <c r="CV133" s="44"/>
      <c r="CW133" s="44"/>
      <c r="CX133" s="44"/>
      <c r="CY133" s="44"/>
      <c r="CZ133" s="44"/>
      <c r="DA133" s="44"/>
      <c r="DB133" s="44"/>
      <c r="DC133" s="44"/>
      <c r="DD133" s="44"/>
      <c r="DE133" s="140"/>
      <c r="DF133" s="44"/>
      <c r="DG133" s="44"/>
      <c r="DH133" s="44"/>
      <c r="DI133" s="132"/>
      <c r="DJ133" s="133"/>
      <c r="DM133" s="128"/>
      <c r="DQ133" s="128"/>
      <c r="DS133" s="128"/>
      <c r="DU133" s="128"/>
      <c r="DY133" s="128"/>
      <c r="EC133" s="128"/>
      <c r="EE133" s="128"/>
      <c r="EG133" s="128"/>
      <c r="EH133" s="44"/>
      <c r="EI133" s="44"/>
      <c r="EJ133" s="44"/>
      <c r="EK133" s="44"/>
      <c r="EL133" s="44"/>
      <c r="EM133" s="101"/>
      <c r="EN133" s="79" t="s">
        <v>1564</v>
      </c>
      <c r="EO133" s="131"/>
      <c r="FK133" s="127"/>
      <c r="FW133" s="127"/>
      <c r="GR133" s="127"/>
      <c r="GU133" s="127"/>
      <c r="GX133" s="127"/>
      <c r="IP133" s="128"/>
      <c r="IT133" s="132"/>
      <c r="IU133" s="133"/>
      <c r="IX133" s="128"/>
      <c r="JB133" s="128"/>
      <c r="JD133" s="128"/>
      <c r="JF133" s="128"/>
      <c r="JJ133" s="128"/>
      <c r="JN133" s="128"/>
      <c r="JP133" s="128"/>
      <c r="JR133" s="128"/>
      <c r="JS133" s="9">
        <f t="shared" si="5"/>
        <v>0</v>
      </c>
      <c r="JT133" s="9">
        <f t="shared" si="6"/>
        <v>0</v>
      </c>
      <c r="JU133" s="9">
        <f t="shared" si="7"/>
        <v>0</v>
      </c>
      <c r="JV133" s="9">
        <f t="shared" si="8"/>
        <v>0</v>
      </c>
      <c r="JW133" s="9">
        <f t="shared" si="9"/>
        <v>0</v>
      </c>
    </row>
    <row r="134" spans="1:283" ht="13">
      <c r="A134" s="10" t="s">
        <v>1233</v>
      </c>
      <c r="B134" s="10" t="s">
        <v>1234</v>
      </c>
      <c r="C134" s="79" t="s">
        <v>1562</v>
      </c>
      <c r="D134" s="131"/>
      <c r="Z134" s="127"/>
      <c r="AL134" s="127"/>
      <c r="BG134" s="127"/>
      <c r="BJ134" s="127"/>
      <c r="BM134" s="127"/>
      <c r="DE134" s="128"/>
      <c r="DI134" s="132"/>
      <c r="DJ134" s="133"/>
      <c r="DM134" s="128"/>
      <c r="DQ134" s="128"/>
      <c r="DS134" s="128"/>
      <c r="DU134" s="128"/>
      <c r="DY134" s="128"/>
      <c r="EC134" s="128"/>
      <c r="EE134" s="128"/>
      <c r="EG134" s="128"/>
      <c r="EH134" s="9">
        <f t="shared" ref="EH134:EH137" si="70">((Z134)/(1-DM134))</f>
        <v>0</v>
      </c>
      <c r="EI134" s="9">
        <f t="shared" ref="EI134:EI137" si="71">((AL134)/(1-DM134))</f>
        <v>0</v>
      </c>
      <c r="EJ134" s="9">
        <f t="shared" ref="EJ134:EJ137" si="72">((BG134)/(1-DM134))</f>
        <v>0</v>
      </c>
      <c r="EK134" s="9">
        <f t="shared" ref="EK134:EK137" si="73">((BJ134)/(1-DM134))</f>
        <v>0</v>
      </c>
      <c r="EL134" s="9">
        <f t="shared" ref="EL134:EL137" si="74">((BM134)/(1-DM134))</f>
        <v>0</v>
      </c>
      <c r="EM134" s="101"/>
      <c r="EN134" s="79" t="s">
        <v>1564</v>
      </c>
      <c r="EO134" s="131"/>
      <c r="FK134" s="127"/>
      <c r="FW134" s="127"/>
      <c r="GR134" s="127"/>
      <c r="GU134" s="127"/>
      <c r="GX134" s="127"/>
      <c r="IP134" s="128"/>
      <c r="IT134" s="132"/>
      <c r="IU134" s="133"/>
      <c r="IX134" s="128"/>
      <c r="JB134" s="128"/>
      <c r="JD134" s="128"/>
      <c r="JF134" s="128"/>
      <c r="JJ134" s="128"/>
      <c r="JN134" s="128"/>
      <c r="JP134" s="128"/>
      <c r="JR134" s="128"/>
      <c r="JS134" s="9">
        <f t="shared" si="5"/>
        <v>0</v>
      </c>
      <c r="JT134" s="9">
        <f t="shared" si="6"/>
        <v>0</v>
      </c>
      <c r="JU134" s="9">
        <f t="shared" si="7"/>
        <v>0</v>
      </c>
      <c r="JV134" s="9">
        <f t="shared" si="8"/>
        <v>0</v>
      </c>
      <c r="JW134" s="9">
        <f t="shared" si="9"/>
        <v>0</v>
      </c>
    </row>
    <row r="135" spans="1:283" ht="13">
      <c r="A135" s="10" t="s">
        <v>611</v>
      </c>
      <c r="B135" s="10" t="s">
        <v>1236</v>
      </c>
      <c r="C135" s="79" t="s">
        <v>1562</v>
      </c>
      <c r="D135" s="131"/>
      <c r="Z135" s="127"/>
      <c r="AL135" s="127"/>
      <c r="BG135" s="127"/>
      <c r="BJ135" s="127"/>
      <c r="BM135" s="127"/>
      <c r="DE135" s="128"/>
      <c r="DI135" s="132"/>
      <c r="DJ135" s="133"/>
      <c r="DM135" s="128"/>
      <c r="DQ135" s="128"/>
      <c r="DS135" s="128"/>
      <c r="DU135" s="128"/>
      <c r="DY135" s="128"/>
      <c r="EC135" s="128"/>
      <c r="EE135" s="128"/>
      <c r="EG135" s="128"/>
      <c r="EH135" s="9">
        <f t="shared" si="70"/>
        <v>0</v>
      </c>
      <c r="EI135" s="9">
        <f t="shared" si="71"/>
        <v>0</v>
      </c>
      <c r="EJ135" s="9">
        <f t="shared" si="72"/>
        <v>0</v>
      </c>
      <c r="EK135" s="9">
        <f t="shared" si="73"/>
        <v>0</v>
      </c>
      <c r="EL135" s="9">
        <f t="shared" si="74"/>
        <v>0</v>
      </c>
      <c r="EM135" s="101"/>
      <c r="EN135" s="79" t="s">
        <v>1564</v>
      </c>
      <c r="EO135" s="131"/>
      <c r="FK135" s="127"/>
      <c r="FW135" s="127"/>
      <c r="GR135" s="127"/>
      <c r="GU135" s="127"/>
      <c r="GX135" s="127"/>
      <c r="IP135" s="128"/>
      <c r="IT135" s="132"/>
      <c r="IU135" s="133"/>
      <c r="IX135" s="128"/>
      <c r="JB135" s="128"/>
      <c r="JD135" s="128"/>
      <c r="JF135" s="128"/>
      <c r="JJ135" s="128"/>
      <c r="JN135" s="128"/>
      <c r="JP135" s="128"/>
      <c r="JR135" s="128"/>
      <c r="JS135" s="9">
        <f t="shared" si="5"/>
        <v>0</v>
      </c>
      <c r="JT135" s="9">
        <f t="shared" si="6"/>
        <v>0</v>
      </c>
      <c r="JU135" s="9">
        <f t="shared" si="7"/>
        <v>0</v>
      </c>
      <c r="JV135" s="9">
        <f t="shared" si="8"/>
        <v>0</v>
      </c>
      <c r="JW135" s="9">
        <f t="shared" si="9"/>
        <v>0</v>
      </c>
    </row>
    <row r="136" spans="1:283" ht="13">
      <c r="A136" s="10" t="s">
        <v>614</v>
      </c>
      <c r="B136" s="10" t="s">
        <v>1238</v>
      </c>
      <c r="C136" s="79" t="s">
        <v>1562</v>
      </c>
      <c r="D136" s="126" t="s">
        <v>1565</v>
      </c>
      <c r="E136" s="135">
        <v>0</v>
      </c>
      <c r="F136" s="9">
        <v>999</v>
      </c>
      <c r="G136" s="135">
        <v>0</v>
      </c>
      <c r="H136" s="9">
        <v>2.851</v>
      </c>
      <c r="I136" s="9">
        <v>25</v>
      </c>
      <c r="J136" s="135">
        <v>0.49</v>
      </c>
      <c r="K136" s="9">
        <v>2.5609999999999999</v>
      </c>
      <c r="L136" s="9">
        <v>29</v>
      </c>
      <c r="M136" s="135">
        <v>0.44</v>
      </c>
      <c r="N136" s="9">
        <v>3.2589999999999999</v>
      </c>
      <c r="O136" s="9">
        <v>24</v>
      </c>
      <c r="P136" s="9">
        <v>0.56000000000000005</v>
      </c>
      <c r="Q136" s="9">
        <v>0</v>
      </c>
      <c r="R136" s="9">
        <v>999</v>
      </c>
      <c r="S136" s="135">
        <v>0</v>
      </c>
      <c r="T136" s="9">
        <v>0.32300000000000001</v>
      </c>
      <c r="U136" s="9">
        <v>88</v>
      </c>
      <c r="V136" s="135">
        <v>5.5E-2</v>
      </c>
      <c r="W136" s="9">
        <v>2.4889999999999999</v>
      </c>
      <c r="X136" s="9">
        <v>36</v>
      </c>
      <c r="Y136" s="9">
        <v>0.42799999999999999</v>
      </c>
      <c r="Z136" s="127">
        <v>9.0050000000000008</v>
      </c>
      <c r="AA136" s="9">
        <v>5</v>
      </c>
      <c r="AB136" s="9">
        <v>1.5469999999999999</v>
      </c>
      <c r="AC136" s="9">
        <v>1.734</v>
      </c>
      <c r="AD136" s="9">
        <v>4</v>
      </c>
      <c r="AE136" s="135">
        <v>0.29799999999999999</v>
      </c>
      <c r="AF136" s="135">
        <v>0</v>
      </c>
      <c r="AG136" s="9">
        <v>999</v>
      </c>
      <c r="AH136" s="135">
        <v>0</v>
      </c>
      <c r="AI136" s="9">
        <v>3.3079999999999998</v>
      </c>
      <c r="AJ136" s="9">
        <v>8</v>
      </c>
      <c r="AK136" s="135">
        <v>0.56899999999999995</v>
      </c>
      <c r="AL136" s="127">
        <v>4.0309999999999997</v>
      </c>
      <c r="AM136" s="9">
        <v>6</v>
      </c>
      <c r="AN136" s="9">
        <v>0.69299999999999995</v>
      </c>
      <c r="AO136" s="135">
        <v>0.55800000000000005</v>
      </c>
      <c r="AP136" s="9">
        <v>118</v>
      </c>
      <c r="AQ136" s="135">
        <v>9.6000000000000002E-2</v>
      </c>
      <c r="AR136" s="9">
        <v>7.9660000000000002</v>
      </c>
      <c r="AS136" s="9">
        <v>3</v>
      </c>
      <c r="AT136" s="9">
        <v>1.369</v>
      </c>
      <c r="AU136" s="135">
        <v>0</v>
      </c>
      <c r="AV136" s="9">
        <v>999</v>
      </c>
      <c r="AW136" s="135">
        <v>0</v>
      </c>
      <c r="AX136" s="135">
        <v>0.16800000000000001</v>
      </c>
      <c r="AY136" s="9">
        <v>41</v>
      </c>
      <c r="AZ136" s="135">
        <v>2.9000000000000001E-2</v>
      </c>
      <c r="BA136" s="135">
        <v>0</v>
      </c>
      <c r="BB136" s="9">
        <v>999</v>
      </c>
      <c r="BC136" s="135">
        <v>0</v>
      </c>
      <c r="BD136" s="9">
        <v>0</v>
      </c>
      <c r="BE136" s="9">
        <v>999</v>
      </c>
      <c r="BF136" s="135">
        <v>0</v>
      </c>
      <c r="BG136" s="127">
        <v>1.734</v>
      </c>
      <c r="BH136" s="9">
        <v>4</v>
      </c>
      <c r="BI136" s="9">
        <v>0.29799999999999999</v>
      </c>
      <c r="BJ136" s="127">
        <v>7.9660000000000002</v>
      </c>
      <c r="BK136" s="9">
        <v>3</v>
      </c>
      <c r="BL136" s="9">
        <v>1.369</v>
      </c>
      <c r="BM136" s="127">
        <v>5.82</v>
      </c>
      <c r="BN136" s="9">
        <v>3</v>
      </c>
      <c r="BO136" s="9">
        <v>1</v>
      </c>
      <c r="BP136" s="9">
        <v>11.493</v>
      </c>
      <c r="BQ136" s="9">
        <v>6</v>
      </c>
      <c r="BR136" s="9">
        <v>1.9750000000000001</v>
      </c>
      <c r="BS136" s="9">
        <v>7.6970000000000001</v>
      </c>
      <c r="BT136" s="9">
        <v>35</v>
      </c>
      <c r="BU136" s="135">
        <v>1.32</v>
      </c>
      <c r="BV136" s="9">
        <v>0</v>
      </c>
      <c r="BW136" s="9">
        <v>999</v>
      </c>
      <c r="BX136" s="9">
        <v>0</v>
      </c>
      <c r="BY136" s="135">
        <v>2.84</v>
      </c>
      <c r="BZ136" s="9">
        <v>29</v>
      </c>
      <c r="CA136" s="135">
        <v>0.48799999999999999</v>
      </c>
      <c r="CB136" s="9">
        <v>4.8099999999999996</v>
      </c>
      <c r="CC136" s="9">
        <v>21</v>
      </c>
      <c r="CD136" s="9">
        <v>0.82699999999999996</v>
      </c>
      <c r="CE136" s="135">
        <v>0.71099999999999997</v>
      </c>
      <c r="CF136" s="9">
        <v>95</v>
      </c>
      <c r="CG136" s="135">
        <v>0.122</v>
      </c>
      <c r="CH136" s="9">
        <v>1.121</v>
      </c>
      <c r="CI136" s="9">
        <v>87</v>
      </c>
      <c r="CJ136" s="9">
        <v>0.193</v>
      </c>
      <c r="CK136" s="9">
        <v>1.984</v>
      </c>
      <c r="CL136" s="9">
        <v>43</v>
      </c>
      <c r="CM136" s="9">
        <v>0.34100000000000003</v>
      </c>
      <c r="CN136" s="9">
        <v>6.2679999999999998</v>
      </c>
      <c r="CO136" s="9">
        <v>23</v>
      </c>
      <c r="CP136" s="9">
        <v>1.077</v>
      </c>
      <c r="CQ136" s="9">
        <v>7.2050000000000001</v>
      </c>
      <c r="CR136" s="9">
        <v>20</v>
      </c>
      <c r="CS136" s="9">
        <v>1.238</v>
      </c>
      <c r="CT136" s="9">
        <v>7.6970000000000001</v>
      </c>
      <c r="CU136" s="9">
        <v>35</v>
      </c>
      <c r="CV136" s="135">
        <v>1.32</v>
      </c>
      <c r="CW136" s="9">
        <v>15.949</v>
      </c>
      <c r="CX136" s="9">
        <v>15</v>
      </c>
      <c r="CY136" s="9">
        <v>2.7410000000000001</v>
      </c>
      <c r="CZ136" s="9">
        <v>7.65</v>
      </c>
      <c r="DA136" s="9">
        <v>9</v>
      </c>
      <c r="DB136" s="9">
        <v>1.3140000000000001</v>
      </c>
      <c r="DC136" s="9">
        <v>1.831</v>
      </c>
      <c r="DD136" s="9">
        <v>48</v>
      </c>
      <c r="DE136" s="128">
        <v>0.315</v>
      </c>
      <c r="DF136" s="9">
        <v>9.9000000000000005E-2</v>
      </c>
      <c r="DG136" s="9">
        <v>31</v>
      </c>
      <c r="DH136" s="9">
        <v>0.05</v>
      </c>
      <c r="DI136" s="132" t="s">
        <v>1566</v>
      </c>
      <c r="DJ136" s="133" t="s">
        <v>1567</v>
      </c>
      <c r="DK136" s="9">
        <v>0.61</v>
      </c>
      <c r="DL136" s="9">
        <v>0.23</v>
      </c>
      <c r="DM136" s="128">
        <v>0.16</v>
      </c>
      <c r="DQ136" s="128"/>
      <c r="DS136" s="128"/>
      <c r="DU136" s="128"/>
      <c r="DY136" s="128"/>
      <c r="EC136" s="128"/>
      <c r="EE136" s="128"/>
      <c r="EG136" s="128"/>
      <c r="EH136" s="9">
        <f t="shared" si="70"/>
        <v>10.720238095238097</v>
      </c>
      <c r="EI136" s="9">
        <f t="shared" si="71"/>
        <v>4.7988095238095232</v>
      </c>
      <c r="EJ136" s="9">
        <f t="shared" si="72"/>
        <v>2.0642857142857145</v>
      </c>
      <c r="EK136" s="9">
        <f t="shared" si="73"/>
        <v>9.4833333333333343</v>
      </c>
      <c r="EL136" s="9">
        <f t="shared" si="74"/>
        <v>6.9285714285714288</v>
      </c>
      <c r="EM136" s="101"/>
      <c r="EN136" s="79" t="s">
        <v>1564</v>
      </c>
      <c r="EO136" s="131"/>
      <c r="FK136" s="127"/>
      <c r="FW136" s="127"/>
      <c r="GR136" s="127"/>
      <c r="GU136" s="127"/>
      <c r="GX136" s="127"/>
      <c r="IP136" s="128"/>
      <c r="IT136" s="132"/>
      <c r="IU136" s="133"/>
      <c r="IX136" s="128"/>
      <c r="JB136" s="128"/>
      <c r="JD136" s="128"/>
      <c r="JF136" s="128"/>
      <c r="JJ136" s="128"/>
      <c r="JN136" s="128"/>
      <c r="JP136" s="128"/>
      <c r="JR136" s="128"/>
      <c r="JS136" s="9">
        <f t="shared" si="5"/>
        <v>0</v>
      </c>
      <c r="JT136" s="9">
        <f t="shared" si="6"/>
        <v>0</v>
      </c>
      <c r="JU136" s="9">
        <f t="shared" si="7"/>
        <v>0</v>
      </c>
      <c r="JV136" s="9">
        <f t="shared" si="8"/>
        <v>0</v>
      </c>
      <c r="JW136" s="9">
        <f t="shared" si="9"/>
        <v>0</v>
      </c>
    </row>
    <row r="137" spans="1:283" ht="13">
      <c r="A137" s="10" t="s">
        <v>617</v>
      </c>
      <c r="B137" s="10" t="s">
        <v>1240</v>
      </c>
      <c r="C137" s="79" t="s">
        <v>1562</v>
      </c>
      <c r="D137" s="131"/>
      <c r="Z137" s="127"/>
      <c r="AL137" s="127"/>
      <c r="BG137" s="127"/>
      <c r="BJ137" s="127"/>
      <c r="BM137" s="127"/>
      <c r="DE137" s="128"/>
      <c r="DI137" s="132"/>
      <c r="DJ137" s="133"/>
      <c r="DM137" s="128"/>
      <c r="DQ137" s="128"/>
      <c r="DS137" s="128"/>
      <c r="DU137" s="128"/>
      <c r="DY137" s="128"/>
      <c r="EC137" s="128"/>
      <c r="EE137" s="128"/>
      <c r="EG137" s="128"/>
      <c r="EH137" s="9">
        <f t="shared" si="70"/>
        <v>0</v>
      </c>
      <c r="EI137" s="9">
        <f t="shared" si="71"/>
        <v>0</v>
      </c>
      <c r="EJ137" s="9">
        <f t="shared" si="72"/>
        <v>0</v>
      </c>
      <c r="EK137" s="9">
        <f t="shared" si="73"/>
        <v>0</v>
      </c>
      <c r="EL137" s="9">
        <f t="shared" si="74"/>
        <v>0</v>
      </c>
      <c r="EM137" s="101"/>
      <c r="EN137" s="79" t="s">
        <v>1564</v>
      </c>
      <c r="EO137" s="131"/>
      <c r="FK137" s="127"/>
      <c r="FW137" s="127"/>
      <c r="GR137" s="127"/>
      <c r="GU137" s="127"/>
      <c r="GX137" s="127"/>
      <c r="IP137" s="128"/>
      <c r="IT137" s="132"/>
      <c r="IU137" s="133"/>
      <c r="IX137" s="128"/>
      <c r="JB137" s="128"/>
      <c r="JD137" s="128"/>
      <c r="JF137" s="128"/>
      <c r="JJ137" s="128"/>
      <c r="JN137" s="128"/>
      <c r="JP137" s="128"/>
      <c r="JR137" s="128"/>
      <c r="JS137" s="9">
        <f t="shared" si="5"/>
        <v>0</v>
      </c>
      <c r="JT137" s="9">
        <f t="shared" si="6"/>
        <v>0</v>
      </c>
      <c r="JU137" s="9">
        <f t="shared" si="7"/>
        <v>0</v>
      </c>
      <c r="JV137" s="9">
        <f t="shared" si="8"/>
        <v>0</v>
      </c>
      <c r="JW137" s="9">
        <f t="shared" si="9"/>
        <v>0</v>
      </c>
    </row>
    <row r="138" spans="1:283" ht="13">
      <c r="A138" s="10" t="s">
        <v>619</v>
      </c>
      <c r="B138" s="10" t="s">
        <v>1242</v>
      </c>
      <c r="C138" s="79" t="s">
        <v>1562</v>
      </c>
      <c r="D138" s="129" t="s">
        <v>1571</v>
      </c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4"/>
      <c r="BT138" s="44"/>
      <c r="BU138" s="44"/>
      <c r="BV138" s="44"/>
      <c r="BW138" s="44"/>
      <c r="BX138" s="44"/>
      <c r="BY138" s="44"/>
      <c r="BZ138" s="44"/>
      <c r="CA138" s="44"/>
      <c r="CB138" s="44"/>
      <c r="CC138" s="44"/>
      <c r="CD138" s="44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4"/>
      <c r="CR138" s="44"/>
      <c r="CS138" s="44"/>
      <c r="CT138" s="44"/>
      <c r="CU138" s="44"/>
      <c r="CV138" s="44"/>
      <c r="CW138" s="44"/>
      <c r="CX138" s="44"/>
      <c r="CY138" s="44"/>
      <c r="CZ138" s="44"/>
      <c r="DA138" s="44"/>
      <c r="DB138" s="44"/>
      <c r="DC138" s="44"/>
      <c r="DD138" s="44"/>
      <c r="DE138" s="140"/>
      <c r="DF138" s="44"/>
      <c r="DG138" s="44"/>
      <c r="DH138" s="44"/>
      <c r="DI138" s="132"/>
      <c r="DJ138" s="133"/>
      <c r="DM138" s="128"/>
      <c r="DQ138" s="128"/>
      <c r="DS138" s="128"/>
      <c r="DU138" s="128"/>
      <c r="DY138" s="128"/>
      <c r="EC138" s="128"/>
      <c r="EE138" s="128"/>
      <c r="EG138" s="128"/>
      <c r="EH138" s="44"/>
      <c r="EI138" s="44"/>
      <c r="EJ138" s="44"/>
      <c r="EK138" s="44"/>
      <c r="EL138" s="44"/>
      <c r="EM138" s="101"/>
      <c r="EN138" s="79" t="s">
        <v>1564</v>
      </c>
      <c r="EO138" s="131"/>
      <c r="FK138" s="127"/>
      <c r="FW138" s="127"/>
      <c r="GR138" s="127"/>
      <c r="GU138" s="127"/>
      <c r="GX138" s="127"/>
      <c r="IP138" s="128"/>
      <c r="IT138" s="132"/>
      <c r="IU138" s="133"/>
      <c r="IX138" s="128"/>
      <c r="JB138" s="128"/>
      <c r="JD138" s="128"/>
      <c r="JF138" s="128"/>
      <c r="JJ138" s="128"/>
      <c r="JN138" s="128"/>
      <c r="JP138" s="128"/>
      <c r="JR138" s="128"/>
      <c r="JS138" s="9">
        <f t="shared" si="5"/>
        <v>0</v>
      </c>
      <c r="JT138" s="9">
        <f t="shared" si="6"/>
        <v>0</v>
      </c>
      <c r="JU138" s="9">
        <f t="shared" si="7"/>
        <v>0</v>
      </c>
      <c r="JV138" s="9">
        <f t="shared" si="8"/>
        <v>0</v>
      </c>
      <c r="JW138" s="9">
        <f t="shared" si="9"/>
        <v>0</v>
      </c>
    </row>
    <row r="139" spans="1:283" ht="13">
      <c r="A139" s="10" t="s">
        <v>1244</v>
      </c>
      <c r="B139" s="10" t="s">
        <v>1245</v>
      </c>
      <c r="C139" s="79" t="s">
        <v>1562</v>
      </c>
      <c r="D139" s="131"/>
      <c r="Z139" s="127"/>
      <c r="AL139" s="127"/>
      <c r="BG139" s="127"/>
      <c r="BJ139" s="127"/>
      <c r="BM139" s="127"/>
      <c r="DE139" s="128"/>
      <c r="DI139" s="132"/>
      <c r="DJ139" s="133"/>
      <c r="DM139" s="128"/>
      <c r="DQ139" s="128"/>
      <c r="DS139" s="128"/>
      <c r="DU139" s="128"/>
      <c r="DY139" s="128"/>
      <c r="EC139" s="128"/>
      <c r="EE139" s="128"/>
      <c r="EG139" s="128"/>
      <c r="EH139" s="9">
        <f>((Z139)/(1-DM139))</f>
        <v>0</v>
      </c>
      <c r="EI139" s="9">
        <f>((AL139)/(1-DM139))</f>
        <v>0</v>
      </c>
      <c r="EJ139" s="9">
        <f>((BG139)/(1-DM139))</f>
        <v>0</v>
      </c>
      <c r="EK139" s="9">
        <f>((BJ139)/(1-DM139))</f>
        <v>0</v>
      </c>
      <c r="EL139" s="9">
        <f>((BM139)/(1-DM139))</f>
        <v>0</v>
      </c>
      <c r="EM139" s="101"/>
      <c r="EN139" s="79" t="s">
        <v>1564</v>
      </c>
      <c r="EO139" s="131"/>
      <c r="FK139" s="127"/>
      <c r="FW139" s="127"/>
      <c r="GR139" s="127"/>
      <c r="GU139" s="127"/>
      <c r="GX139" s="127"/>
      <c r="IP139" s="128"/>
      <c r="IT139" s="132"/>
      <c r="IU139" s="133"/>
      <c r="IX139" s="128"/>
      <c r="JB139" s="128"/>
      <c r="JD139" s="128"/>
      <c r="JF139" s="128"/>
      <c r="JJ139" s="128"/>
      <c r="JN139" s="128"/>
      <c r="JP139" s="128"/>
      <c r="JR139" s="128"/>
      <c r="JS139" s="9">
        <f t="shared" si="5"/>
        <v>0</v>
      </c>
      <c r="JT139" s="9">
        <f t="shared" si="6"/>
        <v>0</v>
      </c>
      <c r="JU139" s="9">
        <f t="shared" si="7"/>
        <v>0</v>
      </c>
      <c r="JV139" s="9">
        <f t="shared" si="8"/>
        <v>0</v>
      </c>
      <c r="JW139" s="9">
        <f t="shared" si="9"/>
        <v>0</v>
      </c>
    </row>
    <row r="140" spans="1:283" ht="13">
      <c r="A140" s="10" t="s">
        <v>626</v>
      </c>
      <c r="B140" s="10" t="s">
        <v>1247</v>
      </c>
      <c r="C140" s="79" t="s">
        <v>1562</v>
      </c>
      <c r="D140" s="129" t="s">
        <v>1572</v>
      </c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4"/>
      <c r="BT140" s="44"/>
      <c r="BU140" s="44"/>
      <c r="BV140" s="44"/>
      <c r="BW140" s="44"/>
      <c r="BX140" s="44"/>
      <c r="BY140" s="44"/>
      <c r="BZ140" s="44"/>
      <c r="CA140" s="44"/>
      <c r="CB140" s="44"/>
      <c r="CC140" s="44"/>
      <c r="CD140" s="44"/>
      <c r="CE140" s="44"/>
      <c r="CF140" s="44"/>
      <c r="CG140" s="44"/>
      <c r="CH140" s="44"/>
      <c r="CI140" s="44"/>
      <c r="CJ140" s="44"/>
      <c r="CK140" s="44"/>
      <c r="CL140" s="44"/>
      <c r="CM140" s="44"/>
      <c r="CN140" s="44"/>
      <c r="CO140" s="44"/>
      <c r="CP140" s="44"/>
      <c r="CQ140" s="44"/>
      <c r="CR140" s="44"/>
      <c r="CS140" s="44"/>
      <c r="CT140" s="44"/>
      <c r="CU140" s="44"/>
      <c r="CV140" s="44"/>
      <c r="CW140" s="44"/>
      <c r="CX140" s="44"/>
      <c r="CY140" s="44"/>
      <c r="CZ140" s="44"/>
      <c r="DA140" s="44"/>
      <c r="DB140" s="44"/>
      <c r="DC140" s="44"/>
      <c r="DD140" s="44"/>
      <c r="DE140" s="140"/>
      <c r="DF140" s="44"/>
      <c r="DG140" s="44"/>
      <c r="DH140" s="44"/>
      <c r="DI140" s="132"/>
      <c r="DJ140" s="133"/>
      <c r="DM140" s="128"/>
      <c r="DQ140" s="128"/>
      <c r="DS140" s="128"/>
      <c r="DU140" s="128"/>
      <c r="DY140" s="128"/>
      <c r="EC140" s="128"/>
      <c r="EE140" s="128"/>
      <c r="EG140" s="128"/>
      <c r="EH140" s="44"/>
      <c r="EI140" s="44"/>
      <c r="EJ140" s="44"/>
      <c r="EK140" s="44"/>
      <c r="EL140" s="44"/>
      <c r="EM140" s="101"/>
      <c r="EN140" s="79" t="s">
        <v>1564</v>
      </c>
      <c r="EO140" s="131"/>
      <c r="FK140" s="127"/>
      <c r="FW140" s="127"/>
      <c r="GR140" s="127"/>
      <c r="GU140" s="127"/>
      <c r="GX140" s="127"/>
      <c r="IP140" s="128"/>
      <c r="IT140" s="132"/>
      <c r="IU140" s="133"/>
      <c r="IX140" s="128"/>
      <c r="JB140" s="128"/>
      <c r="JD140" s="128"/>
      <c r="JF140" s="128"/>
      <c r="JJ140" s="128"/>
      <c r="JN140" s="128"/>
      <c r="JP140" s="128"/>
      <c r="JR140" s="128"/>
      <c r="JS140" s="9">
        <f t="shared" si="5"/>
        <v>0</v>
      </c>
      <c r="JT140" s="9">
        <f t="shared" si="6"/>
        <v>0</v>
      </c>
      <c r="JU140" s="9">
        <f t="shared" si="7"/>
        <v>0</v>
      </c>
      <c r="JV140" s="9">
        <f t="shared" si="8"/>
        <v>0</v>
      </c>
      <c r="JW140" s="9">
        <f t="shared" si="9"/>
        <v>0</v>
      </c>
    </row>
    <row r="141" spans="1:283" ht="13">
      <c r="A141" s="10" t="s">
        <v>1249</v>
      </c>
      <c r="B141" s="10" t="s">
        <v>1250</v>
      </c>
      <c r="C141" s="79" t="s">
        <v>1562</v>
      </c>
      <c r="D141" s="131"/>
      <c r="Z141" s="127"/>
      <c r="AL141" s="127"/>
      <c r="BG141" s="127"/>
      <c r="BJ141" s="127"/>
      <c r="BM141" s="127"/>
      <c r="DE141" s="128"/>
      <c r="DI141" s="132"/>
      <c r="DJ141" s="133"/>
      <c r="DM141" s="128"/>
      <c r="DQ141" s="128"/>
      <c r="DS141" s="128"/>
      <c r="DU141" s="128"/>
      <c r="DY141" s="128"/>
      <c r="EC141" s="128"/>
      <c r="EE141" s="128"/>
      <c r="EG141" s="128"/>
      <c r="EH141" s="9">
        <f t="shared" ref="EH141:EH173" si="75">((Z141)/(1-DM141))</f>
        <v>0</v>
      </c>
      <c r="EI141" s="9">
        <f t="shared" ref="EI141:EI173" si="76">((AL141)/(1-DM141))</f>
        <v>0</v>
      </c>
      <c r="EJ141" s="9">
        <f t="shared" ref="EJ141:EJ173" si="77">((BG141)/(1-DM141))</f>
        <v>0</v>
      </c>
      <c r="EK141" s="9">
        <f t="shared" ref="EK141:EK173" si="78">((BJ141)/(1-DM141))</f>
        <v>0</v>
      </c>
      <c r="EL141" s="9">
        <f t="shared" ref="EL141:EL173" si="79">((BM141)/(1-DM141))</f>
        <v>0</v>
      </c>
      <c r="EM141" s="101"/>
      <c r="EN141" s="79" t="s">
        <v>1564</v>
      </c>
      <c r="EO141" s="131"/>
      <c r="FK141" s="127"/>
      <c r="FW141" s="127"/>
      <c r="GR141" s="127"/>
      <c r="GU141" s="127"/>
      <c r="GX141" s="127"/>
      <c r="IP141" s="128"/>
      <c r="IT141" s="132"/>
      <c r="IU141" s="133"/>
      <c r="IX141" s="128"/>
      <c r="JB141" s="128"/>
      <c r="JD141" s="128"/>
      <c r="JF141" s="128"/>
      <c r="JJ141" s="128"/>
      <c r="JN141" s="128"/>
      <c r="JP141" s="128"/>
      <c r="JR141" s="128"/>
      <c r="JS141" s="9">
        <f t="shared" si="5"/>
        <v>0</v>
      </c>
      <c r="JT141" s="9">
        <f t="shared" si="6"/>
        <v>0</v>
      </c>
      <c r="JU141" s="9">
        <f t="shared" si="7"/>
        <v>0</v>
      </c>
      <c r="JV141" s="9">
        <f t="shared" si="8"/>
        <v>0</v>
      </c>
      <c r="JW141" s="9">
        <f t="shared" si="9"/>
        <v>0</v>
      </c>
    </row>
    <row r="142" spans="1:283" ht="13">
      <c r="A142" s="10" t="s">
        <v>635</v>
      </c>
      <c r="B142" s="10" t="s">
        <v>1252</v>
      </c>
      <c r="C142" s="79" t="s">
        <v>1562</v>
      </c>
      <c r="D142" s="126" t="s">
        <v>1565</v>
      </c>
      <c r="E142" s="135">
        <v>0.16300000000000001</v>
      </c>
      <c r="F142" s="9">
        <v>174</v>
      </c>
      <c r="G142" s="135">
        <v>3.1E-2</v>
      </c>
      <c r="H142" s="9">
        <v>3.161</v>
      </c>
      <c r="I142" s="9">
        <v>17</v>
      </c>
      <c r="J142" s="135">
        <v>0.59299999999999997</v>
      </c>
      <c r="K142" s="9">
        <v>3.8980000000000001</v>
      </c>
      <c r="L142" s="9">
        <v>10</v>
      </c>
      <c r="M142" s="135">
        <v>0.73099999999999998</v>
      </c>
      <c r="N142" s="9">
        <v>1.4330000000000001</v>
      </c>
      <c r="O142" s="9">
        <v>28</v>
      </c>
      <c r="P142" s="9">
        <v>0.26900000000000002</v>
      </c>
      <c r="Q142" s="9">
        <v>0</v>
      </c>
      <c r="R142" s="9">
        <v>999</v>
      </c>
      <c r="S142" s="135">
        <v>0</v>
      </c>
      <c r="T142" s="9">
        <v>0</v>
      </c>
      <c r="U142" s="9">
        <v>999</v>
      </c>
      <c r="V142" s="135">
        <v>0</v>
      </c>
      <c r="W142" s="9">
        <v>4.1360000000000001</v>
      </c>
      <c r="X142" s="9">
        <v>13</v>
      </c>
      <c r="Y142" s="9">
        <v>0.77600000000000002</v>
      </c>
      <c r="Z142" s="127">
        <v>8.5559999999999992</v>
      </c>
      <c r="AA142" s="9">
        <v>4</v>
      </c>
      <c r="AB142" s="9">
        <v>1.605</v>
      </c>
      <c r="AC142" s="9">
        <v>1.7110000000000001</v>
      </c>
      <c r="AD142" s="9">
        <v>2</v>
      </c>
      <c r="AE142" s="135">
        <v>0.32100000000000001</v>
      </c>
      <c r="AF142" s="135">
        <v>0</v>
      </c>
      <c r="AG142" s="9">
        <v>999</v>
      </c>
      <c r="AH142" s="135">
        <v>0</v>
      </c>
      <c r="AI142" s="9">
        <v>3.3580000000000001</v>
      </c>
      <c r="AJ142" s="9">
        <v>6</v>
      </c>
      <c r="AK142" s="135">
        <v>0.63</v>
      </c>
      <c r="AL142" s="127">
        <v>4.0419999999999998</v>
      </c>
      <c r="AM142" s="9">
        <v>4</v>
      </c>
      <c r="AN142" s="9">
        <v>0.75800000000000001</v>
      </c>
      <c r="AO142" s="135">
        <v>0.46300000000000002</v>
      </c>
      <c r="AP142" s="9">
        <v>72</v>
      </c>
      <c r="AQ142" s="135">
        <v>8.6999999999999994E-2</v>
      </c>
      <c r="AR142" s="9">
        <v>6.8730000000000002</v>
      </c>
      <c r="AS142" s="9">
        <v>2</v>
      </c>
      <c r="AT142" s="9">
        <v>1.2889999999999999</v>
      </c>
      <c r="AU142" s="135">
        <v>0</v>
      </c>
      <c r="AV142" s="9">
        <v>999</v>
      </c>
      <c r="AW142" s="135">
        <v>0</v>
      </c>
      <c r="AX142" s="135">
        <v>0</v>
      </c>
      <c r="AY142" s="9">
        <v>999</v>
      </c>
      <c r="AZ142" s="135">
        <v>0</v>
      </c>
      <c r="BA142" s="135">
        <v>0</v>
      </c>
      <c r="BB142" s="9">
        <v>999</v>
      </c>
      <c r="BC142" s="135">
        <v>0</v>
      </c>
      <c r="BD142" s="9">
        <v>0.157</v>
      </c>
      <c r="BE142" s="9">
        <v>124</v>
      </c>
      <c r="BF142" s="135">
        <v>2.9000000000000001E-2</v>
      </c>
      <c r="BG142" s="127">
        <v>1.7110000000000001</v>
      </c>
      <c r="BH142" s="9">
        <v>2</v>
      </c>
      <c r="BI142" s="9">
        <v>0.32100000000000001</v>
      </c>
      <c r="BJ142" s="127">
        <v>6.8730000000000002</v>
      </c>
      <c r="BK142" s="9">
        <v>2</v>
      </c>
      <c r="BL142" s="9">
        <v>1.2889999999999999</v>
      </c>
      <c r="BM142" s="127">
        <v>5.3310000000000004</v>
      </c>
      <c r="BN142" s="9">
        <v>2</v>
      </c>
      <c r="BO142" s="9">
        <v>1</v>
      </c>
      <c r="BP142" s="9">
        <v>12.691000000000001</v>
      </c>
      <c r="BQ142" s="9">
        <v>4</v>
      </c>
      <c r="BR142" s="9">
        <v>2.3809999999999998</v>
      </c>
      <c r="BS142" s="9">
        <v>0.63200000000000001</v>
      </c>
      <c r="BT142" s="9">
        <v>143</v>
      </c>
      <c r="BU142" s="135">
        <v>0.11899999999999999</v>
      </c>
      <c r="BV142" s="9">
        <v>0</v>
      </c>
      <c r="BW142" s="9">
        <v>999</v>
      </c>
      <c r="BX142" s="9">
        <v>0</v>
      </c>
      <c r="BY142" s="135">
        <v>0.28000000000000003</v>
      </c>
      <c r="BZ142" s="9">
        <v>145</v>
      </c>
      <c r="CA142" s="135">
        <v>5.2999999999999999E-2</v>
      </c>
      <c r="CB142" s="9">
        <v>4.9939999999999998</v>
      </c>
      <c r="CC142" s="9">
        <v>14</v>
      </c>
      <c r="CD142" s="9">
        <v>0.93700000000000006</v>
      </c>
      <c r="CE142" s="135">
        <v>0</v>
      </c>
      <c r="CF142" s="9">
        <v>999</v>
      </c>
      <c r="CG142" s="135">
        <v>0</v>
      </c>
      <c r="CH142" s="9">
        <v>5.2709999999999999</v>
      </c>
      <c r="CI142" s="9">
        <v>13</v>
      </c>
      <c r="CJ142" s="9">
        <v>0.98899999999999999</v>
      </c>
      <c r="CK142" s="9">
        <v>1.772</v>
      </c>
      <c r="CL142" s="9">
        <v>31</v>
      </c>
      <c r="CM142" s="9">
        <v>0.33200000000000002</v>
      </c>
      <c r="CN142" s="9">
        <v>2.806</v>
      </c>
      <c r="CO142" s="9">
        <v>30</v>
      </c>
      <c r="CP142" s="9">
        <v>0.52600000000000002</v>
      </c>
      <c r="CQ142" s="9">
        <v>0.89800000000000002</v>
      </c>
      <c r="CR142" s="9">
        <v>49</v>
      </c>
      <c r="CS142" s="9">
        <v>0.16900000000000001</v>
      </c>
      <c r="CT142" s="9">
        <v>0.63200000000000001</v>
      </c>
      <c r="CU142" s="9">
        <v>143</v>
      </c>
      <c r="CV142" s="135">
        <v>0.11899999999999999</v>
      </c>
      <c r="CW142" s="9">
        <v>5.21</v>
      </c>
      <c r="CX142" s="9">
        <v>21</v>
      </c>
      <c r="CY142" s="9">
        <v>0.97699999999999998</v>
      </c>
      <c r="CZ142" s="9">
        <v>5.274</v>
      </c>
      <c r="DA142" s="9">
        <v>11</v>
      </c>
      <c r="DB142" s="9">
        <v>0.98899999999999999</v>
      </c>
      <c r="DC142" s="9">
        <v>5.2709999999999999</v>
      </c>
      <c r="DD142" s="9">
        <v>13</v>
      </c>
      <c r="DE142" s="128">
        <v>0.98899999999999999</v>
      </c>
      <c r="DF142" s="9">
        <v>6.9000000000000006E-2</v>
      </c>
      <c r="DG142" s="9">
        <v>36</v>
      </c>
      <c r="DH142" s="9">
        <v>0.05</v>
      </c>
      <c r="DI142" s="132" t="s">
        <v>1566</v>
      </c>
      <c r="DJ142" s="133" t="s">
        <v>1567</v>
      </c>
      <c r="DK142" s="9">
        <v>0.53</v>
      </c>
      <c r="DL142" s="9">
        <v>0.32</v>
      </c>
      <c r="DM142" s="128">
        <v>0.15</v>
      </c>
      <c r="DQ142" s="128"/>
      <c r="DS142" s="128"/>
      <c r="DU142" s="128"/>
      <c r="DY142" s="128"/>
      <c r="EC142" s="128"/>
      <c r="EE142" s="128"/>
      <c r="EG142" s="128"/>
      <c r="EH142" s="9">
        <f t="shared" si="75"/>
        <v>10.065882352941175</v>
      </c>
      <c r="EI142" s="9">
        <f t="shared" si="76"/>
        <v>4.7552941176470584</v>
      </c>
      <c r="EJ142" s="9">
        <f t="shared" si="77"/>
        <v>2.0129411764705885</v>
      </c>
      <c r="EK142" s="9">
        <f t="shared" si="78"/>
        <v>8.0858823529411765</v>
      </c>
      <c r="EL142" s="9">
        <f t="shared" si="79"/>
        <v>6.2717647058823536</v>
      </c>
      <c r="EM142" s="101"/>
      <c r="EN142" s="79" t="s">
        <v>1564</v>
      </c>
      <c r="EO142" s="131"/>
      <c r="FK142" s="127"/>
      <c r="FW142" s="127"/>
      <c r="GR142" s="127"/>
      <c r="GU142" s="127"/>
      <c r="GX142" s="127"/>
      <c r="IP142" s="128"/>
      <c r="IT142" s="132"/>
      <c r="IU142" s="133"/>
      <c r="IX142" s="128"/>
      <c r="JB142" s="128"/>
      <c r="JD142" s="128"/>
      <c r="JF142" s="128"/>
      <c r="JJ142" s="128"/>
      <c r="JN142" s="128"/>
      <c r="JP142" s="128"/>
      <c r="JR142" s="128"/>
      <c r="JS142" s="9">
        <f t="shared" si="5"/>
        <v>0</v>
      </c>
      <c r="JT142" s="9">
        <f t="shared" si="6"/>
        <v>0</v>
      </c>
      <c r="JU142" s="9">
        <f t="shared" si="7"/>
        <v>0</v>
      </c>
      <c r="JV142" s="9">
        <f t="shared" si="8"/>
        <v>0</v>
      </c>
      <c r="JW142" s="9">
        <f t="shared" si="9"/>
        <v>0</v>
      </c>
    </row>
    <row r="143" spans="1:283" ht="13">
      <c r="A143" s="10" t="s">
        <v>637</v>
      </c>
      <c r="B143" s="10" t="s">
        <v>1254</v>
      </c>
      <c r="C143" s="79" t="s">
        <v>1562</v>
      </c>
      <c r="D143" s="126" t="s">
        <v>1565</v>
      </c>
      <c r="E143" s="135">
        <v>0</v>
      </c>
      <c r="F143" s="9">
        <v>999</v>
      </c>
      <c r="G143" s="135">
        <v>0</v>
      </c>
      <c r="H143" s="9">
        <v>2.411</v>
      </c>
      <c r="I143" s="9">
        <v>23</v>
      </c>
      <c r="J143" s="135">
        <v>0.45400000000000001</v>
      </c>
      <c r="K143" s="9">
        <v>4.5170000000000003</v>
      </c>
      <c r="L143" s="9">
        <v>11</v>
      </c>
      <c r="M143" s="135">
        <v>0.85</v>
      </c>
      <c r="N143" s="9">
        <v>0.79500000000000004</v>
      </c>
      <c r="O143" s="9">
        <v>66</v>
      </c>
      <c r="P143" s="9">
        <v>0.15</v>
      </c>
      <c r="Q143" s="9">
        <v>0</v>
      </c>
      <c r="R143" s="9">
        <v>999</v>
      </c>
      <c r="S143" s="135">
        <v>0</v>
      </c>
      <c r="T143" s="9">
        <v>0.314</v>
      </c>
      <c r="U143" s="9">
        <v>72</v>
      </c>
      <c r="V143" s="135">
        <v>5.8999999999999997E-2</v>
      </c>
      <c r="W143" s="9">
        <v>3.02</v>
      </c>
      <c r="X143" s="9">
        <v>22</v>
      </c>
      <c r="Y143" s="9">
        <v>0.56799999999999995</v>
      </c>
      <c r="Z143" s="127">
        <v>7.4829999999999997</v>
      </c>
      <c r="AA143" s="9">
        <v>5</v>
      </c>
      <c r="AB143" s="9">
        <v>1.409</v>
      </c>
      <c r="AC143" s="9">
        <v>1.464</v>
      </c>
      <c r="AD143" s="9">
        <v>3</v>
      </c>
      <c r="AE143" s="135">
        <v>0.27600000000000002</v>
      </c>
      <c r="AF143" s="135">
        <v>0</v>
      </c>
      <c r="AG143" s="9">
        <v>999</v>
      </c>
      <c r="AH143" s="135">
        <v>0</v>
      </c>
      <c r="AI143" s="9">
        <v>3.3090000000000002</v>
      </c>
      <c r="AJ143" s="9">
        <v>7</v>
      </c>
      <c r="AK143" s="135">
        <v>0.623</v>
      </c>
      <c r="AL143" s="127">
        <v>4.0679999999999996</v>
      </c>
      <c r="AM143" s="9">
        <v>5</v>
      </c>
      <c r="AN143" s="9">
        <v>0.76600000000000001</v>
      </c>
      <c r="AO143" s="135">
        <v>0</v>
      </c>
      <c r="AP143" s="9">
        <v>999</v>
      </c>
      <c r="AQ143" s="135">
        <v>0</v>
      </c>
      <c r="AR143" s="9">
        <v>6.5739999999999998</v>
      </c>
      <c r="AS143" s="9">
        <v>3</v>
      </c>
      <c r="AT143" s="9">
        <v>1.238</v>
      </c>
      <c r="AU143" s="135">
        <v>0</v>
      </c>
      <c r="AV143" s="9">
        <v>999</v>
      </c>
      <c r="AW143" s="135">
        <v>0</v>
      </c>
      <c r="AX143" s="135">
        <v>0</v>
      </c>
      <c r="AY143" s="9">
        <v>999</v>
      </c>
      <c r="AZ143" s="135">
        <v>0</v>
      </c>
      <c r="BA143" s="135">
        <v>0</v>
      </c>
      <c r="BB143" s="9">
        <v>999</v>
      </c>
      <c r="BC143" s="135">
        <v>0</v>
      </c>
      <c r="BD143" s="9">
        <v>0.59899999999999998</v>
      </c>
      <c r="BE143" s="9">
        <v>36</v>
      </c>
      <c r="BF143" s="135">
        <v>0.113</v>
      </c>
      <c r="BG143" s="127">
        <v>1.464</v>
      </c>
      <c r="BH143" s="9">
        <v>3</v>
      </c>
      <c r="BI143" s="9">
        <v>0.27600000000000002</v>
      </c>
      <c r="BJ143" s="127">
        <v>6.5739999999999998</v>
      </c>
      <c r="BK143" s="9">
        <v>3</v>
      </c>
      <c r="BL143" s="9">
        <v>1.238</v>
      </c>
      <c r="BM143" s="127">
        <v>5.3120000000000003</v>
      </c>
      <c r="BN143" s="9">
        <v>2</v>
      </c>
      <c r="BO143" s="9">
        <v>1</v>
      </c>
      <c r="BP143" s="9">
        <v>10.502000000000001</v>
      </c>
      <c r="BQ143" s="9">
        <v>5</v>
      </c>
      <c r="BR143" s="9">
        <v>1.9770000000000001</v>
      </c>
      <c r="BS143" s="9">
        <v>0.33800000000000002</v>
      </c>
      <c r="BT143" s="9">
        <v>208</v>
      </c>
      <c r="BU143" s="135">
        <v>6.4000000000000001E-2</v>
      </c>
      <c r="BV143" s="9">
        <v>0</v>
      </c>
      <c r="BW143" s="9">
        <v>999</v>
      </c>
      <c r="BX143" s="9">
        <v>0</v>
      </c>
      <c r="BY143" s="135">
        <v>6.7900000000000002E-2</v>
      </c>
      <c r="BZ143" s="9">
        <v>408</v>
      </c>
      <c r="CA143" s="135">
        <v>1.2999999999999999E-2</v>
      </c>
      <c r="CB143" s="9">
        <v>3.6920000000000002</v>
      </c>
      <c r="CC143" s="9">
        <v>13</v>
      </c>
      <c r="CD143" s="9">
        <v>0.69499999999999995</v>
      </c>
      <c r="CE143" s="135">
        <v>0</v>
      </c>
      <c r="CF143" s="9">
        <v>999</v>
      </c>
      <c r="CG143" s="135">
        <v>0</v>
      </c>
      <c r="CH143" s="9">
        <v>5.62</v>
      </c>
      <c r="CI143" s="9">
        <v>11</v>
      </c>
      <c r="CJ143" s="9">
        <v>1.0580000000000001</v>
      </c>
      <c r="CK143" s="9">
        <v>1.1970000000000001</v>
      </c>
      <c r="CL143" s="9">
        <v>33</v>
      </c>
      <c r="CM143" s="9">
        <v>0.22500000000000001</v>
      </c>
      <c r="CN143" s="9">
        <v>3.5169999999999999</v>
      </c>
      <c r="CO143" s="9">
        <v>22</v>
      </c>
      <c r="CP143" s="9">
        <v>0.66200000000000003</v>
      </c>
      <c r="CQ143" s="9">
        <v>1.4410000000000001</v>
      </c>
      <c r="CR143" s="9">
        <v>31</v>
      </c>
      <c r="CS143" s="9">
        <v>0.27100000000000002</v>
      </c>
      <c r="CT143" s="9">
        <v>0.33800000000000002</v>
      </c>
      <c r="CU143" s="9">
        <v>208</v>
      </c>
      <c r="CV143" s="135">
        <v>6.4000000000000001E-2</v>
      </c>
      <c r="CW143" s="9">
        <v>5.0519999999999996</v>
      </c>
      <c r="CX143" s="9">
        <v>15</v>
      </c>
      <c r="CY143" s="9">
        <v>0.95099999999999996</v>
      </c>
      <c r="CZ143" s="9">
        <v>3.76</v>
      </c>
      <c r="DA143" s="9">
        <v>11</v>
      </c>
      <c r="DB143" s="9">
        <v>0.70799999999999996</v>
      </c>
      <c r="DC143" s="9">
        <v>5.62</v>
      </c>
      <c r="DD143" s="9">
        <v>11</v>
      </c>
      <c r="DE143" s="128">
        <v>1.0580000000000001</v>
      </c>
      <c r="DF143" s="9">
        <v>7.9000000000000001E-2</v>
      </c>
      <c r="DG143" s="9">
        <v>31</v>
      </c>
      <c r="DH143" s="9">
        <v>0.03</v>
      </c>
      <c r="DI143" s="132" t="s">
        <v>1566</v>
      </c>
      <c r="DJ143" s="133" t="s">
        <v>1567</v>
      </c>
      <c r="DK143" s="9">
        <v>0.72</v>
      </c>
      <c r="DL143" s="9">
        <v>0.18</v>
      </c>
      <c r="DM143" s="128">
        <v>0.1</v>
      </c>
      <c r="DQ143" s="128"/>
      <c r="DS143" s="128"/>
      <c r="DU143" s="128"/>
      <c r="DY143" s="128"/>
      <c r="EC143" s="128"/>
      <c r="EE143" s="128"/>
      <c r="EG143" s="128"/>
      <c r="EH143" s="9">
        <f t="shared" si="75"/>
        <v>8.3144444444444439</v>
      </c>
      <c r="EI143" s="9">
        <f t="shared" si="76"/>
        <v>4.5199999999999996</v>
      </c>
      <c r="EJ143" s="9">
        <f t="shared" si="77"/>
        <v>1.6266666666666665</v>
      </c>
      <c r="EK143" s="9">
        <f t="shared" si="78"/>
        <v>7.3044444444444441</v>
      </c>
      <c r="EL143" s="9">
        <f t="shared" si="79"/>
        <v>5.902222222222222</v>
      </c>
      <c r="EM143" s="101"/>
      <c r="EN143" s="79" t="s">
        <v>1564</v>
      </c>
      <c r="EO143" s="131"/>
      <c r="FK143" s="127"/>
      <c r="FW143" s="127"/>
      <c r="GR143" s="127"/>
      <c r="GU143" s="127"/>
      <c r="GX143" s="127"/>
      <c r="IP143" s="128"/>
      <c r="IT143" s="132"/>
      <c r="IU143" s="133"/>
      <c r="IX143" s="128"/>
      <c r="JB143" s="128"/>
      <c r="JD143" s="128"/>
      <c r="JF143" s="128"/>
      <c r="JJ143" s="128"/>
      <c r="JN143" s="128"/>
      <c r="JP143" s="128"/>
      <c r="JR143" s="128"/>
      <c r="JS143" s="9">
        <f t="shared" si="5"/>
        <v>0</v>
      </c>
      <c r="JT143" s="9">
        <f t="shared" si="6"/>
        <v>0</v>
      </c>
      <c r="JU143" s="9">
        <f t="shared" si="7"/>
        <v>0</v>
      </c>
      <c r="JV143" s="9">
        <f t="shared" si="8"/>
        <v>0</v>
      </c>
      <c r="JW143" s="9">
        <f t="shared" si="9"/>
        <v>0</v>
      </c>
    </row>
    <row r="144" spans="1:283" ht="13">
      <c r="A144" s="10" t="s">
        <v>640</v>
      </c>
      <c r="B144" s="10" t="s">
        <v>1256</v>
      </c>
      <c r="C144" s="79" t="s">
        <v>1562</v>
      </c>
      <c r="D144" s="126" t="s">
        <v>1565</v>
      </c>
      <c r="E144" s="135">
        <v>0</v>
      </c>
      <c r="F144" s="9">
        <v>999</v>
      </c>
      <c r="G144" s="135">
        <v>0</v>
      </c>
      <c r="H144" s="9">
        <v>2.5470000000000002</v>
      </c>
      <c r="I144" s="9">
        <v>18</v>
      </c>
      <c r="J144" s="135">
        <v>0.50900000000000001</v>
      </c>
      <c r="K144" s="9">
        <v>4.617</v>
      </c>
      <c r="L144" s="9">
        <v>8</v>
      </c>
      <c r="M144" s="135">
        <v>0.92300000000000004</v>
      </c>
      <c r="N144" s="9">
        <v>0.38300000000000001</v>
      </c>
      <c r="O144" s="9">
        <v>98</v>
      </c>
      <c r="P144" s="9">
        <v>7.6999999999999999E-2</v>
      </c>
      <c r="Q144" s="9">
        <v>0</v>
      </c>
      <c r="R144" s="9">
        <v>999</v>
      </c>
      <c r="S144" s="135">
        <v>0</v>
      </c>
      <c r="T144" s="9">
        <v>1.3009999999999999</v>
      </c>
      <c r="U144" s="9">
        <v>14</v>
      </c>
      <c r="V144" s="135">
        <v>0.26</v>
      </c>
      <c r="W144" s="9">
        <v>4.2270000000000003</v>
      </c>
      <c r="X144" s="9">
        <v>12</v>
      </c>
      <c r="Y144" s="9">
        <v>0.84499999999999997</v>
      </c>
      <c r="Z144" s="127">
        <v>7.42</v>
      </c>
      <c r="AA144" s="9">
        <v>4</v>
      </c>
      <c r="AB144" s="9">
        <v>1.484</v>
      </c>
      <c r="AC144" s="9">
        <v>1.3740000000000001</v>
      </c>
      <c r="AD144" s="9">
        <v>3</v>
      </c>
      <c r="AE144" s="135">
        <v>0.27500000000000002</v>
      </c>
      <c r="AF144" s="135">
        <v>0</v>
      </c>
      <c r="AG144" s="9">
        <v>999</v>
      </c>
      <c r="AH144" s="135">
        <v>0</v>
      </c>
      <c r="AI144" s="9">
        <v>2.6509999999999998</v>
      </c>
      <c r="AJ144" s="9">
        <v>7</v>
      </c>
      <c r="AK144" s="135">
        <v>0.53</v>
      </c>
      <c r="AL144" s="127">
        <v>4.26</v>
      </c>
      <c r="AM144" s="9">
        <v>4</v>
      </c>
      <c r="AN144" s="9">
        <v>0.85199999999999998</v>
      </c>
      <c r="AO144" s="135">
        <v>0</v>
      </c>
      <c r="AP144" s="9">
        <v>999</v>
      </c>
      <c r="AQ144" s="135">
        <v>0</v>
      </c>
      <c r="AR144" s="9">
        <v>5.4109999999999996</v>
      </c>
      <c r="AS144" s="9">
        <v>2</v>
      </c>
      <c r="AT144" s="9">
        <v>1.0820000000000001</v>
      </c>
      <c r="AU144" s="135">
        <v>0</v>
      </c>
      <c r="AV144" s="9">
        <v>999</v>
      </c>
      <c r="AW144" s="135">
        <v>0</v>
      </c>
      <c r="AX144" s="135">
        <v>0.107</v>
      </c>
      <c r="AY144" s="9">
        <v>34</v>
      </c>
      <c r="AZ144" s="135">
        <v>2.1000000000000001E-2</v>
      </c>
      <c r="BA144" s="135">
        <v>0</v>
      </c>
      <c r="BB144" s="9">
        <v>999</v>
      </c>
      <c r="BC144" s="135">
        <v>0</v>
      </c>
      <c r="BD144" s="9">
        <v>0</v>
      </c>
      <c r="BE144" s="9">
        <v>999</v>
      </c>
      <c r="BF144" s="135">
        <v>0</v>
      </c>
      <c r="BG144" s="127">
        <v>1.3740000000000001</v>
      </c>
      <c r="BH144" s="9">
        <v>3</v>
      </c>
      <c r="BI144" s="9">
        <v>0.27500000000000002</v>
      </c>
      <c r="BJ144" s="127">
        <v>5.4109999999999996</v>
      </c>
      <c r="BK144" s="9">
        <v>2</v>
      </c>
      <c r="BL144" s="9">
        <v>1.0820000000000001</v>
      </c>
      <c r="BM144" s="127">
        <v>5</v>
      </c>
      <c r="BN144" s="9">
        <v>2</v>
      </c>
      <c r="BO144" s="9">
        <v>1</v>
      </c>
      <c r="BP144" s="9">
        <v>11.647</v>
      </c>
      <c r="BQ144" s="9">
        <v>4</v>
      </c>
      <c r="BR144" s="9">
        <v>2.3290000000000002</v>
      </c>
      <c r="BS144" s="9">
        <v>0.88</v>
      </c>
      <c r="BT144" s="9">
        <v>97</v>
      </c>
      <c r="BU144" s="135">
        <v>0.17599999999999999</v>
      </c>
      <c r="BV144" s="9">
        <v>0.18099999999999999</v>
      </c>
      <c r="BW144" s="9">
        <v>186</v>
      </c>
      <c r="BX144" s="9">
        <v>3.5999999999999997E-2</v>
      </c>
      <c r="BY144" s="135">
        <v>0</v>
      </c>
      <c r="BZ144" s="9">
        <v>999</v>
      </c>
      <c r="CA144" s="135">
        <v>0</v>
      </c>
      <c r="CB144" s="9">
        <v>3.2749999999999999</v>
      </c>
      <c r="CC144" s="9">
        <v>10</v>
      </c>
      <c r="CD144" s="9">
        <v>0.65500000000000003</v>
      </c>
      <c r="CE144" s="135">
        <v>0</v>
      </c>
      <c r="CF144" s="9">
        <v>999</v>
      </c>
      <c r="CG144" s="135">
        <v>0</v>
      </c>
      <c r="CH144" s="9">
        <v>5.4640000000000004</v>
      </c>
      <c r="CI144" s="9">
        <v>10</v>
      </c>
      <c r="CJ144" s="9">
        <v>1.093</v>
      </c>
      <c r="CK144" s="9">
        <v>1.093</v>
      </c>
      <c r="CL144" s="9">
        <v>31</v>
      </c>
      <c r="CM144" s="9">
        <v>0.219</v>
      </c>
      <c r="CN144" s="9">
        <v>3.8050000000000002</v>
      </c>
      <c r="CO144" s="9">
        <v>20</v>
      </c>
      <c r="CP144" s="9">
        <v>0.76100000000000001</v>
      </c>
      <c r="CQ144" s="9">
        <v>1.3049999999999999</v>
      </c>
      <c r="CR144" s="9">
        <v>31</v>
      </c>
      <c r="CS144" s="9">
        <v>0.26100000000000001</v>
      </c>
      <c r="CT144" s="9">
        <v>1.0609999999999999</v>
      </c>
      <c r="CU144" s="9">
        <v>69</v>
      </c>
      <c r="CV144" s="135">
        <v>0.21199999999999999</v>
      </c>
      <c r="CW144" s="9">
        <v>5.9589999999999996</v>
      </c>
      <c r="CX144" s="9">
        <v>11</v>
      </c>
      <c r="CY144" s="9">
        <v>1.1919999999999999</v>
      </c>
      <c r="CZ144" s="9">
        <v>3.2749999999999999</v>
      </c>
      <c r="DA144" s="9">
        <v>10</v>
      </c>
      <c r="DB144" s="9">
        <v>0.65500000000000003</v>
      </c>
      <c r="DC144" s="9">
        <v>5.4640000000000004</v>
      </c>
      <c r="DD144" s="9">
        <v>10</v>
      </c>
      <c r="DE144" s="128">
        <v>1.093</v>
      </c>
      <c r="DF144" s="9">
        <v>6.9000000000000006E-2</v>
      </c>
      <c r="DG144" s="9">
        <v>30</v>
      </c>
      <c r="DH144" s="9">
        <v>0.04</v>
      </c>
      <c r="DI144" s="132" t="s">
        <v>1566</v>
      </c>
      <c r="DJ144" s="133" t="s">
        <v>1567</v>
      </c>
      <c r="DK144" s="9">
        <v>0.69</v>
      </c>
      <c r="DL144" s="9">
        <v>0.22</v>
      </c>
      <c r="DM144" s="128">
        <v>0.1</v>
      </c>
      <c r="DQ144" s="128"/>
      <c r="DS144" s="128"/>
      <c r="DU144" s="128"/>
      <c r="DY144" s="128"/>
      <c r="EC144" s="128"/>
      <c r="EE144" s="128"/>
      <c r="EG144" s="128"/>
      <c r="EH144" s="9">
        <f t="shared" si="75"/>
        <v>8.2444444444444436</v>
      </c>
      <c r="EI144" s="9">
        <f t="shared" si="76"/>
        <v>4.7333333333333334</v>
      </c>
      <c r="EJ144" s="9">
        <f t="shared" si="77"/>
        <v>1.5266666666666668</v>
      </c>
      <c r="EK144" s="9">
        <f t="shared" si="78"/>
        <v>6.0122222222222215</v>
      </c>
      <c r="EL144" s="9">
        <f t="shared" si="79"/>
        <v>5.5555555555555554</v>
      </c>
      <c r="EM144" s="101"/>
      <c r="EN144" s="79" t="s">
        <v>1564</v>
      </c>
      <c r="EO144" s="131"/>
      <c r="FK144" s="127"/>
      <c r="FW144" s="127"/>
      <c r="GR144" s="127"/>
      <c r="GU144" s="127"/>
      <c r="GX144" s="127"/>
      <c r="IP144" s="128"/>
      <c r="IT144" s="132"/>
      <c r="IU144" s="133"/>
      <c r="IX144" s="128"/>
      <c r="JB144" s="128"/>
      <c r="JD144" s="128"/>
      <c r="JF144" s="128"/>
      <c r="JJ144" s="128"/>
      <c r="JN144" s="128"/>
      <c r="JP144" s="128"/>
      <c r="JR144" s="128"/>
      <c r="JS144" s="9">
        <f t="shared" si="5"/>
        <v>0</v>
      </c>
      <c r="JT144" s="9">
        <f t="shared" si="6"/>
        <v>0</v>
      </c>
      <c r="JU144" s="9">
        <f t="shared" si="7"/>
        <v>0</v>
      </c>
      <c r="JV144" s="9">
        <f t="shared" si="8"/>
        <v>0</v>
      </c>
      <c r="JW144" s="9">
        <f t="shared" si="9"/>
        <v>0</v>
      </c>
    </row>
    <row r="145" spans="1:283" ht="13">
      <c r="A145" s="10" t="s">
        <v>1258</v>
      </c>
      <c r="B145" s="10" t="s">
        <v>1259</v>
      </c>
      <c r="C145" s="79" t="s">
        <v>1562</v>
      </c>
      <c r="D145" s="131"/>
      <c r="Z145" s="127"/>
      <c r="AL145" s="127"/>
      <c r="BG145" s="127"/>
      <c r="BJ145" s="127"/>
      <c r="BM145" s="127"/>
      <c r="DE145" s="128"/>
      <c r="DI145" s="132"/>
      <c r="DJ145" s="133"/>
      <c r="DM145" s="128"/>
      <c r="DQ145" s="128"/>
      <c r="DS145" s="128"/>
      <c r="DU145" s="128"/>
      <c r="DY145" s="128"/>
      <c r="EC145" s="128"/>
      <c r="EE145" s="128"/>
      <c r="EG145" s="128"/>
      <c r="EH145" s="9">
        <f t="shared" si="75"/>
        <v>0</v>
      </c>
      <c r="EI145" s="9">
        <f t="shared" si="76"/>
        <v>0</v>
      </c>
      <c r="EJ145" s="9">
        <f t="shared" si="77"/>
        <v>0</v>
      </c>
      <c r="EK145" s="9">
        <f t="shared" si="78"/>
        <v>0</v>
      </c>
      <c r="EL145" s="9">
        <f t="shared" si="79"/>
        <v>0</v>
      </c>
      <c r="EM145" s="101"/>
      <c r="EN145" s="79" t="s">
        <v>1564</v>
      </c>
      <c r="EO145" s="131"/>
      <c r="FK145" s="127"/>
      <c r="FW145" s="127"/>
      <c r="GR145" s="127"/>
      <c r="GU145" s="127"/>
      <c r="GX145" s="127"/>
      <c r="IP145" s="128"/>
      <c r="IT145" s="132"/>
      <c r="IU145" s="133"/>
      <c r="IX145" s="128"/>
      <c r="JB145" s="128"/>
      <c r="JD145" s="128"/>
      <c r="JF145" s="128"/>
      <c r="JJ145" s="128"/>
      <c r="JN145" s="128"/>
      <c r="JP145" s="128"/>
      <c r="JR145" s="128"/>
      <c r="JS145" s="9">
        <f t="shared" si="5"/>
        <v>0</v>
      </c>
      <c r="JT145" s="9">
        <f t="shared" si="6"/>
        <v>0</v>
      </c>
      <c r="JU145" s="9">
        <f t="shared" si="7"/>
        <v>0</v>
      </c>
      <c r="JV145" s="9">
        <f t="shared" si="8"/>
        <v>0</v>
      </c>
      <c r="JW145" s="9">
        <f t="shared" si="9"/>
        <v>0</v>
      </c>
    </row>
    <row r="146" spans="1:283" ht="13">
      <c r="A146" s="10" t="s">
        <v>1261</v>
      </c>
      <c r="B146" s="10" t="s">
        <v>1262</v>
      </c>
      <c r="C146" s="79" t="s">
        <v>1562</v>
      </c>
      <c r="D146" s="131"/>
      <c r="Z146" s="127"/>
      <c r="AL146" s="127"/>
      <c r="BG146" s="127"/>
      <c r="BJ146" s="127"/>
      <c r="BM146" s="127"/>
      <c r="DE146" s="128"/>
      <c r="DI146" s="132"/>
      <c r="DJ146" s="133"/>
      <c r="DM146" s="128"/>
      <c r="DQ146" s="128"/>
      <c r="DS146" s="128"/>
      <c r="DU146" s="128"/>
      <c r="DY146" s="128"/>
      <c r="EC146" s="128"/>
      <c r="EE146" s="128"/>
      <c r="EG146" s="128"/>
      <c r="EH146" s="9">
        <f t="shared" si="75"/>
        <v>0</v>
      </c>
      <c r="EI146" s="9">
        <f t="shared" si="76"/>
        <v>0</v>
      </c>
      <c r="EJ146" s="9">
        <f t="shared" si="77"/>
        <v>0</v>
      </c>
      <c r="EK146" s="9">
        <f t="shared" si="78"/>
        <v>0</v>
      </c>
      <c r="EL146" s="9">
        <f t="shared" si="79"/>
        <v>0</v>
      </c>
      <c r="EM146" s="101"/>
      <c r="EN146" s="79" t="s">
        <v>1564</v>
      </c>
      <c r="EO146" s="131"/>
      <c r="FK146" s="127"/>
      <c r="FW146" s="127"/>
      <c r="GR146" s="127"/>
      <c r="GU146" s="127"/>
      <c r="GX146" s="127"/>
      <c r="IP146" s="128"/>
      <c r="IT146" s="132"/>
      <c r="IU146" s="133"/>
      <c r="IX146" s="128"/>
      <c r="JB146" s="128"/>
      <c r="JD146" s="128"/>
      <c r="JF146" s="128"/>
      <c r="JJ146" s="128"/>
      <c r="JN146" s="128"/>
      <c r="JP146" s="128"/>
      <c r="JR146" s="128"/>
      <c r="JS146" s="9">
        <f t="shared" si="5"/>
        <v>0</v>
      </c>
      <c r="JT146" s="9">
        <f t="shared" si="6"/>
        <v>0</v>
      </c>
      <c r="JU146" s="9">
        <f t="shared" si="7"/>
        <v>0</v>
      </c>
      <c r="JV146" s="9">
        <f t="shared" si="8"/>
        <v>0</v>
      </c>
      <c r="JW146" s="9">
        <f t="shared" si="9"/>
        <v>0</v>
      </c>
    </row>
    <row r="147" spans="1:283" ht="13">
      <c r="A147" s="10" t="s">
        <v>655</v>
      </c>
      <c r="B147" s="10" t="s">
        <v>1264</v>
      </c>
      <c r="C147" s="79" t="s">
        <v>1562</v>
      </c>
      <c r="D147" s="131"/>
      <c r="Z147" s="127"/>
      <c r="AL147" s="127"/>
      <c r="BG147" s="127"/>
      <c r="BJ147" s="127"/>
      <c r="BM147" s="127"/>
      <c r="DE147" s="128"/>
      <c r="DI147" s="132"/>
      <c r="DJ147" s="133"/>
      <c r="DM147" s="128"/>
      <c r="DQ147" s="128"/>
      <c r="DS147" s="128"/>
      <c r="DU147" s="128"/>
      <c r="DY147" s="128"/>
      <c r="EC147" s="128"/>
      <c r="EE147" s="128"/>
      <c r="EG147" s="128"/>
      <c r="EH147" s="9">
        <f t="shared" si="75"/>
        <v>0</v>
      </c>
      <c r="EI147" s="9">
        <f t="shared" si="76"/>
        <v>0</v>
      </c>
      <c r="EJ147" s="9">
        <f t="shared" si="77"/>
        <v>0</v>
      </c>
      <c r="EK147" s="9">
        <f t="shared" si="78"/>
        <v>0</v>
      </c>
      <c r="EL147" s="9">
        <f t="shared" si="79"/>
        <v>0</v>
      </c>
      <c r="EM147" s="101"/>
      <c r="EN147" s="79" t="s">
        <v>1564</v>
      </c>
      <c r="EO147" s="131"/>
      <c r="FK147" s="127"/>
      <c r="FW147" s="127"/>
      <c r="GR147" s="127"/>
      <c r="GU147" s="127"/>
      <c r="GX147" s="127"/>
      <c r="IP147" s="128"/>
      <c r="IT147" s="132"/>
      <c r="IU147" s="133"/>
      <c r="IX147" s="128"/>
      <c r="JB147" s="128"/>
      <c r="JD147" s="128"/>
      <c r="JF147" s="128"/>
      <c r="JJ147" s="128"/>
      <c r="JN147" s="128"/>
      <c r="JP147" s="128"/>
      <c r="JR147" s="128"/>
      <c r="JS147" s="9">
        <f t="shared" si="5"/>
        <v>0</v>
      </c>
      <c r="JT147" s="9">
        <f t="shared" si="6"/>
        <v>0</v>
      </c>
      <c r="JU147" s="9">
        <f t="shared" si="7"/>
        <v>0</v>
      </c>
      <c r="JV147" s="9">
        <f t="shared" si="8"/>
        <v>0</v>
      </c>
      <c r="JW147" s="9">
        <f t="shared" si="9"/>
        <v>0</v>
      </c>
    </row>
    <row r="148" spans="1:283" ht="13">
      <c r="A148" s="10" t="s">
        <v>1266</v>
      </c>
      <c r="B148" s="10" t="s">
        <v>1267</v>
      </c>
      <c r="C148" s="79" t="s">
        <v>1562</v>
      </c>
      <c r="D148" s="131"/>
      <c r="Z148" s="127"/>
      <c r="AL148" s="127"/>
      <c r="BG148" s="127"/>
      <c r="BJ148" s="127"/>
      <c r="BM148" s="127"/>
      <c r="DE148" s="128"/>
      <c r="DI148" s="132"/>
      <c r="DJ148" s="133"/>
      <c r="DM148" s="128"/>
      <c r="DQ148" s="128"/>
      <c r="DS148" s="128"/>
      <c r="DU148" s="128"/>
      <c r="DY148" s="128"/>
      <c r="EC148" s="128"/>
      <c r="EE148" s="128"/>
      <c r="EG148" s="128"/>
      <c r="EH148" s="9">
        <f t="shared" si="75"/>
        <v>0</v>
      </c>
      <c r="EI148" s="9">
        <f t="shared" si="76"/>
        <v>0</v>
      </c>
      <c r="EJ148" s="9">
        <f t="shared" si="77"/>
        <v>0</v>
      </c>
      <c r="EK148" s="9">
        <f t="shared" si="78"/>
        <v>0</v>
      </c>
      <c r="EL148" s="9">
        <f t="shared" si="79"/>
        <v>0</v>
      </c>
      <c r="EM148" s="101"/>
      <c r="EN148" s="79" t="s">
        <v>1564</v>
      </c>
      <c r="EO148" s="131"/>
      <c r="FK148" s="127"/>
      <c r="FW148" s="127"/>
      <c r="GR148" s="127"/>
      <c r="GU148" s="127"/>
      <c r="GX148" s="127"/>
      <c r="IP148" s="128"/>
      <c r="IT148" s="132"/>
      <c r="IU148" s="133"/>
      <c r="IX148" s="128"/>
      <c r="JB148" s="128"/>
      <c r="JD148" s="128"/>
      <c r="JF148" s="128"/>
      <c r="JJ148" s="128"/>
      <c r="JN148" s="128"/>
      <c r="JP148" s="128"/>
      <c r="JR148" s="128"/>
      <c r="JS148" s="9">
        <f t="shared" si="5"/>
        <v>0</v>
      </c>
      <c r="JT148" s="9">
        <f t="shared" si="6"/>
        <v>0</v>
      </c>
      <c r="JU148" s="9">
        <f t="shared" si="7"/>
        <v>0</v>
      </c>
      <c r="JV148" s="9">
        <f t="shared" si="8"/>
        <v>0</v>
      </c>
      <c r="JW148" s="9">
        <f t="shared" si="9"/>
        <v>0</v>
      </c>
    </row>
    <row r="149" spans="1:283" ht="13">
      <c r="A149" s="10" t="s">
        <v>663</v>
      </c>
      <c r="B149" s="10" t="s">
        <v>1269</v>
      </c>
      <c r="C149" s="79" t="s">
        <v>1562</v>
      </c>
      <c r="D149" s="126" t="s">
        <v>1565</v>
      </c>
      <c r="E149" s="135">
        <v>5.1700000000000003E-2</v>
      </c>
      <c r="F149" s="9">
        <v>667</v>
      </c>
      <c r="G149" s="135">
        <v>0.01</v>
      </c>
      <c r="H149" s="9">
        <v>1.2250000000000001</v>
      </c>
      <c r="I149" s="9">
        <v>46</v>
      </c>
      <c r="J149" s="135">
        <v>0.245</v>
      </c>
      <c r="K149" s="9">
        <v>4.9989999999999997</v>
      </c>
      <c r="L149" s="9">
        <v>2</v>
      </c>
      <c r="M149" s="135">
        <v>1</v>
      </c>
      <c r="N149" s="9">
        <v>0</v>
      </c>
      <c r="O149" s="9">
        <v>999</v>
      </c>
      <c r="P149" s="9">
        <v>0</v>
      </c>
      <c r="Q149" s="9">
        <v>0</v>
      </c>
      <c r="R149" s="9">
        <v>999</v>
      </c>
      <c r="S149" s="135">
        <v>0</v>
      </c>
      <c r="T149" s="9">
        <v>0.80300000000000005</v>
      </c>
      <c r="U149" s="9">
        <v>29</v>
      </c>
      <c r="V149" s="135">
        <v>0.161</v>
      </c>
      <c r="W149" s="9">
        <v>3.91</v>
      </c>
      <c r="X149" s="9">
        <v>16</v>
      </c>
      <c r="Y149" s="9">
        <v>0.78200000000000003</v>
      </c>
      <c r="Z149" s="127">
        <v>6.4379999999999997</v>
      </c>
      <c r="AA149" s="9">
        <v>6</v>
      </c>
      <c r="AB149" s="9">
        <v>1.288</v>
      </c>
      <c r="AC149" s="9">
        <v>1.5920000000000001</v>
      </c>
      <c r="AD149" s="9">
        <v>2</v>
      </c>
      <c r="AE149" s="135">
        <v>0.31900000000000001</v>
      </c>
      <c r="AF149" s="135">
        <v>0</v>
      </c>
      <c r="AG149" s="9">
        <v>999</v>
      </c>
      <c r="AH149" s="135">
        <v>0</v>
      </c>
      <c r="AI149" s="9">
        <v>2.0790000000000002</v>
      </c>
      <c r="AJ149" s="9">
        <v>10</v>
      </c>
      <c r="AK149" s="135">
        <v>0.41599999999999998</v>
      </c>
      <c r="AL149" s="127">
        <v>4.2030000000000003</v>
      </c>
      <c r="AM149" s="9">
        <v>4</v>
      </c>
      <c r="AN149" s="9">
        <v>0.84099999999999997</v>
      </c>
      <c r="AO149" s="135">
        <v>0.64500000000000002</v>
      </c>
      <c r="AP149" s="9">
        <v>58</v>
      </c>
      <c r="AQ149" s="135">
        <v>0.129</v>
      </c>
      <c r="AR149" s="9">
        <v>5.9790000000000001</v>
      </c>
      <c r="AS149" s="9">
        <v>3</v>
      </c>
      <c r="AT149" s="9">
        <v>1.196</v>
      </c>
      <c r="AU149" s="135">
        <v>0</v>
      </c>
      <c r="AV149" s="9">
        <v>999</v>
      </c>
      <c r="AW149" s="135">
        <v>0</v>
      </c>
      <c r="AX149" s="135">
        <v>0</v>
      </c>
      <c r="AY149" s="9">
        <v>999</v>
      </c>
      <c r="AZ149" s="135">
        <v>0</v>
      </c>
      <c r="BA149" s="135">
        <v>0</v>
      </c>
      <c r="BB149" s="9">
        <v>999</v>
      </c>
      <c r="BC149" s="135">
        <v>0</v>
      </c>
      <c r="BD149" s="9">
        <v>0.41599999999999998</v>
      </c>
      <c r="BE149" s="9">
        <v>47</v>
      </c>
      <c r="BF149" s="135">
        <v>8.3000000000000004E-2</v>
      </c>
      <c r="BG149" s="127">
        <v>1.5920000000000001</v>
      </c>
      <c r="BH149" s="9">
        <v>2</v>
      </c>
      <c r="BI149" s="9">
        <v>0.31900000000000001</v>
      </c>
      <c r="BJ149" s="127">
        <v>5.9790000000000001</v>
      </c>
      <c r="BK149" s="9">
        <v>3</v>
      </c>
      <c r="BL149" s="9">
        <v>1.196</v>
      </c>
      <c r="BM149" s="127">
        <v>4.9989999999999997</v>
      </c>
      <c r="BN149" s="9">
        <v>2</v>
      </c>
      <c r="BO149" s="9">
        <v>1</v>
      </c>
      <c r="BP149" s="9">
        <v>10.348000000000001</v>
      </c>
      <c r="BQ149" s="9">
        <v>5</v>
      </c>
      <c r="BR149" s="9">
        <v>2.0699999999999998</v>
      </c>
      <c r="BS149" s="9">
        <v>3.9699999999999999E-2</v>
      </c>
      <c r="BT149" s="9">
        <v>970</v>
      </c>
      <c r="BU149" s="135">
        <v>7.9000000000000008E-3</v>
      </c>
      <c r="BV149" s="9">
        <v>0</v>
      </c>
      <c r="BW149" s="9">
        <v>999</v>
      </c>
      <c r="BX149" s="9">
        <v>0</v>
      </c>
      <c r="BY149" s="135">
        <v>0</v>
      </c>
      <c r="BZ149" s="9">
        <v>999</v>
      </c>
      <c r="CA149" s="135">
        <v>0</v>
      </c>
      <c r="CB149" s="9">
        <v>3.2730000000000001</v>
      </c>
      <c r="CC149" s="9">
        <v>13</v>
      </c>
      <c r="CD149" s="9">
        <v>0.65500000000000003</v>
      </c>
      <c r="CE149" s="135">
        <v>0</v>
      </c>
      <c r="CF149" s="9">
        <v>999</v>
      </c>
      <c r="CG149" s="135">
        <v>0</v>
      </c>
      <c r="CH149" s="9">
        <v>7.7359999999999998</v>
      </c>
      <c r="CI149" s="9">
        <v>9</v>
      </c>
      <c r="CJ149" s="9">
        <v>1.548</v>
      </c>
      <c r="CK149" s="9">
        <v>0.92</v>
      </c>
      <c r="CL149" s="9">
        <v>34</v>
      </c>
      <c r="CM149" s="9">
        <v>0.184</v>
      </c>
      <c r="CN149" s="9">
        <v>3.8260000000000001</v>
      </c>
      <c r="CO149" s="9">
        <v>21</v>
      </c>
      <c r="CP149" s="9">
        <v>0.76500000000000001</v>
      </c>
      <c r="CQ149" s="9">
        <v>2.3889999999999998</v>
      </c>
      <c r="CR149" s="9">
        <v>23</v>
      </c>
      <c r="CS149" s="9">
        <v>0.47799999999999998</v>
      </c>
      <c r="CT149" s="9">
        <v>3.9699999999999999E-2</v>
      </c>
      <c r="CU149" s="9">
        <v>970</v>
      </c>
      <c r="CV149" s="135">
        <v>7.9000000000000008E-3</v>
      </c>
      <c r="CW149" s="9">
        <v>4.7850000000000001</v>
      </c>
      <c r="CX149" s="9">
        <v>19</v>
      </c>
      <c r="CY149" s="9">
        <v>0.95699999999999996</v>
      </c>
      <c r="CZ149" s="9">
        <v>3.2730000000000001</v>
      </c>
      <c r="DA149" s="9">
        <v>13</v>
      </c>
      <c r="DB149" s="9">
        <v>0.65500000000000003</v>
      </c>
      <c r="DC149" s="9">
        <v>7.7359999999999998</v>
      </c>
      <c r="DD149" s="9">
        <v>9</v>
      </c>
      <c r="DE149" s="128">
        <v>1.548</v>
      </c>
      <c r="DF149" s="9">
        <v>5.8999999999999997E-2</v>
      </c>
      <c r="DG149" s="9">
        <v>28</v>
      </c>
      <c r="DH149" s="9">
        <v>0.03</v>
      </c>
      <c r="DI149" s="132" t="s">
        <v>1566</v>
      </c>
      <c r="DJ149" s="133" t="s">
        <v>1567</v>
      </c>
      <c r="DK149" s="9">
        <v>0.55000000000000004</v>
      </c>
      <c r="DL149" s="9">
        <v>0.32</v>
      </c>
      <c r="DM149" s="128">
        <v>0.12</v>
      </c>
      <c r="DQ149" s="128"/>
      <c r="DS149" s="128"/>
      <c r="DU149" s="128"/>
      <c r="DY149" s="128"/>
      <c r="EC149" s="128"/>
      <c r="EE149" s="128"/>
      <c r="EG149" s="128"/>
      <c r="EH149" s="9">
        <f t="shared" si="75"/>
        <v>7.3159090909090905</v>
      </c>
      <c r="EI149" s="9">
        <f t="shared" si="76"/>
        <v>4.7761363636363638</v>
      </c>
      <c r="EJ149" s="9">
        <f t="shared" si="77"/>
        <v>1.8090909090909091</v>
      </c>
      <c r="EK149" s="9">
        <f t="shared" si="78"/>
        <v>6.7943181818181815</v>
      </c>
      <c r="EL149" s="9">
        <f t="shared" si="79"/>
        <v>5.6806818181818182</v>
      </c>
      <c r="EM149" s="101"/>
      <c r="EN149" s="79" t="s">
        <v>1564</v>
      </c>
      <c r="EO149" s="131"/>
      <c r="FK149" s="127"/>
      <c r="FW149" s="127"/>
      <c r="GR149" s="127"/>
      <c r="GU149" s="127"/>
      <c r="GX149" s="127"/>
      <c r="IP149" s="128"/>
      <c r="IT149" s="132"/>
      <c r="IU149" s="133"/>
      <c r="IX149" s="128"/>
      <c r="JB149" s="128"/>
      <c r="JD149" s="128"/>
      <c r="JF149" s="128"/>
      <c r="JJ149" s="128"/>
      <c r="JN149" s="128"/>
      <c r="JP149" s="128"/>
      <c r="JR149" s="128"/>
      <c r="JS149" s="9">
        <f t="shared" si="5"/>
        <v>0</v>
      </c>
      <c r="JT149" s="9">
        <f t="shared" si="6"/>
        <v>0</v>
      </c>
      <c r="JU149" s="9">
        <f t="shared" si="7"/>
        <v>0</v>
      </c>
      <c r="JV149" s="9">
        <f t="shared" si="8"/>
        <v>0</v>
      </c>
      <c r="JW149" s="9">
        <f t="shared" si="9"/>
        <v>0</v>
      </c>
    </row>
    <row r="150" spans="1:283" ht="13">
      <c r="A150" s="10" t="s">
        <v>1271</v>
      </c>
      <c r="B150" s="10" t="s">
        <v>1272</v>
      </c>
      <c r="C150" s="79" t="s">
        <v>1562</v>
      </c>
      <c r="D150" s="131"/>
      <c r="Z150" s="127"/>
      <c r="AL150" s="127"/>
      <c r="BG150" s="127"/>
      <c r="BJ150" s="127"/>
      <c r="BM150" s="127"/>
      <c r="DE150" s="128"/>
      <c r="DI150" s="132"/>
      <c r="DJ150" s="133"/>
      <c r="DM150" s="128"/>
      <c r="DQ150" s="128"/>
      <c r="DS150" s="128"/>
      <c r="DU150" s="128"/>
      <c r="DY150" s="128"/>
      <c r="EC150" s="128"/>
      <c r="EE150" s="128"/>
      <c r="EG150" s="128"/>
      <c r="EH150" s="9">
        <f t="shared" si="75"/>
        <v>0</v>
      </c>
      <c r="EI150" s="9">
        <f t="shared" si="76"/>
        <v>0</v>
      </c>
      <c r="EJ150" s="9">
        <f t="shared" si="77"/>
        <v>0</v>
      </c>
      <c r="EK150" s="9">
        <f t="shared" si="78"/>
        <v>0</v>
      </c>
      <c r="EL150" s="9">
        <f t="shared" si="79"/>
        <v>0</v>
      </c>
      <c r="EM150" s="101"/>
      <c r="EN150" s="79" t="s">
        <v>1564</v>
      </c>
      <c r="EO150" s="131"/>
      <c r="FK150" s="127"/>
      <c r="FW150" s="127"/>
      <c r="GR150" s="127"/>
      <c r="GU150" s="127"/>
      <c r="GX150" s="127"/>
      <c r="IP150" s="128"/>
      <c r="IT150" s="132"/>
      <c r="IU150" s="133"/>
      <c r="IX150" s="128"/>
      <c r="JB150" s="128"/>
      <c r="JD150" s="128"/>
      <c r="JF150" s="128"/>
      <c r="JJ150" s="128"/>
      <c r="JN150" s="128"/>
      <c r="JP150" s="128"/>
      <c r="JR150" s="128"/>
      <c r="JS150" s="9">
        <f t="shared" si="5"/>
        <v>0</v>
      </c>
      <c r="JT150" s="9">
        <f t="shared" si="6"/>
        <v>0</v>
      </c>
      <c r="JU150" s="9">
        <f t="shared" si="7"/>
        <v>0</v>
      </c>
      <c r="JV150" s="9">
        <f t="shared" si="8"/>
        <v>0</v>
      </c>
      <c r="JW150" s="9">
        <f t="shared" si="9"/>
        <v>0</v>
      </c>
    </row>
    <row r="151" spans="1:283" ht="13">
      <c r="A151" s="10" t="s">
        <v>1274</v>
      </c>
      <c r="B151" s="10" t="s">
        <v>1275</v>
      </c>
      <c r="C151" s="79" t="s">
        <v>1562</v>
      </c>
      <c r="D151" s="131"/>
      <c r="Z151" s="127"/>
      <c r="AL151" s="127"/>
      <c r="BG151" s="127"/>
      <c r="BJ151" s="127"/>
      <c r="BM151" s="127"/>
      <c r="DE151" s="128"/>
      <c r="DI151" s="132"/>
      <c r="DJ151" s="133"/>
      <c r="DM151" s="128"/>
      <c r="DQ151" s="128"/>
      <c r="DS151" s="128"/>
      <c r="DU151" s="128"/>
      <c r="DY151" s="128"/>
      <c r="EC151" s="128"/>
      <c r="EE151" s="128"/>
      <c r="EG151" s="128"/>
      <c r="EH151" s="9">
        <f t="shared" si="75"/>
        <v>0</v>
      </c>
      <c r="EI151" s="9">
        <f t="shared" si="76"/>
        <v>0</v>
      </c>
      <c r="EJ151" s="9">
        <f t="shared" si="77"/>
        <v>0</v>
      </c>
      <c r="EK151" s="9">
        <f t="shared" si="78"/>
        <v>0</v>
      </c>
      <c r="EL151" s="9">
        <f t="shared" si="79"/>
        <v>0</v>
      </c>
      <c r="EM151" s="101"/>
      <c r="EN151" s="79" t="s">
        <v>1564</v>
      </c>
      <c r="EO151" s="131"/>
      <c r="FK151" s="127"/>
      <c r="FW151" s="127"/>
      <c r="GR151" s="127"/>
      <c r="GU151" s="127"/>
      <c r="GX151" s="127"/>
      <c r="IP151" s="128"/>
      <c r="IT151" s="132"/>
      <c r="IU151" s="133"/>
      <c r="IX151" s="128"/>
      <c r="JB151" s="128"/>
      <c r="JD151" s="128"/>
      <c r="JF151" s="128"/>
      <c r="JJ151" s="128"/>
      <c r="JN151" s="128"/>
      <c r="JP151" s="128"/>
      <c r="JR151" s="128"/>
      <c r="JS151" s="9">
        <f t="shared" si="5"/>
        <v>0</v>
      </c>
      <c r="JT151" s="9">
        <f t="shared" si="6"/>
        <v>0</v>
      </c>
      <c r="JU151" s="9">
        <f t="shared" si="7"/>
        <v>0</v>
      </c>
      <c r="JV151" s="9">
        <f t="shared" si="8"/>
        <v>0</v>
      </c>
      <c r="JW151" s="9">
        <f t="shared" si="9"/>
        <v>0</v>
      </c>
    </row>
    <row r="152" spans="1:283" ht="13">
      <c r="A152" s="10" t="s">
        <v>1277</v>
      </c>
      <c r="B152" s="10" t="s">
        <v>1278</v>
      </c>
      <c r="C152" s="79" t="s">
        <v>1562</v>
      </c>
      <c r="D152" s="131"/>
      <c r="Z152" s="127"/>
      <c r="AL152" s="127"/>
      <c r="BG152" s="127"/>
      <c r="BJ152" s="127"/>
      <c r="BM152" s="127"/>
      <c r="DE152" s="128"/>
      <c r="DI152" s="132"/>
      <c r="DJ152" s="133"/>
      <c r="DM152" s="128"/>
      <c r="DQ152" s="128"/>
      <c r="DS152" s="128"/>
      <c r="DU152" s="128"/>
      <c r="DY152" s="128"/>
      <c r="EC152" s="128"/>
      <c r="EE152" s="128"/>
      <c r="EG152" s="128"/>
      <c r="EH152" s="9">
        <f t="shared" si="75"/>
        <v>0</v>
      </c>
      <c r="EI152" s="9">
        <f t="shared" si="76"/>
        <v>0</v>
      </c>
      <c r="EJ152" s="9">
        <f t="shared" si="77"/>
        <v>0</v>
      </c>
      <c r="EK152" s="9">
        <f t="shared" si="78"/>
        <v>0</v>
      </c>
      <c r="EL152" s="9">
        <f t="shared" si="79"/>
        <v>0</v>
      </c>
      <c r="EM152" s="101"/>
      <c r="EN152" s="79" t="s">
        <v>1564</v>
      </c>
      <c r="EO152" s="131"/>
      <c r="FK152" s="127"/>
      <c r="FW152" s="127"/>
      <c r="GR152" s="127"/>
      <c r="GU152" s="127"/>
      <c r="GX152" s="127"/>
      <c r="IP152" s="128"/>
      <c r="IT152" s="132"/>
      <c r="IU152" s="133"/>
      <c r="IX152" s="128"/>
      <c r="JB152" s="128"/>
      <c r="JD152" s="128"/>
      <c r="JF152" s="128"/>
      <c r="JJ152" s="128"/>
      <c r="JN152" s="128"/>
      <c r="JP152" s="128"/>
      <c r="JR152" s="128"/>
      <c r="JS152" s="9">
        <f t="shared" si="5"/>
        <v>0</v>
      </c>
      <c r="JT152" s="9">
        <f t="shared" si="6"/>
        <v>0</v>
      </c>
      <c r="JU152" s="9">
        <f t="shared" si="7"/>
        <v>0</v>
      </c>
      <c r="JV152" s="9">
        <f t="shared" si="8"/>
        <v>0</v>
      </c>
      <c r="JW152" s="9">
        <f t="shared" si="9"/>
        <v>0</v>
      </c>
    </row>
    <row r="153" spans="1:283" ht="13">
      <c r="A153" s="10" t="s">
        <v>1280</v>
      </c>
      <c r="B153" s="10" t="s">
        <v>1281</v>
      </c>
      <c r="C153" s="79" t="s">
        <v>1562</v>
      </c>
      <c r="D153" s="131"/>
      <c r="Z153" s="127"/>
      <c r="AL153" s="127"/>
      <c r="BG153" s="127"/>
      <c r="BJ153" s="127"/>
      <c r="BM153" s="127"/>
      <c r="DE153" s="128"/>
      <c r="DI153" s="132"/>
      <c r="DJ153" s="133"/>
      <c r="DM153" s="128"/>
      <c r="DQ153" s="128"/>
      <c r="DS153" s="128"/>
      <c r="DU153" s="128"/>
      <c r="DY153" s="128"/>
      <c r="EC153" s="128"/>
      <c r="EE153" s="128"/>
      <c r="EG153" s="128"/>
      <c r="EH153" s="9">
        <f t="shared" si="75"/>
        <v>0</v>
      </c>
      <c r="EI153" s="9">
        <f t="shared" si="76"/>
        <v>0</v>
      </c>
      <c r="EJ153" s="9">
        <f t="shared" si="77"/>
        <v>0</v>
      </c>
      <c r="EK153" s="9">
        <f t="shared" si="78"/>
        <v>0</v>
      </c>
      <c r="EL153" s="9">
        <f t="shared" si="79"/>
        <v>0</v>
      </c>
      <c r="EM153" s="101"/>
      <c r="EN153" s="79" t="s">
        <v>1564</v>
      </c>
      <c r="EO153" s="131"/>
      <c r="FK153" s="127"/>
      <c r="FW153" s="127"/>
      <c r="GR153" s="127"/>
      <c r="GU153" s="127"/>
      <c r="GX153" s="127"/>
      <c r="IP153" s="128"/>
      <c r="IT153" s="132"/>
      <c r="IU153" s="133"/>
      <c r="IX153" s="128"/>
      <c r="JB153" s="128"/>
      <c r="JD153" s="128"/>
      <c r="JF153" s="128"/>
      <c r="JJ153" s="128"/>
      <c r="JN153" s="128"/>
      <c r="JP153" s="128"/>
      <c r="JR153" s="128"/>
      <c r="JS153" s="9">
        <f t="shared" si="5"/>
        <v>0</v>
      </c>
      <c r="JT153" s="9">
        <f t="shared" si="6"/>
        <v>0</v>
      </c>
      <c r="JU153" s="9">
        <f t="shared" si="7"/>
        <v>0</v>
      </c>
      <c r="JV153" s="9">
        <f t="shared" si="8"/>
        <v>0</v>
      </c>
      <c r="JW153" s="9">
        <f t="shared" si="9"/>
        <v>0</v>
      </c>
    </row>
    <row r="154" spans="1:283" ht="13">
      <c r="A154" s="10" t="s">
        <v>1283</v>
      </c>
      <c r="B154" s="10" t="s">
        <v>1284</v>
      </c>
      <c r="C154" s="79" t="s">
        <v>1562</v>
      </c>
      <c r="D154" s="131"/>
      <c r="Z154" s="127"/>
      <c r="AL154" s="127"/>
      <c r="BG154" s="127"/>
      <c r="BJ154" s="127"/>
      <c r="BM154" s="127"/>
      <c r="DE154" s="128"/>
      <c r="DI154" s="132"/>
      <c r="DJ154" s="133"/>
      <c r="DM154" s="128"/>
      <c r="DQ154" s="128"/>
      <c r="DS154" s="128"/>
      <c r="DU154" s="128"/>
      <c r="DY154" s="128"/>
      <c r="EC154" s="128"/>
      <c r="EE154" s="128"/>
      <c r="EG154" s="128"/>
      <c r="EH154" s="9">
        <f t="shared" si="75"/>
        <v>0</v>
      </c>
      <c r="EI154" s="9">
        <f t="shared" si="76"/>
        <v>0</v>
      </c>
      <c r="EJ154" s="9">
        <f t="shared" si="77"/>
        <v>0</v>
      </c>
      <c r="EK154" s="9">
        <f t="shared" si="78"/>
        <v>0</v>
      </c>
      <c r="EL154" s="9">
        <f t="shared" si="79"/>
        <v>0</v>
      </c>
      <c r="EM154" s="101"/>
      <c r="EN154" s="79" t="s">
        <v>1564</v>
      </c>
      <c r="EO154" s="131"/>
      <c r="FK154" s="127"/>
      <c r="FW154" s="127"/>
      <c r="GR154" s="127"/>
      <c r="GU154" s="127"/>
      <c r="GX154" s="127"/>
      <c r="IP154" s="128"/>
      <c r="IT154" s="132"/>
      <c r="IU154" s="133"/>
      <c r="IX154" s="128"/>
      <c r="JB154" s="128"/>
      <c r="JD154" s="128"/>
      <c r="JF154" s="128"/>
      <c r="JJ154" s="128"/>
      <c r="JN154" s="128"/>
      <c r="JP154" s="128"/>
      <c r="JR154" s="128"/>
      <c r="JS154" s="9">
        <f t="shared" si="5"/>
        <v>0</v>
      </c>
      <c r="JT154" s="9">
        <f t="shared" si="6"/>
        <v>0</v>
      </c>
      <c r="JU154" s="9">
        <f t="shared" si="7"/>
        <v>0</v>
      </c>
      <c r="JV154" s="9">
        <f t="shared" si="8"/>
        <v>0</v>
      </c>
      <c r="JW154" s="9">
        <f t="shared" si="9"/>
        <v>0</v>
      </c>
    </row>
    <row r="155" spans="1:283" ht="13">
      <c r="A155" s="10" t="s">
        <v>688</v>
      </c>
      <c r="B155" s="10" t="s">
        <v>1286</v>
      </c>
      <c r="C155" s="79" t="s">
        <v>1562</v>
      </c>
      <c r="D155" s="126" t="s">
        <v>1565</v>
      </c>
      <c r="E155" s="135">
        <v>0.39300000000000002</v>
      </c>
      <c r="F155" s="9">
        <v>153</v>
      </c>
      <c r="G155" s="135">
        <v>6.7000000000000004E-2</v>
      </c>
      <c r="H155" s="9">
        <v>2.774</v>
      </c>
      <c r="I155" s="9">
        <v>20</v>
      </c>
      <c r="J155" s="135">
        <v>0.47599999999999998</v>
      </c>
      <c r="K155" s="9">
        <v>5.8289999999999997</v>
      </c>
      <c r="L155" s="9">
        <v>2</v>
      </c>
      <c r="M155" s="135">
        <v>1</v>
      </c>
      <c r="N155" s="9">
        <v>0</v>
      </c>
      <c r="O155" s="9">
        <v>999</v>
      </c>
      <c r="P155" s="9">
        <v>0</v>
      </c>
      <c r="Q155" s="9">
        <v>1.1539999999999999</v>
      </c>
      <c r="R155" s="9">
        <v>44</v>
      </c>
      <c r="S155" s="135">
        <v>0.19800000000000001</v>
      </c>
      <c r="T155" s="9">
        <v>0.58899999999999997</v>
      </c>
      <c r="U155" s="9">
        <v>45</v>
      </c>
      <c r="V155" s="135">
        <v>0.10100000000000001</v>
      </c>
      <c r="W155" s="9">
        <v>4.835</v>
      </c>
      <c r="X155" s="9">
        <v>13</v>
      </c>
      <c r="Y155" s="9">
        <v>0.83</v>
      </c>
      <c r="Z155" s="127">
        <v>6.5839999999999996</v>
      </c>
      <c r="AA155" s="9">
        <v>6</v>
      </c>
      <c r="AB155" s="9">
        <v>1.129</v>
      </c>
      <c r="AC155" s="9">
        <v>1.627</v>
      </c>
      <c r="AD155" s="9">
        <v>3</v>
      </c>
      <c r="AE155" s="135">
        <v>0.27900000000000003</v>
      </c>
      <c r="AF155" s="135">
        <v>0</v>
      </c>
      <c r="AG155" s="9">
        <v>999</v>
      </c>
      <c r="AH155" s="135">
        <v>0</v>
      </c>
      <c r="AI155" s="9">
        <v>2.5489999999999999</v>
      </c>
      <c r="AJ155" s="9">
        <v>9</v>
      </c>
      <c r="AK155" s="135">
        <v>0.437</v>
      </c>
      <c r="AL155" s="127">
        <v>4.2960000000000003</v>
      </c>
      <c r="AM155" s="9">
        <v>4</v>
      </c>
      <c r="AN155" s="9">
        <v>0.73699999999999999</v>
      </c>
      <c r="AO155" s="135">
        <v>0.76100000000000001</v>
      </c>
      <c r="AP155" s="9">
        <v>77</v>
      </c>
      <c r="AQ155" s="135">
        <v>0.13100000000000001</v>
      </c>
      <c r="AR155" s="9">
        <v>5.9930000000000003</v>
      </c>
      <c r="AS155" s="9">
        <v>4</v>
      </c>
      <c r="AT155" s="9">
        <v>1.028</v>
      </c>
      <c r="AU155" s="135">
        <v>1.07</v>
      </c>
      <c r="AV155" s="9">
        <v>28</v>
      </c>
      <c r="AW155" s="135">
        <v>0.184</v>
      </c>
      <c r="AX155" s="135">
        <v>1.0500000000000001E-2</v>
      </c>
      <c r="AY155" s="9">
        <v>692</v>
      </c>
      <c r="AZ155" s="135">
        <v>1.8E-3</v>
      </c>
      <c r="BA155" s="135">
        <v>0.124</v>
      </c>
      <c r="BB155" s="9">
        <v>220</v>
      </c>
      <c r="BC155" s="135">
        <v>2.1000000000000001E-2</v>
      </c>
      <c r="BD155" s="9">
        <v>0.63100000000000001</v>
      </c>
      <c r="BE155" s="9">
        <v>37</v>
      </c>
      <c r="BF155" s="135">
        <v>0.108</v>
      </c>
      <c r="BG155" s="127">
        <v>1.627</v>
      </c>
      <c r="BH155" s="9">
        <v>3</v>
      </c>
      <c r="BI155" s="9">
        <v>0.27900000000000003</v>
      </c>
      <c r="BJ155" s="127">
        <v>7.0650000000000004</v>
      </c>
      <c r="BK155" s="9">
        <v>3</v>
      </c>
      <c r="BL155" s="9">
        <v>1.212</v>
      </c>
      <c r="BM155" s="127">
        <v>5.8289999999999997</v>
      </c>
      <c r="BN155" s="9">
        <v>2</v>
      </c>
      <c r="BO155" s="9">
        <v>1</v>
      </c>
      <c r="BP155" s="9">
        <v>11.419</v>
      </c>
      <c r="BQ155" s="9">
        <v>4</v>
      </c>
      <c r="BR155" s="9">
        <v>1.9590000000000001</v>
      </c>
      <c r="BS155" s="9">
        <v>1.244</v>
      </c>
      <c r="BT155" s="9">
        <v>57</v>
      </c>
      <c r="BU155" s="135">
        <v>0.21299999999999999</v>
      </c>
      <c r="BV155" s="9">
        <v>0</v>
      </c>
      <c r="BW155" s="9">
        <v>999</v>
      </c>
      <c r="BX155" s="9">
        <v>0</v>
      </c>
      <c r="BY155" s="135">
        <v>0</v>
      </c>
      <c r="BZ155" s="9">
        <v>999</v>
      </c>
      <c r="CA155" s="135">
        <v>0</v>
      </c>
      <c r="CB155" s="9">
        <v>3.1019999999999999</v>
      </c>
      <c r="CC155" s="9">
        <v>8</v>
      </c>
      <c r="CD155" s="9">
        <v>0.53200000000000003</v>
      </c>
      <c r="CE155" s="135">
        <v>0</v>
      </c>
      <c r="CF155" s="9">
        <v>999</v>
      </c>
      <c r="CG155" s="135">
        <v>0</v>
      </c>
      <c r="CH155" s="9">
        <v>6.0759999999999996</v>
      </c>
      <c r="CI155" s="9">
        <v>16</v>
      </c>
      <c r="CJ155" s="9">
        <v>1.042</v>
      </c>
      <c r="CK155" s="9">
        <v>1.3129999999999999</v>
      </c>
      <c r="CL155" s="9">
        <v>23</v>
      </c>
      <c r="CM155" s="9">
        <v>0.22500000000000001</v>
      </c>
      <c r="CN155" s="9">
        <v>4.0330000000000004</v>
      </c>
      <c r="CO155" s="9">
        <v>24</v>
      </c>
      <c r="CP155" s="9">
        <v>0.69199999999999995</v>
      </c>
      <c r="CQ155" s="9">
        <v>3.806</v>
      </c>
      <c r="CR155" s="9">
        <v>15</v>
      </c>
      <c r="CS155" s="9">
        <v>0.65300000000000002</v>
      </c>
      <c r="CT155" s="9">
        <v>1.244</v>
      </c>
      <c r="CU155" s="9">
        <v>57</v>
      </c>
      <c r="CV155" s="135">
        <v>0.21299999999999999</v>
      </c>
      <c r="CW155" s="9">
        <v>6.59</v>
      </c>
      <c r="CX155" s="9">
        <v>16</v>
      </c>
      <c r="CY155" s="9">
        <v>1.1299999999999999</v>
      </c>
      <c r="CZ155" s="9">
        <v>3.1019999999999999</v>
      </c>
      <c r="DA155" s="9">
        <v>8</v>
      </c>
      <c r="DB155" s="9">
        <v>0.53200000000000003</v>
      </c>
      <c r="DC155" s="9">
        <v>6.0759999999999996</v>
      </c>
      <c r="DD155" s="9">
        <v>16</v>
      </c>
      <c r="DE155" s="128">
        <v>1.042</v>
      </c>
      <c r="DF155" s="9">
        <v>0.11899999999999999</v>
      </c>
      <c r="DG155" s="9">
        <v>40</v>
      </c>
      <c r="DH155" s="9">
        <v>5.8999999999999997E-2</v>
      </c>
      <c r="DI155" s="132" t="s">
        <v>1566</v>
      </c>
      <c r="DJ155" s="133" t="s">
        <v>1567</v>
      </c>
      <c r="DK155" s="9">
        <v>0.63</v>
      </c>
      <c r="DL155" s="9">
        <v>0.25</v>
      </c>
      <c r="DM155" s="128">
        <v>0.13</v>
      </c>
      <c r="DQ155" s="128"/>
      <c r="DS155" s="128"/>
      <c r="DU155" s="128"/>
      <c r="DY155" s="128"/>
      <c r="EC155" s="128"/>
      <c r="EE155" s="128"/>
      <c r="EG155" s="128"/>
      <c r="EH155" s="9">
        <f t="shared" si="75"/>
        <v>7.5678160919540227</v>
      </c>
      <c r="EI155" s="9">
        <f t="shared" si="76"/>
        <v>4.9379310344827587</v>
      </c>
      <c r="EJ155" s="9">
        <f t="shared" si="77"/>
        <v>1.8701149425287356</v>
      </c>
      <c r="EK155" s="9">
        <f t="shared" si="78"/>
        <v>8.1206896551724146</v>
      </c>
      <c r="EL155" s="9">
        <f t="shared" si="79"/>
        <v>6.6999999999999993</v>
      </c>
      <c r="EM155" s="101"/>
      <c r="EN155" s="79" t="s">
        <v>1564</v>
      </c>
      <c r="EO155" s="131"/>
      <c r="FK155" s="127"/>
      <c r="FW155" s="127"/>
      <c r="GR155" s="127"/>
      <c r="GU155" s="127"/>
      <c r="GX155" s="127"/>
      <c r="IP155" s="128"/>
      <c r="IT155" s="132"/>
      <c r="IU155" s="133"/>
      <c r="IX155" s="128"/>
      <c r="JB155" s="128"/>
      <c r="JD155" s="128"/>
      <c r="JF155" s="128"/>
      <c r="JJ155" s="128"/>
      <c r="JN155" s="128"/>
      <c r="JP155" s="128"/>
      <c r="JR155" s="128"/>
      <c r="JS155" s="9">
        <f t="shared" si="5"/>
        <v>0</v>
      </c>
      <c r="JT155" s="9">
        <f t="shared" si="6"/>
        <v>0</v>
      </c>
      <c r="JU155" s="9">
        <f t="shared" si="7"/>
        <v>0</v>
      </c>
      <c r="JV155" s="9">
        <f t="shared" si="8"/>
        <v>0</v>
      </c>
      <c r="JW155" s="9">
        <f t="shared" si="9"/>
        <v>0</v>
      </c>
    </row>
    <row r="156" spans="1:283" ht="13">
      <c r="A156" s="10" t="s">
        <v>1288</v>
      </c>
      <c r="B156" s="10" t="s">
        <v>1289</v>
      </c>
      <c r="C156" s="79" t="s">
        <v>1562</v>
      </c>
      <c r="D156" s="131"/>
      <c r="Z156" s="127"/>
      <c r="AL156" s="127"/>
      <c r="BG156" s="127"/>
      <c r="BJ156" s="127"/>
      <c r="BM156" s="127"/>
      <c r="DE156" s="128"/>
      <c r="DI156" s="132"/>
      <c r="DJ156" s="133"/>
      <c r="DM156" s="128"/>
      <c r="DQ156" s="128"/>
      <c r="DS156" s="128"/>
      <c r="DU156" s="128"/>
      <c r="DY156" s="128"/>
      <c r="EC156" s="128"/>
      <c r="EE156" s="128"/>
      <c r="EG156" s="128"/>
      <c r="EH156" s="9">
        <f t="shared" si="75"/>
        <v>0</v>
      </c>
      <c r="EI156" s="9">
        <f t="shared" si="76"/>
        <v>0</v>
      </c>
      <c r="EJ156" s="9">
        <f t="shared" si="77"/>
        <v>0</v>
      </c>
      <c r="EK156" s="9">
        <f t="shared" si="78"/>
        <v>0</v>
      </c>
      <c r="EL156" s="9">
        <f t="shared" si="79"/>
        <v>0</v>
      </c>
      <c r="EM156" s="101"/>
      <c r="EN156" s="79" t="s">
        <v>1564</v>
      </c>
      <c r="EO156" s="131"/>
      <c r="FK156" s="127"/>
      <c r="FW156" s="127"/>
      <c r="GR156" s="127"/>
      <c r="GU156" s="127"/>
      <c r="GX156" s="127"/>
      <c r="IP156" s="128"/>
      <c r="IT156" s="132"/>
      <c r="IU156" s="133"/>
      <c r="IX156" s="128"/>
      <c r="JB156" s="128"/>
      <c r="JD156" s="128"/>
      <c r="JF156" s="128"/>
      <c r="JJ156" s="128"/>
      <c r="JN156" s="128"/>
      <c r="JP156" s="128"/>
      <c r="JR156" s="128"/>
      <c r="JS156" s="9">
        <f t="shared" si="5"/>
        <v>0</v>
      </c>
      <c r="JT156" s="9">
        <f t="shared" si="6"/>
        <v>0</v>
      </c>
      <c r="JU156" s="9">
        <f t="shared" si="7"/>
        <v>0</v>
      </c>
      <c r="JV156" s="9">
        <f t="shared" si="8"/>
        <v>0</v>
      </c>
      <c r="JW156" s="9">
        <f t="shared" si="9"/>
        <v>0</v>
      </c>
    </row>
    <row r="157" spans="1:283" ht="13">
      <c r="A157" s="5"/>
      <c r="B157" s="5" t="s">
        <v>1291</v>
      </c>
      <c r="C157" s="79" t="s">
        <v>1562</v>
      </c>
      <c r="D157" s="131"/>
      <c r="Z157" s="127"/>
      <c r="AL157" s="127"/>
      <c r="BG157" s="127"/>
      <c r="BJ157" s="127"/>
      <c r="BM157" s="127"/>
      <c r="DE157" s="128"/>
      <c r="DI157" s="132"/>
      <c r="DJ157" s="133"/>
      <c r="DM157" s="128"/>
      <c r="DQ157" s="128"/>
      <c r="DS157" s="128"/>
      <c r="DU157" s="128"/>
      <c r="DY157" s="128"/>
      <c r="EC157" s="128"/>
      <c r="EE157" s="128"/>
      <c r="EG157" s="128"/>
      <c r="EH157" s="9">
        <f t="shared" si="75"/>
        <v>0</v>
      </c>
      <c r="EI157" s="9">
        <f t="shared" si="76"/>
        <v>0</v>
      </c>
      <c r="EJ157" s="9">
        <f t="shared" si="77"/>
        <v>0</v>
      </c>
      <c r="EK157" s="9">
        <f t="shared" si="78"/>
        <v>0</v>
      </c>
      <c r="EL157" s="9">
        <f t="shared" si="79"/>
        <v>0</v>
      </c>
      <c r="EM157" s="101"/>
      <c r="EN157" s="79" t="s">
        <v>1564</v>
      </c>
      <c r="EO157" s="131"/>
      <c r="FK157" s="127"/>
      <c r="FW157" s="127"/>
      <c r="GR157" s="127"/>
      <c r="GU157" s="127"/>
      <c r="GX157" s="127"/>
      <c r="IP157" s="128"/>
      <c r="IT157" s="132"/>
      <c r="IU157" s="133"/>
      <c r="IX157" s="128"/>
      <c r="JB157" s="128"/>
      <c r="JD157" s="128"/>
      <c r="JF157" s="128"/>
      <c r="JJ157" s="128"/>
      <c r="JN157" s="128"/>
      <c r="JP157" s="128"/>
      <c r="JR157" s="128"/>
      <c r="JS157" s="9">
        <f t="shared" si="5"/>
        <v>0</v>
      </c>
      <c r="JT157" s="9">
        <f t="shared" si="6"/>
        <v>0</v>
      </c>
      <c r="JU157" s="9">
        <f t="shared" si="7"/>
        <v>0</v>
      </c>
      <c r="JV157" s="9">
        <f t="shared" si="8"/>
        <v>0</v>
      </c>
      <c r="JW157" s="9">
        <f t="shared" si="9"/>
        <v>0</v>
      </c>
    </row>
    <row r="158" spans="1:283" ht="13">
      <c r="A158" s="5"/>
      <c r="B158" s="5" t="s">
        <v>1293</v>
      </c>
      <c r="C158" s="79" t="s">
        <v>1562</v>
      </c>
      <c r="D158" s="131"/>
      <c r="Z158" s="127"/>
      <c r="AL158" s="127"/>
      <c r="BG158" s="127"/>
      <c r="BJ158" s="127"/>
      <c r="BM158" s="127"/>
      <c r="DE158" s="128"/>
      <c r="DI158" s="132"/>
      <c r="DJ158" s="133"/>
      <c r="DM158" s="128"/>
      <c r="DQ158" s="128"/>
      <c r="DS158" s="128"/>
      <c r="DU158" s="128"/>
      <c r="DY158" s="128"/>
      <c r="EC158" s="128"/>
      <c r="EE158" s="128"/>
      <c r="EG158" s="128"/>
      <c r="EH158" s="9">
        <f t="shared" si="75"/>
        <v>0</v>
      </c>
      <c r="EI158" s="9">
        <f t="shared" si="76"/>
        <v>0</v>
      </c>
      <c r="EJ158" s="9">
        <f t="shared" si="77"/>
        <v>0</v>
      </c>
      <c r="EK158" s="9">
        <f t="shared" si="78"/>
        <v>0</v>
      </c>
      <c r="EL158" s="9">
        <f t="shared" si="79"/>
        <v>0</v>
      </c>
      <c r="EM158" s="101"/>
      <c r="EN158" s="79" t="s">
        <v>1564</v>
      </c>
      <c r="EO158" s="131"/>
      <c r="FK158" s="127"/>
      <c r="FW158" s="127"/>
      <c r="GR158" s="127"/>
      <c r="GU158" s="127"/>
      <c r="GX158" s="127"/>
      <c r="IP158" s="128"/>
      <c r="IT158" s="132"/>
      <c r="IU158" s="133"/>
      <c r="IX158" s="128"/>
      <c r="JB158" s="128"/>
      <c r="JD158" s="128"/>
      <c r="JF158" s="128"/>
      <c r="JJ158" s="128"/>
      <c r="JN158" s="128"/>
      <c r="JP158" s="128"/>
      <c r="JR158" s="128"/>
      <c r="JS158" s="9">
        <f t="shared" si="5"/>
        <v>0</v>
      </c>
      <c r="JT158" s="9">
        <f t="shared" si="6"/>
        <v>0</v>
      </c>
      <c r="JU158" s="9">
        <f t="shared" si="7"/>
        <v>0</v>
      </c>
      <c r="JV158" s="9">
        <f t="shared" si="8"/>
        <v>0</v>
      </c>
      <c r="JW158" s="9">
        <f t="shared" si="9"/>
        <v>0</v>
      </c>
    </row>
    <row r="159" spans="1:283" ht="13">
      <c r="A159" s="5"/>
      <c r="B159" s="5" t="s">
        <v>1295</v>
      </c>
      <c r="C159" s="79" t="s">
        <v>1562</v>
      </c>
      <c r="D159" s="131"/>
      <c r="Z159" s="127"/>
      <c r="AL159" s="127"/>
      <c r="BG159" s="127"/>
      <c r="BJ159" s="127"/>
      <c r="BM159" s="127"/>
      <c r="DE159" s="128"/>
      <c r="DI159" s="132"/>
      <c r="DJ159" s="133"/>
      <c r="DM159" s="128"/>
      <c r="DQ159" s="128"/>
      <c r="DS159" s="128"/>
      <c r="DU159" s="128"/>
      <c r="DY159" s="128"/>
      <c r="EC159" s="128"/>
      <c r="EE159" s="128"/>
      <c r="EG159" s="128"/>
      <c r="EH159" s="9">
        <f t="shared" si="75"/>
        <v>0</v>
      </c>
      <c r="EI159" s="9">
        <f t="shared" si="76"/>
        <v>0</v>
      </c>
      <c r="EJ159" s="9">
        <f t="shared" si="77"/>
        <v>0</v>
      </c>
      <c r="EK159" s="9">
        <f t="shared" si="78"/>
        <v>0</v>
      </c>
      <c r="EL159" s="9">
        <f t="shared" si="79"/>
        <v>0</v>
      </c>
      <c r="EM159" s="101"/>
      <c r="EN159" s="79" t="s">
        <v>1564</v>
      </c>
      <c r="EO159" s="131"/>
      <c r="FK159" s="127"/>
      <c r="FW159" s="127"/>
      <c r="GR159" s="127"/>
      <c r="GU159" s="127"/>
      <c r="GX159" s="127"/>
      <c r="IP159" s="128"/>
      <c r="IT159" s="132"/>
      <c r="IU159" s="133"/>
      <c r="IX159" s="128"/>
      <c r="JB159" s="128"/>
      <c r="JD159" s="128"/>
      <c r="JF159" s="128"/>
      <c r="JJ159" s="128"/>
      <c r="JN159" s="128"/>
      <c r="JP159" s="128"/>
      <c r="JR159" s="128"/>
      <c r="JS159" s="9">
        <f t="shared" si="5"/>
        <v>0</v>
      </c>
      <c r="JT159" s="9">
        <f t="shared" si="6"/>
        <v>0</v>
      </c>
      <c r="JU159" s="9">
        <f t="shared" si="7"/>
        <v>0</v>
      </c>
      <c r="JV159" s="9">
        <f t="shared" si="8"/>
        <v>0</v>
      </c>
      <c r="JW159" s="9">
        <f t="shared" si="9"/>
        <v>0</v>
      </c>
    </row>
    <row r="160" spans="1:283" ht="13">
      <c r="A160" s="5" t="s">
        <v>1297</v>
      </c>
      <c r="B160" s="5" t="s">
        <v>1298</v>
      </c>
      <c r="C160" s="79" t="s">
        <v>1562</v>
      </c>
      <c r="D160" s="131"/>
      <c r="Z160" s="127"/>
      <c r="AL160" s="127"/>
      <c r="BG160" s="127"/>
      <c r="BJ160" s="127"/>
      <c r="BM160" s="127"/>
      <c r="DE160" s="128"/>
      <c r="DI160" s="132"/>
      <c r="DJ160" s="133"/>
      <c r="DM160" s="128"/>
      <c r="DQ160" s="128"/>
      <c r="DS160" s="128"/>
      <c r="DU160" s="128"/>
      <c r="DY160" s="128"/>
      <c r="EC160" s="128"/>
      <c r="EE160" s="128"/>
      <c r="EG160" s="128"/>
      <c r="EH160" s="9">
        <f t="shared" si="75"/>
        <v>0</v>
      </c>
      <c r="EI160" s="9">
        <f t="shared" si="76"/>
        <v>0</v>
      </c>
      <c r="EJ160" s="9">
        <f t="shared" si="77"/>
        <v>0</v>
      </c>
      <c r="EK160" s="9">
        <f t="shared" si="78"/>
        <v>0</v>
      </c>
      <c r="EL160" s="9">
        <f t="shared" si="79"/>
        <v>0</v>
      </c>
      <c r="EM160" s="101"/>
      <c r="EN160" s="79" t="s">
        <v>1564</v>
      </c>
      <c r="EO160" s="131"/>
      <c r="FK160" s="127"/>
      <c r="FW160" s="127"/>
      <c r="GR160" s="127"/>
      <c r="GU160" s="127"/>
      <c r="GX160" s="127"/>
      <c r="IP160" s="128"/>
      <c r="IT160" s="132"/>
      <c r="IU160" s="133"/>
      <c r="IX160" s="128"/>
      <c r="JB160" s="128"/>
      <c r="JD160" s="128"/>
      <c r="JF160" s="128"/>
      <c r="JJ160" s="128"/>
      <c r="JN160" s="128"/>
      <c r="JP160" s="128"/>
      <c r="JR160" s="128"/>
      <c r="JS160" s="9">
        <f t="shared" si="5"/>
        <v>0</v>
      </c>
      <c r="JT160" s="9">
        <f t="shared" si="6"/>
        <v>0</v>
      </c>
      <c r="JU160" s="9">
        <f t="shared" si="7"/>
        <v>0</v>
      </c>
      <c r="JV160" s="9">
        <f t="shared" si="8"/>
        <v>0</v>
      </c>
      <c r="JW160" s="9">
        <f t="shared" si="9"/>
        <v>0</v>
      </c>
    </row>
    <row r="161" spans="1:283" ht="13">
      <c r="A161" s="5"/>
      <c r="B161" s="5" t="s">
        <v>1300</v>
      </c>
      <c r="C161" s="79" t="s">
        <v>1562</v>
      </c>
      <c r="D161" s="131"/>
      <c r="Z161" s="127"/>
      <c r="AL161" s="127"/>
      <c r="BG161" s="127"/>
      <c r="BJ161" s="127"/>
      <c r="BM161" s="127"/>
      <c r="DE161" s="128"/>
      <c r="DI161" s="132"/>
      <c r="DJ161" s="133"/>
      <c r="DM161" s="128"/>
      <c r="DQ161" s="128"/>
      <c r="DS161" s="128"/>
      <c r="DU161" s="128"/>
      <c r="DY161" s="128"/>
      <c r="EC161" s="128"/>
      <c r="EE161" s="128"/>
      <c r="EG161" s="128"/>
      <c r="EH161" s="9">
        <f t="shared" si="75"/>
        <v>0</v>
      </c>
      <c r="EI161" s="9">
        <f t="shared" si="76"/>
        <v>0</v>
      </c>
      <c r="EJ161" s="9">
        <f t="shared" si="77"/>
        <v>0</v>
      </c>
      <c r="EK161" s="9">
        <f t="shared" si="78"/>
        <v>0</v>
      </c>
      <c r="EL161" s="9">
        <f t="shared" si="79"/>
        <v>0</v>
      </c>
      <c r="EM161" s="101"/>
      <c r="EN161" s="79" t="s">
        <v>1564</v>
      </c>
      <c r="EO161" s="131"/>
      <c r="FK161" s="127"/>
      <c r="FW161" s="127"/>
      <c r="GR161" s="127"/>
      <c r="GU161" s="127"/>
      <c r="GX161" s="127"/>
      <c r="IP161" s="128"/>
      <c r="IT161" s="132"/>
      <c r="IU161" s="133"/>
      <c r="IX161" s="128"/>
      <c r="JB161" s="128"/>
      <c r="JD161" s="128"/>
      <c r="JF161" s="128"/>
      <c r="JJ161" s="128"/>
      <c r="JN161" s="128"/>
      <c r="JP161" s="128"/>
      <c r="JR161" s="128"/>
      <c r="JS161" s="9">
        <f t="shared" si="5"/>
        <v>0</v>
      </c>
      <c r="JT161" s="9">
        <f t="shared" si="6"/>
        <v>0</v>
      </c>
      <c r="JU161" s="9">
        <f t="shared" si="7"/>
        <v>0</v>
      </c>
      <c r="JV161" s="9">
        <f t="shared" si="8"/>
        <v>0</v>
      </c>
      <c r="JW161" s="9">
        <f t="shared" si="9"/>
        <v>0</v>
      </c>
    </row>
    <row r="162" spans="1:283" ht="13">
      <c r="A162" s="5"/>
      <c r="B162" s="5" t="s">
        <v>721</v>
      </c>
      <c r="C162" s="79" t="s">
        <v>1562</v>
      </c>
      <c r="D162" s="131"/>
      <c r="Z162" s="127"/>
      <c r="AL162" s="127"/>
      <c r="BG162" s="127"/>
      <c r="BJ162" s="127"/>
      <c r="BM162" s="127"/>
      <c r="DE162" s="128"/>
      <c r="DI162" s="132"/>
      <c r="DJ162" s="133"/>
      <c r="DM162" s="128"/>
      <c r="DQ162" s="128"/>
      <c r="DS162" s="128"/>
      <c r="DU162" s="128"/>
      <c r="DY162" s="128"/>
      <c r="EC162" s="128"/>
      <c r="EE162" s="128"/>
      <c r="EG162" s="128"/>
      <c r="EH162" s="9">
        <f t="shared" si="75"/>
        <v>0</v>
      </c>
      <c r="EI162" s="9">
        <f t="shared" si="76"/>
        <v>0</v>
      </c>
      <c r="EJ162" s="9">
        <f t="shared" si="77"/>
        <v>0</v>
      </c>
      <c r="EK162" s="9">
        <f t="shared" si="78"/>
        <v>0</v>
      </c>
      <c r="EL162" s="9">
        <f t="shared" si="79"/>
        <v>0</v>
      </c>
      <c r="EM162" s="101"/>
      <c r="EN162" s="79" t="s">
        <v>1564</v>
      </c>
      <c r="EO162" s="131"/>
      <c r="FK162" s="127"/>
      <c r="FW162" s="127"/>
      <c r="GR162" s="127"/>
      <c r="GU162" s="127"/>
      <c r="GX162" s="127"/>
      <c r="IP162" s="128"/>
      <c r="IT162" s="132"/>
      <c r="IU162" s="133"/>
      <c r="IX162" s="128"/>
      <c r="JB162" s="128"/>
      <c r="JD162" s="128"/>
      <c r="JF162" s="128"/>
      <c r="JJ162" s="128"/>
      <c r="JN162" s="128"/>
      <c r="JP162" s="128"/>
      <c r="JR162" s="128"/>
      <c r="JS162" s="9">
        <f t="shared" si="5"/>
        <v>0</v>
      </c>
      <c r="JT162" s="9">
        <f t="shared" si="6"/>
        <v>0</v>
      </c>
      <c r="JU162" s="9">
        <f t="shared" si="7"/>
        <v>0</v>
      </c>
      <c r="JV162" s="9">
        <f t="shared" si="8"/>
        <v>0</v>
      </c>
      <c r="JW162" s="9">
        <f t="shared" si="9"/>
        <v>0</v>
      </c>
    </row>
    <row r="163" spans="1:283" ht="13">
      <c r="A163" s="5"/>
      <c r="B163" s="5" t="s">
        <v>1303</v>
      </c>
      <c r="C163" s="79" t="s">
        <v>1562</v>
      </c>
      <c r="D163" s="131"/>
      <c r="Z163" s="127"/>
      <c r="AL163" s="127"/>
      <c r="BG163" s="127"/>
      <c r="BJ163" s="127"/>
      <c r="BM163" s="127"/>
      <c r="DE163" s="128"/>
      <c r="DI163" s="132"/>
      <c r="DJ163" s="133"/>
      <c r="DM163" s="128"/>
      <c r="DQ163" s="128"/>
      <c r="DS163" s="128"/>
      <c r="DU163" s="128"/>
      <c r="DY163" s="128"/>
      <c r="EC163" s="128"/>
      <c r="EE163" s="128"/>
      <c r="EG163" s="128"/>
      <c r="EH163" s="9">
        <f t="shared" si="75"/>
        <v>0</v>
      </c>
      <c r="EI163" s="9">
        <f t="shared" si="76"/>
        <v>0</v>
      </c>
      <c r="EJ163" s="9">
        <f t="shared" si="77"/>
        <v>0</v>
      </c>
      <c r="EK163" s="9">
        <f t="shared" si="78"/>
        <v>0</v>
      </c>
      <c r="EL163" s="9">
        <f t="shared" si="79"/>
        <v>0</v>
      </c>
      <c r="EM163" s="101"/>
      <c r="EN163" s="79" t="s">
        <v>1564</v>
      </c>
      <c r="EO163" s="131"/>
      <c r="FK163" s="127"/>
      <c r="FW163" s="127"/>
      <c r="GR163" s="127"/>
      <c r="GU163" s="127"/>
      <c r="GX163" s="127"/>
      <c r="IP163" s="128"/>
      <c r="IT163" s="132"/>
      <c r="IU163" s="133"/>
      <c r="IX163" s="128"/>
      <c r="JB163" s="128"/>
      <c r="JD163" s="128"/>
      <c r="JF163" s="128"/>
      <c r="JJ163" s="128"/>
      <c r="JN163" s="128"/>
      <c r="JP163" s="128"/>
      <c r="JR163" s="128"/>
      <c r="JS163" s="9">
        <f t="shared" si="5"/>
        <v>0</v>
      </c>
      <c r="JT163" s="9">
        <f t="shared" si="6"/>
        <v>0</v>
      </c>
      <c r="JU163" s="9">
        <f t="shared" si="7"/>
        <v>0</v>
      </c>
      <c r="JV163" s="9">
        <f t="shared" si="8"/>
        <v>0</v>
      </c>
      <c r="JW163" s="9">
        <f t="shared" si="9"/>
        <v>0</v>
      </c>
    </row>
    <row r="164" spans="1:283" ht="13">
      <c r="A164" s="5" t="s">
        <v>1305</v>
      </c>
      <c r="B164" s="5" t="s">
        <v>1306</v>
      </c>
      <c r="C164" s="79" t="s">
        <v>1562</v>
      </c>
      <c r="D164" s="131"/>
      <c r="Z164" s="127"/>
      <c r="AL164" s="127"/>
      <c r="BG164" s="127"/>
      <c r="BJ164" s="127"/>
      <c r="BM164" s="127"/>
      <c r="DE164" s="128"/>
      <c r="DI164" s="132"/>
      <c r="DJ164" s="133"/>
      <c r="DM164" s="128"/>
      <c r="DQ164" s="128"/>
      <c r="DS164" s="128"/>
      <c r="DU164" s="128"/>
      <c r="DY164" s="128"/>
      <c r="EC164" s="128"/>
      <c r="EE164" s="128"/>
      <c r="EG164" s="128"/>
      <c r="EH164" s="9">
        <f t="shared" si="75"/>
        <v>0</v>
      </c>
      <c r="EI164" s="9">
        <f t="shared" si="76"/>
        <v>0</v>
      </c>
      <c r="EJ164" s="9">
        <f t="shared" si="77"/>
        <v>0</v>
      </c>
      <c r="EK164" s="9">
        <f t="shared" si="78"/>
        <v>0</v>
      </c>
      <c r="EL164" s="9">
        <f t="shared" si="79"/>
        <v>0</v>
      </c>
      <c r="EM164" s="101"/>
      <c r="EN164" s="79" t="s">
        <v>1564</v>
      </c>
      <c r="EO164" s="131"/>
      <c r="FK164" s="127"/>
      <c r="FW164" s="127"/>
      <c r="GR164" s="127"/>
      <c r="GU164" s="127"/>
      <c r="GX164" s="127"/>
      <c r="IP164" s="128"/>
      <c r="IT164" s="132"/>
      <c r="IU164" s="133"/>
      <c r="IX164" s="128"/>
      <c r="JB164" s="128"/>
      <c r="JD164" s="128"/>
      <c r="JF164" s="128"/>
      <c r="JJ164" s="128"/>
      <c r="JN164" s="128"/>
      <c r="JP164" s="128"/>
      <c r="JR164" s="128"/>
      <c r="JS164" s="9">
        <f t="shared" si="5"/>
        <v>0</v>
      </c>
      <c r="JT164" s="9">
        <f t="shared" si="6"/>
        <v>0</v>
      </c>
      <c r="JU164" s="9">
        <f t="shared" si="7"/>
        <v>0</v>
      </c>
      <c r="JV164" s="9">
        <f t="shared" si="8"/>
        <v>0</v>
      </c>
      <c r="JW164" s="9">
        <f t="shared" si="9"/>
        <v>0</v>
      </c>
    </row>
    <row r="165" spans="1:283" ht="13">
      <c r="A165" s="5"/>
      <c r="B165" s="5" t="s">
        <v>1308</v>
      </c>
      <c r="C165" s="79" t="s">
        <v>1562</v>
      </c>
      <c r="D165" s="131"/>
      <c r="Z165" s="127"/>
      <c r="AL165" s="127"/>
      <c r="BG165" s="127"/>
      <c r="BJ165" s="127"/>
      <c r="BM165" s="127"/>
      <c r="DE165" s="128"/>
      <c r="DI165" s="132"/>
      <c r="DJ165" s="133"/>
      <c r="DM165" s="128"/>
      <c r="DQ165" s="128"/>
      <c r="DS165" s="128"/>
      <c r="DU165" s="128"/>
      <c r="DY165" s="128"/>
      <c r="EC165" s="128"/>
      <c r="EE165" s="128"/>
      <c r="EG165" s="128"/>
      <c r="EH165" s="9">
        <f t="shared" si="75"/>
        <v>0</v>
      </c>
      <c r="EI165" s="9">
        <f t="shared" si="76"/>
        <v>0</v>
      </c>
      <c r="EJ165" s="9">
        <f t="shared" si="77"/>
        <v>0</v>
      </c>
      <c r="EK165" s="9">
        <f t="shared" si="78"/>
        <v>0</v>
      </c>
      <c r="EL165" s="9">
        <f t="shared" si="79"/>
        <v>0</v>
      </c>
      <c r="EM165" s="101"/>
      <c r="EN165" s="79" t="s">
        <v>1564</v>
      </c>
      <c r="EO165" s="131"/>
      <c r="FK165" s="127"/>
      <c r="FW165" s="127"/>
      <c r="GR165" s="127"/>
      <c r="GU165" s="127"/>
      <c r="GX165" s="127"/>
      <c r="IP165" s="128"/>
      <c r="IT165" s="132"/>
      <c r="IU165" s="133"/>
      <c r="IX165" s="128"/>
      <c r="JB165" s="128"/>
      <c r="JD165" s="128"/>
      <c r="JF165" s="128"/>
      <c r="JJ165" s="128"/>
      <c r="JN165" s="128"/>
      <c r="JP165" s="128"/>
      <c r="JR165" s="128"/>
      <c r="JS165" s="9">
        <f t="shared" si="5"/>
        <v>0</v>
      </c>
      <c r="JT165" s="9">
        <f t="shared" si="6"/>
        <v>0</v>
      </c>
      <c r="JU165" s="9">
        <f t="shared" si="7"/>
        <v>0</v>
      </c>
      <c r="JV165" s="9">
        <f t="shared" si="8"/>
        <v>0</v>
      </c>
      <c r="JW165" s="9">
        <f t="shared" si="9"/>
        <v>0</v>
      </c>
    </row>
    <row r="166" spans="1:283" ht="13">
      <c r="A166" s="5"/>
      <c r="B166" s="5" t="s">
        <v>1310</v>
      </c>
      <c r="C166" s="79" t="s">
        <v>1562</v>
      </c>
      <c r="D166" s="131"/>
      <c r="Z166" s="127"/>
      <c r="AL166" s="127"/>
      <c r="BG166" s="127"/>
      <c r="BJ166" s="127"/>
      <c r="BM166" s="127"/>
      <c r="DE166" s="128"/>
      <c r="DI166" s="132"/>
      <c r="DJ166" s="133"/>
      <c r="DM166" s="128"/>
      <c r="DQ166" s="128"/>
      <c r="DS166" s="128"/>
      <c r="DU166" s="128"/>
      <c r="DY166" s="128"/>
      <c r="EC166" s="128"/>
      <c r="EE166" s="128"/>
      <c r="EG166" s="128"/>
      <c r="EH166" s="9">
        <f t="shared" si="75"/>
        <v>0</v>
      </c>
      <c r="EI166" s="9">
        <f t="shared" si="76"/>
        <v>0</v>
      </c>
      <c r="EJ166" s="9">
        <f t="shared" si="77"/>
        <v>0</v>
      </c>
      <c r="EK166" s="9">
        <f t="shared" si="78"/>
        <v>0</v>
      </c>
      <c r="EL166" s="9">
        <f t="shared" si="79"/>
        <v>0</v>
      </c>
      <c r="EM166" s="101"/>
      <c r="EN166" s="79" t="s">
        <v>1564</v>
      </c>
      <c r="EO166" s="131"/>
      <c r="FK166" s="127"/>
      <c r="FW166" s="127"/>
      <c r="GR166" s="127"/>
      <c r="GU166" s="127"/>
      <c r="GX166" s="127"/>
      <c r="IP166" s="128"/>
      <c r="IT166" s="132"/>
      <c r="IU166" s="133"/>
      <c r="IX166" s="128"/>
      <c r="JB166" s="128"/>
      <c r="JD166" s="128"/>
      <c r="JF166" s="128"/>
      <c r="JJ166" s="128"/>
      <c r="JN166" s="128"/>
      <c r="JP166" s="128"/>
      <c r="JR166" s="128"/>
      <c r="JS166" s="9">
        <f t="shared" si="5"/>
        <v>0</v>
      </c>
      <c r="JT166" s="9">
        <f t="shared" si="6"/>
        <v>0</v>
      </c>
      <c r="JU166" s="9">
        <f t="shared" si="7"/>
        <v>0</v>
      </c>
      <c r="JV166" s="9">
        <f t="shared" si="8"/>
        <v>0</v>
      </c>
      <c r="JW166" s="9">
        <f t="shared" si="9"/>
        <v>0</v>
      </c>
    </row>
    <row r="167" spans="1:283" ht="13">
      <c r="A167" s="5" t="s">
        <v>741</v>
      </c>
      <c r="B167" s="54" t="s">
        <v>1312</v>
      </c>
      <c r="C167" s="79" t="s">
        <v>1562</v>
      </c>
      <c r="D167" s="131"/>
      <c r="Z167" s="127"/>
      <c r="AL167" s="127"/>
      <c r="BG167" s="127"/>
      <c r="BJ167" s="127"/>
      <c r="BM167" s="127"/>
      <c r="DE167" s="128"/>
      <c r="DI167" s="132"/>
      <c r="DJ167" s="133"/>
      <c r="DM167" s="128"/>
      <c r="DQ167" s="128"/>
      <c r="DS167" s="128"/>
      <c r="DU167" s="128"/>
      <c r="DY167" s="128"/>
      <c r="EC167" s="128"/>
      <c r="EE167" s="128"/>
      <c r="EG167" s="128"/>
      <c r="EH167" s="9">
        <f t="shared" si="75"/>
        <v>0</v>
      </c>
      <c r="EI167" s="9">
        <f t="shared" si="76"/>
        <v>0</v>
      </c>
      <c r="EJ167" s="9">
        <f t="shared" si="77"/>
        <v>0</v>
      </c>
      <c r="EK167" s="9">
        <f t="shared" si="78"/>
        <v>0</v>
      </c>
      <c r="EL167" s="9">
        <f t="shared" si="79"/>
        <v>0</v>
      </c>
      <c r="EM167" s="101"/>
      <c r="EN167" s="79" t="s">
        <v>1564</v>
      </c>
      <c r="EO167" s="131"/>
      <c r="FK167" s="127"/>
      <c r="FW167" s="127"/>
      <c r="GR167" s="127"/>
      <c r="GU167" s="127"/>
      <c r="GX167" s="127"/>
      <c r="IP167" s="128"/>
      <c r="IT167" s="132"/>
      <c r="IU167" s="133"/>
      <c r="IX167" s="128"/>
      <c r="JB167" s="128"/>
      <c r="JD167" s="128"/>
      <c r="JF167" s="128"/>
      <c r="JJ167" s="128"/>
      <c r="JN167" s="128"/>
      <c r="JP167" s="128"/>
      <c r="JR167" s="128"/>
      <c r="JS167" s="9">
        <f t="shared" si="5"/>
        <v>0</v>
      </c>
      <c r="JT167" s="9">
        <f t="shared" si="6"/>
        <v>0</v>
      </c>
      <c r="JU167" s="9">
        <f t="shared" si="7"/>
        <v>0</v>
      </c>
      <c r="JV167" s="9">
        <f t="shared" si="8"/>
        <v>0</v>
      </c>
      <c r="JW167" s="9">
        <f t="shared" si="9"/>
        <v>0</v>
      </c>
    </row>
    <row r="168" spans="1:283" ht="13">
      <c r="A168" s="5" t="s">
        <v>1314</v>
      </c>
      <c r="B168" s="5"/>
      <c r="C168" s="79" t="s">
        <v>1562</v>
      </c>
      <c r="D168" s="131"/>
      <c r="Z168" s="127"/>
      <c r="AL168" s="127"/>
      <c r="BG168" s="127"/>
      <c r="BJ168" s="127"/>
      <c r="BM168" s="127"/>
      <c r="DE168" s="128"/>
      <c r="DI168" s="132"/>
      <c r="DJ168" s="133"/>
      <c r="DM168" s="128"/>
      <c r="DQ168" s="128"/>
      <c r="DS168" s="128"/>
      <c r="DU168" s="128"/>
      <c r="DY168" s="128"/>
      <c r="EC168" s="128"/>
      <c r="EE168" s="128"/>
      <c r="EG168" s="128"/>
      <c r="EH168" s="9">
        <f t="shared" si="75"/>
        <v>0</v>
      </c>
      <c r="EI168" s="9">
        <f t="shared" si="76"/>
        <v>0</v>
      </c>
      <c r="EJ168" s="9">
        <f t="shared" si="77"/>
        <v>0</v>
      </c>
      <c r="EK168" s="9">
        <f t="shared" si="78"/>
        <v>0</v>
      </c>
      <c r="EL168" s="9">
        <f t="shared" si="79"/>
        <v>0</v>
      </c>
      <c r="EM168" s="101"/>
      <c r="EN168" s="79" t="s">
        <v>1564</v>
      </c>
      <c r="EO168" s="131"/>
      <c r="FK168" s="127"/>
      <c r="FW168" s="127"/>
      <c r="GR168" s="127"/>
      <c r="GU168" s="127"/>
      <c r="GX168" s="127"/>
      <c r="IP168" s="128"/>
      <c r="IT168" s="132"/>
      <c r="IU168" s="133"/>
      <c r="IX168" s="128"/>
      <c r="JB168" s="128"/>
      <c r="JD168" s="128"/>
      <c r="JF168" s="128"/>
      <c r="JJ168" s="128"/>
      <c r="JN168" s="128"/>
      <c r="JP168" s="128"/>
      <c r="JR168" s="128"/>
      <c r="JS168" s="9">
        <f t="shared" si="5"/>
        <v>0</v>
      </c>
      <c r="JT168" s="9">
        <f t="shared" si="6"/>
        <v>0</v>
      </c>
      <c r="JU168" s="9">
        <f t="shared" si="7"/>
        <v>0</v>
      </c>
      <c r="JV168" s="9">
        <f t="shared" si="8"/>
        <v>0</v>
      </c>
      <c r="JW168" s="9">
        <f t="shared" si="9"/>
        <v>0</v>
      </c>
    </row>
    <row r="169" spans="1:283" ht="13">
      <c r="A169" s="5" t="s">
        <v>1316</v>
      </c>
      <c r="B169" s="54" t="s">
        <v>1317</v>
      </c>
      <c r="C169" s="79" t="s">
        <v>1562</v>
      </c>
      <c r="D169" s="131"/>
      <c r="Z169" s="127"/>
      <c r="AL169" s="127"/>
      <c r="BG169" s="127"/>
      <c r="BJ169" s="127"/>
      <c r="BM169" s="127"/>
      <c r="DE169" s="128"/>
      <c r="DI169" s="132"/>
      <c r="DJ169" s="133"/>
      <c r="DM169" s="128"/>
      <c r="DQ169" s="128"/>
      <c r="DS169" s="128"/>
      <c r="DU169" s="128"/>
      <c r="DY169" s="128"/>
      <c r="EC169" s="128"/>
      <c r="EE169" s="128"/>
      <c r="EG169" s="128"/>
      <c r="EH169" s="9">
        <f t="shared" si="75"/>
        <v>0</v>
      </c>
      <c r="EI169" s="9">
        <f t="shared" si="76"/>
        <v>0</v>
      </c>
      <c r="EJ169" s="9">
        <f t="shared" si="77"/>
        <v>0</v>
      </c>
      <c r="EK169" s="9">
        <f t="shared" si="78"/>
        <v>0</v>
      </c>
      <c r="EL169" s="9">
        <f t="shared" si="79"/>
        <v>0</v>
      </c>
      <c r="EM169" s="101"/>
      <c r="EN169" s="79" t="s">
        <v>1564</v>
      </c>
      <c r="EO169" s="131"/>
      <c r="FK169" s="127"/>
      <c r="FW169" s="127"/>
      <c r="GR169" s="127"/>
      <c r="GU169" s="127"/>
      <c r="GX169" s="127"/>
      <c r="IP169" s="128"/>
      <c r="IT169" s="132"/>
      <c r="IU169" s="133"/>
      <c r="IX169" s="128"/>
      <c r="JB169" s="128"/>
      <c r="JD169" s="128"/>
      <c r="JF169" s="128"/>
      <c r="JJ169" s="128"/>
      <c r="JN169" s="128"/>
      <c r="JP169" s="128"/>
      <c r="JR169" s="128"/>
      <c r="JS169" s="9">
        <f t="shared" si="5"/>
        <v>0</v>
      </c>
      <c r="JT169" s="9">
        <f t="shared" si="6"/>
        <v>0</v>
      </c>
      <c r="JU169" s="9">
        <f t="shared" si="7"/>
        <v>0</v>
      </c>
      <c r="JV169" s="9">
        <f t="shared" si="8"/>
        <v>0</v>
      </c>
      <c r="JW169" s="9">
        <f t="shared" si="9"/>
        <v>0</v>
      </c>
    </row>
    <row r="170" spans="1:283" ht="13">
      <c r="A170" s="5" t="s">
        <v>1319</v>
      </c>
      <c r="B170" s="54" t="s">
        <v>1320</v>
      </c>
      <c r="C170" s="79" t="s">
        <v>1562</v>
      </c>
      <c r="D170" s="131"/>
      <c r="Z170" s="127"/>
      <c r="AL170" s="127"/>
      <c r="BG170" s="127"/>
      <c r="BJ170" s="127"/>
      <c r="BM170" s="127"/>
      <c r="DE170" s="128"/>
      <c r="DI170" s="132"/>
      <c r="DJ170" s="133"/>
      <c r="DM170" s="128"/>
      <c r="DQ170" s="128"/>
      <c r="DS170" s="128"/>
      <c r="DU170" s="128"/>
      <c r="DY170" s="128"/>
      <c r="EC170" s="128"/>
      <c r="EE170" s="128"/>
      <c r="EG170" s="128"/>
      <c r="EH170" s="9">
        <f t="shared" si="75"/>
        <v>0</v>
      </c>
      <c r="EI170" s="9">
        <f t="shared" si="76"/>
        <v>0</v>
      </c>
      <c r="EJ170" s="9">
        <f t="shared" si="77"/>
        <v>0</v>
      </c>
      <c r="EK170" s="9">
        <f t="shared" si="78"/>
        <v>0</v>
      </c>
      <c r="EL170" s="9">
        <f t="shared" si="79"/>
        <v>0</v>
      </c>
      <c r="EM170" s="101"/>
      <c r="EN170" s="79" t="s">
        <v>1564</v>
      </c>
      <c r="EO170" s="131"/>
      <c r="FK170" s="127"/>
      <c r="FW170" s="127"/>
      <c r="GR170" s="127"/>
      <c r="GU170" s="127"/>
      <c r="GX170" s="127"/>
      <c r="IP170" s="128"/>
      <c r="IT170" s="132"/>
      <c r="IU170" s="133"/>
      <c r="IX170" s="128"/>
      <c r="JB170" s="128"/>
      <c r="JD170" s="128"/>
      <c r="JF170" s="128"/>
      <c r="JJ170" s="128"/>
      <c r="JN170" s="128"/>
      <c r="JP170" s="128"/>
      <c r="JR170" s="128"/>
      <c r="JS170" s="9">
        <f t="shared" si="5"/>
        <v>0</v>
      </c>
      <c r="JT170" s="9">
        <f t="shared" si="6"/>
        <v>0</v>
      </c>
      <c r="JU170" s="9">
        <f t="shared" si="7"/>
        <v>0</v>
      </c>
      <c r="JV170" s="9">
        <f t="shared" si="8"/>
        <v>0</v>
      </c>
      <c r="JW170" s="9">
        <f t="shared" si="9"/>
        <v>0</v>
      </c>
    </row>
    <row r="171" spans="1:283" ht="13">
      <c r="A171" s="5" t="s">
        <v>1322</v>
      </c>
      <c r="B171" s="54" t="s">
        <v>1323</v>
      </c>
      <c r="C171" s="79" t="s">
        <v>1562</v>
      </c>
      <c r="D171" s="131"/>
      <c r="Z171" s="127"/>
      <c r="AL171" s="127"/>
      <c r="BG171" s="127"/>
      <c r="BJ171" s="127"/>
      <c r="BM171" s="127"/>
      <c r="DE171" s="128"/>
      <c r="DI171" s="132"/>
      <c r="DJ171" s="133"/>
      <c r="DM171" s="128"/>
      <c r="DQ171" s="128"/>
      <c r="DS171" s="128"/>
      <c r="DU171" s="128"/>
      <c r="DY171" s="128"/>
      <c r="EC171" s="128"/>
      <c r="EE171" s="128"/>
      <c r="EG171" s="128"/>
      <c r="EH171" s="9">
        <f t="shared" si="75"/>
        <v>0</v>
      </c>
      <c r="EI171" s="9">
        <f t="shared" si="76"/>
        <v>0</v>
      </c>
      <c r="EJ171" s="9">
        <f t="shared" si="77"/>
        <v>0</v>
      </c>
      <c r="EK171" s="9">
        <f t="shared" si="78"/>
        <v>0</v>
      </c>
      <c r="EL171" s="9">
        <f t="shared" si="79"/>
        <v>0</v>
      </c>
      <c r="EM171" s="101"/>
      <c r="EN171" s="79" t="s">
        <v>1564</v>
      </c>
      <c r="EO171" s="131"/>
      <c r="FK171" s="127"/>
      <c r="FW171" s="127"/>
      <c r="GR171" s="127"/>
      <c r="GU171" s="127"/>
      <c r="GX171" s="127"/>
      <c r="IP171" s="128"/>
      <c r="IT171" s="132"/>
      <c r="IU171" s="133"/>
      <c r="IX171" s="128"/>
      <c r="JB171" s="128"/>
      <c r="JD171" s="128"/>
      <c r="JF171" s="128"/>
      <c r="JJ171" s="128"/>
      <c r="JN171" s="128"/>
      <c r="JP171" s="128"/>
      <c r="JR171" s="128"/>
      <c r="JS171" s="9">
        <f t="shared" si="5"/>
        <v>0</v>
      </c>
      <c r="JT171" s="9">
        <f t="shared" si="6"/>
        <v>0</v>
      </c>
      <c r="JU171" s="9">
        <f t="shared" si="7"/>
        <v>0</v>
      </c>
      <c r="JV171" s="9">
        <f t="shared" si="8"/>
        <v>0</v>
      </c>
      <c r="JW171" s="9">
        <f t="shared" si="9"/>
        <v>0</v>
      </c>
    </row>
    <row r="172" spans="1:283" ht="13">
      <c r="A172" s="5" t="s">
        <v>1325</v>
      </c>
      <c r="B172" s="5" t="s">
        <v>1326</v>
      </c>
      <c r="C172" s="79" t="s">
        <v>1562</v>
      </c>
      <c r="D172" s="131"/>
      <c r="Z172" s="127"/>
      <c r="AL172" s="127"/>
      <c r="BG172" s="127"/>
      <c r="BJ172" s="127"/>
      <c r="BM172" s="127"/>
      <c r="DE172" s="128"/>
      <c r="DI172" s="132"/>
      <c r="DJ172" s="133"/>
      <c r="DM172" s="128"/>
      <c r="DQ172" s="128"/>
      <c r="DS172" s="128"/>
      <c r="DU172" s="128"/>
      <c r="DY172" s="128"/>
      <c r="EC172" s="128"/>
      <c r="EE172" s="128"/>
      <c r="EG172" s="128"/>
      <c r="EH172" s="9">
        <f t="shared" si="75"/>
        <v>0</v>
      </c>
      <c r="EI172" s="9">
        <f t="shared" si="76"/>
        <v>0</v>
      </c>
      <c r="EJ172" s="9">
        <f t="shared" si="77"/>
        <v>0</v>
      </c>
      <c r="EK172" s="9">
        <f t="shared" si="78"/>
        <v>0</v>
      </c>
      <c r="EL172" s="9">
        <f t="shared" si="79"/>
        <v>0</v>
      </c>
      <c r="EM172" s="101"/>
      <c r="EN172" s="79" t="s">
        <v>1564</v>
      </c>
      <c r="EO172" s="131"/>
      <c r="FK172" s="127"/>
      <c r="FW172" s="127"/>
      <c r="GR172" s="127"/>
      <c r="GU172" s="127"/>
      <c r="GX172" s="127"/>
      <c r="IP172" s="128"/>
      <c r="IT172" s="132"/>
      <c r="IU172" s="133"/>
      <c r="IX172" s="128"/>
      <c r="JB172" s="128"/>
      <c r="JD172" s="128"/>
      <c r="JF172" s="128"/>
      <c r="JJ172" s="128"/>
      <c r="JN172" s="128"/>
      <c r="JP172" s="128"/>
      <c r="JR172" s="128"/>
      <c r="JS172" s="9">
        <f t="shared" si="5"/>
        <v>0</v>
      </c>
      <c r="JT172" s="9">
        <f t="shared" si="6"/>
        <v>0</v>
      </c>
      <c r="JU172" s="9">
        <f t="shared" si="7"/>
        <v>0</v>
      </c>
      <c r="JV172" s="9">
        <f t="shared" si="8"/>
        <v>0</v>
      </c>
      <c r="JW172" s="9">
        <f t="shared" si="9"/>
        <v>0</v>
      </c>
    </row>
    <row r="173" spans="1:283" ht="13">
      <c r="A173" s="143" t="s">
        <v>1328</v>
      </c>
      <c r="B173" s="144" t="s">
        <v>1329</v>
      </c>
      <c r="C173" s="145" t="s">
        <v>1562</v>
      </c>
      <c r="D173" s="146"/>
      <c r="E173" s="147"/>
      <c r="F173" s="147"/>
      <c r="G173" s="147"/>
      <c r="H173" s="147"/>
      <c r="I173" s="147"/>
      <c r="J173" s="147"/>
      <c r="K173" s="147"/>
      <c r="L173" s="147"/>
      <c r="M173" s="147"/>
      <c r="N173" s="147"/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  <c r="Z173" s="148"/>
      <c r="AA173" s="147"/>
      <c r="AB173" s="147"/>
      <c r="AC173" s="147"/>
      <c r="AD173" s="147"/>
      <c r="AE173" s="147"/>
      <c r="AF173" s="147"/>
      <c r="AG173" s="147"/>
      <c r="AH173" s="147"/>
      <c r="AI173" s="147"/>
      <c r="AJ173" s="147"/>
      <c r="AK173" s="147"/>
      <c r="AL173" s="148"/>
      <c r="AM173" s="147"/>
      <c r="AN173" s="147"/>
      <c r="AO173" s="147"/>
      <c r="AP173" s="147"/>
      <c r="AQ173" s="147"/>
      <c r="AR173" s="147"/>
      <c r="AS173" s="147"/>
      <c r="AT173" s="147"/>
      <c r="AU173" s="147"/>
      <c r="AV173" s="147"/>
      <c r="AW173" s="147"/>
      <c r="AX173" s="147"/>
      <c r="AY173" s="147"/>
      <c r="AZ173" s="147"/>
      <c r="BA173" s="147"/>
      <c r="BB173" s="147"/>
      <c r="BC173" s="147"/>
      <c r="BD173" s="147"/>
      <c r="BE173" s="147"/>
      <c r="BF173" s="147"/>
      <c r="BG173" s="148"/>
      <c r="BH173" s="147"/>
      <c r="BI173" s="147"/>
      <c r="BJ173" s="148"/>
      <c r="BK173" s="147"/>
      <c r="BL173" s="147"/>
      <c r="BM173" s="148"/>
      <c r="BN173" s="147"/>
      <c r="BO173" s="147"/>
      <c r="BP173" s="147"/>
      <c r="BQ173" s="147"/>
      <c r="BR173" s="147"/>
      <c r="BS173" s="147"/>
      <c r="BT173" s="147"/>
      <c r="BU173" s="147"/>
      <c r="BV173" s="147"/>
      <c r="BW173" s="147"/>
      <c r="BX173" s="147"/>
      <c r="BY173" s="147"/>
      <c r="BZ173" s="147"/>
      <c r="CA173" s="147"/>
      <c r="CB173" s="147"/>
      <c r="CC173" s="147"/>
      <c r="CD173" s="147"/>
      <c r="CE173" s="147"/>
      <c r="CF173" s="147"/>
      <c r="CG173" s="147"/>
      <c r="CH173" s="147"/>
      <c r="CI173" s="147"/>
      <c r="CJ173" s="147"/>
      <c r="CK173" s="147"/>
      <c r="CL173" s="147"/>
      <c r="CM173" s="147"/>
      <c r="CN173" s="147"/>
      <c r="CO173" s="147"/>
      <c r="CP173" s="147"/>
      <c r="CQ173" s="147"/>
      <c r="CR173" s="147"/>
      <c r="CS173" s="147"/>
      <c r="CT173" s="147"/>
      <c r="CU173" s="147"/>
      <c r="CV173" s="147"/>
      <c r="CW173" s="147"/>
      <c r="CX173" s="147"/>
      <c r="CY173" s="147"/>
      <c r="CZ173" s="147"/>
      <c r="DA173" s="147"/>
      <c r="DB173" s="147"/>
      <c r="DC173" s="147"/>
      <c r="DD173" s="147"/>
      <c r="DE173" s="149"/>
      <c r="DF173" s="147"/>
      <c r="DG173" s="147"/>
      <c r="DH173" s="147"/>
      <c r="DI173" s="150"/>
      <c r="DJ173" s="151"/>
      <c r="DK173" s="147"/>
      <c r="DL173" s="147"/>
      <c r="DM173" s="149"/>
      <c r="DN173" s="147"/>
      <c r="DO173" s="147"/>
      <c r="DP173" s="147"/>
      <c r="DQ173" s="149"/>
      <c r="DR173" s="147"/>
      <c r="DS173" s="149"/>
      <c r="DT173" s="147"/>
      <c r="DU173" s="149"/>
      <c r="DV173" s="147"/>
      <c r="DW173" s="147"/>
      <c r="DX173" s="147"/>
      <c r="DY173" s="149"/>
      <c r="DZ173" s="147"/>
      <c r="EA173" s="147"/>
      <c r="EB173" s="147"/>
      <c r="EC173" s="149"/>
      <c r="ED173" s="147"/>
      <c r="EE173" s="149"/>
      <c r="EF173" s="147"/>
      <c r="EG173" s="149"/>
      <c r="EH173" s="147">
        <f t="shared" si="75"/>
        <v>0</v>
      </c>
      <c r="EI173" s="147">
        <f t="shared" si="76"/>
        <v>0</v>
      </c>
      <c r="EJ173" s="147">
        <f t="shared" si="77"/>
        <v>0</v>
      </c>
      <c r="EK173" s="147">
        <f t="shared" si="78"/>
        <v>0</v>
      </c>
      <c r="EL173" s="147">
        <f t="shared" si="79"/>
        <v>0</v>
      </c>
      <c r="EM173" s="152"/>
      <c r="EN173" s="145" t="s">
        <v>1564</v>
      </c>
      <c r="EO173" s="146"/>
      <c r="EP173" s="147"/>
      <c r="EQ173" s="147"/>
      <c r="ER173" s="147"/>
      <c r="ES173" s="147"/>
      <c r="ET173" s="147"/>
      <c r="EU173" s="147"/>
      <c r="EV173" s="147"/>
      <c r="EW173" s="147"/>
      <c r="EX173" s="147"/>
      <c r="EY173" s="147"/>
      <c r="EZ173" s="147"/>
      <c r="FA173" s="147"/>
      <c r="FB173" s="147"/>
      <c r="FC173" s="147"/>
      <c r="FD173" s="147"/>
      <c r="FE173" s="147"/>
      <c r="FF173" s="147"/>
      <c r="FG173" s="147"/>
      <c r="FH173" s="147"/>
      <c r="FI173" s="147"/>
      <c r="FJ173" s="147"/>
      <c r="FK173" s="148"/>
      <c r="FL173" s="147"/>
      <c r="FM173" s="147"/>
      <c r="FN173" s="147"/>
      <c r="FO173" s="147"/>
      <c r="FP173" s="147"/>
      <c r="FQ173" s="147"/>
      <c r="FR173" s="147"/>
      <c r="FS173" s="147"/>
      <c r="FT173" s="147"/>
      <c r="FU173" s="147"/>
      <c r="FV173" s="147"/>
      <c r="FW173" s="148"/>
      <c r="FX173" s="147"/>
      <c r="FY173" s="147"/>
      <c r="FZ173" s="147"/>
      <c r="GA173" s="147"/>
      <c r="GB173" s="147"/>
      <c r="GC173" s="147"/>
      <c r="GD173" s="147"/>
      <c r="GE173" s="147"/>
      <c r="GF173" s="147"/>
      <c r="GG173" s="147"/>
      <c r="GH173" s="147"/>
      <c r="GI173" s="147"/>
      <c r="GJ173" s="147"/>
      <c r="GK173" s="147"/>
      <c r="GL173" s="147"/>
      <c r="GM173" s="147"/>
      <c r="GN173" s="147"/>
      <c r="GO173" s="147"/>
      <c r="GP173" s="147"/>
      <c r="GQ173" s="147"/>
      <c r="GR173" s="148"/>
      <c r="GS173" s="147"/>
      <c r="GT173" s="147"/>
      <c r="GU173" s="148"/>
      <c r="GV173" s="147"/>
      <c r="GW173" s="147"/>
      <c r="GX173" s="148"/>
      <c r="GY173" s="147"/>
      <c r="GZ173" s="147"/>
      <c r="HA173" s="147"/>
      <c r="HB173" s="147"/>
      <c r="HC173" s="147"/>
      <c r="HD173" s="147"/>
      <c r="HE173" s="147"/>
      <c r="HF173" s="147"/>
      <c r="HG173" s="147"/>
      <c r="HH173" s="147"/>
      <c r="HI173" s="147"/>
      <c r="HJ173" s="147"/>
      <c r="HK173" s="147"/>
      <c r="HL173" s="147"/>
      <c r="HM173" s="147"/>
      <c r="HN173" s="147"/>
      <c r="HO173" s="147"/>
      <c r="HP173" s="147"/>
      <c r="HQ173" s="147"/>
      <c r="HR173" s="147"/>
      <c r="HS173" s="147"/>
      <c r="HT173" s="147"/>
      <c r="HU173" s="147"/>
      <c r="HV173" s="147"/>
      <c r="HW173" s="147"/>
      <c r="HX173" s="147"/>
      <c r="HY173" s="147"/>
      <c r="HZ173" s="147"/>
      <c r="IA173" s="147"/>
      <c r="IB173" s="147"/>
      <c r="IC173" s="147"/>
      <c r="ID173" s="147"/>
      <c r="IE173" s="147"/>
      <c r="IF173" s="147"/>
      <c r="IG173" s="147"/>
      <c r="IH173" s="147"/>
      <c r="II173" s="147"/>
      <c r="IJ173" s="147"/>
      <c r="IK173" s="147"/>
      <c r="IL173" s="147"/>
      <c r="IM173" s="147"/>
      <c r="IN173" s="147"/>
      <c r="IO173" s="147"/>
      <c r="IP173" s="149"/>
      <c r="IQ173" s="147"/>
      <c r="IR173" s="147"/>
      <c r="IS173" s="147"/>
      <c r="IT173" s="150"/>
      <c r="IU173" s="151"/>
      <c r="IV173" s="147"/>
      <c r="IW173" s="147"/>
      <c r="IX173" s="149"/>
      <c r="IY173" s="147"/>
      <c r="IZ173" s="147"/>
      <c r="JA173" s="147"/>
      <c r="JB173" s="149"/>
      <c r="JC173" s="147"/>
      <c r="JD173" s="149"/>
      <c r="JE173" s="147"/>
      <c r="JF173" s="149"/>
      <c r="JG173" s="147"/>
      <c r="JH173" s="147"/>
      <c r="JI173" s="147"/>
      <c r="JJ173" s="149"/>
      <c r="JK173" s="147"/>
      <c r="JL173" s="147"/>
      <c r="JM173" s="147"/>
      <c r="JN173" s="149"/>
      <c r="JO173" s="147"/>
      <c r="JP173" s="149"/>
      <c r="JQ173" s="147"/>
      <c r="JR173" s="149"/>
      <c r="JS173" s="147">
        <f t="shared" si="5"/>
        <v>0</v>
      </c>
      <c r="JT173" s="147">
        <f t="shared" si="6"/>
        <v>0</v>
      </c>
      <c r="JU173" s="147">
        <f t="shared" si="7"/>
        <v>0</v>
      </c>
      <c r="JV173" s="147">
        <f t="shared" si="8"/>
        <v>0</v>
      </c>
      <c r="JW173" s="147">
        <f t="shared" si="9"/>
        <v>0</v>
      </c>
    </row>
    <row r="174" spans="1:283" ht="13">
      <c r="A174" s="9"/>
      <c r="B174" s="9"/>
    </row>
    <row r="175" spans="1:283" ht="13">
      <c r="A175" s="9"/>
      <c r="B175" s="9"/>
    </row>
    <row r="176" spans="1:283" ht="13">
      <c r="A176" s="9"/>
      <c r="B176" s="9"/>
    </row>
    <row r="177" spans="1:2" ht="13">
      <c r="A177" s="9"/>
      <c r="B177" s="9"/>
    </row>
    <row r="178" spans="1:2" ht="13">
      <c r="A178" s="9"/>
      <c r="B178" s="9"/>
    </row>
    <row r="179" spans="1:2" ht="13">
      <c r="A179" s="9"/>
      <c r="B179" s="9"/>
    </row>
    <row r="180" spans="1:2" ht="13">
      <c r="A180" s="9"/>
      <c r="B180" s="9"/>
    </row>
    <row r="181" spans="1:2" ht="13">
      <c r="A181" s="9"/>
      <c r="B181" s="9"/>
    </row>
    <row r="182" spans="1:2" ht="13">
      <c r="A182" s="9"/>
      <c r="B182" s="9"/>
    </row>
    <row r="183" spans="1:2" ht="13">
      <c r="A183" s="9"/>
      <c r="B183" s="9"/>
    </row>
    <row r="184" spans="1:2" ht="13">
      <c r="A184" s="9"/>
      <c r="B184" s="9"/>
    </row>
    <row r="185" spans="1:2" ht="13">
      <c r="A185" s="9"/>
      <c r="B185" s="9"/>
    </row>
    <row r="186" spans="1:2" ht="13">
      <c r="A186" s="9"/>
      <c r="B186" s="9"/>
    </row>
    <row r="187" spans="1:2" ht="13">
      <c r="A187" s="9"/>
      <c r="B187" s="9"/>
    </row>
    <row r="188" spans="1:2" ht="13">
      <c r="A188" s="9"/>
      <c r="B188" s="9"/>
    </row>
    <row r="189" spans="1:2" ht="13">
      <c r="A189" s="9"/>
      <c r="B189" s="9"/>
    </row>
    <row r="190" spans="1:2" ht="13">
      <c r="A190" s="9"/>
      <c r="B190" s="9"/>
    </row>
    <row r="191" spans="1:2" ht="13">
      <c r="A191" s="9"/>
      <c r="B191" s="9"/>
    </row>
    <row r="192" spans="1:2" ht="13">
      <c r="A192" s="9"/>
      <c r="B192" s="9"/>
    </row>
    <row r="193" spans="1:2" ht="13">
      <c r="A193" s="9"/>
      <c r="B193" s="9"/>
    </row>
    <row r="194" spans="1:2" ht="13">
      <c r="A194" s="9"/>
      <c r="B194" s="9"/>
    </row>
    <row r="195" spans="1:2" ht="13">
      <c r="A195" s="9"/>
      <c r="B195" s="9"/>
    </row>
    <row r="196" spans="1:2" ht="13">
      <c r="A196" s="9"/>
      <c r="B196" s="9"/>
    </row>
    <row r="197" spans="1:2" ht="13">
      <c r="A197" s="9"/>
      <c r="B197" s="9"/>
    </row>
    <row r="198" spans="1:2" ht="13">
      <c r="A198" s="9"/>
      <c r="B198" s="9"/>
    </row>
    <row r="199" spans="1:2" ht="13">
      <c r="A199" s="9"/>
      <c r="B199" s="9"/>
    </row>
    <row r="200" spans="1:2" ht="13">
      <c r="A200" s="9"/>
      <c r="B200" s="9"/>
    </row>
    <row r="201" spans="1:2" ht="13">
      <c r="A201" s="9"/>
      <c r="B201" s="9"/>
    </row>
    <row r="202" spans="1:2" ht="13">
      <c r="A202" s="9"/>
      <c r="B202" s="9"/>
    </row>
    <row r="203" spans="1:2" ht="13">
      <c r="A203" s="9"/>
      <c r="B203" s="9"/>
    </row>
    <row r="204" spans="1:2" ht="13">
      <c r="A204" s="9"/>
      <c r="B204" s="9"/>
    </row>
    <row r="205" spans="1:2" ht="13">
      <c r="A205" s="9"/>
      <c r="B205" s="9"/>
    </row>
    <row r="206" spans="1:2" ht="13">
      <c r="A206" s="9"/>
      <c r="B206" s="9"/>
    </row>
    <row r="207" spans="1:2" ht="13">
      <c r="A207" s="9"/>
      <c r="B207" s="9"/>
    </row>
    <row r="208" spans="1:2" ht="13">
      <c r="A208" s="9"/>
      <c r="B208" s="9"/>
    </row>
    <row r="209" spans="1:2" ht="13">
      <c r="A209" s="9"/>
      <c r="B209" s="9"/>
    </row>
    <row r="210" spans="1:2" ht="13">
      <c r="A210" s="9"/>
      <c r="B210" s="9"/>
    </row>
    <row r="211" spans="1:2" ht="13">
      <c r="A211" s="9"/>
      <c r="B211" s="9"/>
    </row>
    <row r="212" spans="1:2" ht="13">
      <c r="A212" s="9"/>
      <c r="B212" s="9"/>
    </row>
    <row r="213" spans="1:2" ht="13">
      <c r="A213" s="9"/>
      <c r="B213" s="9"/>
    </row>
    <row r="214" spans="1:2" ht="13">
      <c r="A214" s="9"/>
      <c r="B214" s="9"/>
    </row>
    <row r="215" spans="1:2" ht="13">
      <c r="A215" s="9"/>
      <c r="B215" s="9"/>
    </row>
    <row r="216" spans="1:2" ht="13">
      <c r="A216" s="9"/>
      <c r="B216" s="9"/>
    </row>
    <row r="217" spans="1:2" ht="13">
      <c r="A217" s="9"/>
      <c r="B217" s="9"/>
    </row>
    <row r="218" spans="1:2" ht="13">
      <c r="A218" s="9"/>
      <c r="B218" s="9"/>
    </row>
    <row r="219" spans="1:2" ht="13">
      <c r="A219" s="9"/>
      <c r="B219" s="9"/>
    </row>
    <row r="220" spans="1:2" ht="13">
      <c r="A220" s="9"/>
      <c r="B220" s="9"/>
    </row>
    <row r="221" spans="1:2" ht="13">
      <c r="A221" s="9"/>
      <c r="B221" s="9"/>
    </row>
    <row r="222" spans="1:2" ht="13">
      <c r="A222" s="9"/>
      <c r="B222" s="9"/>
    </row>
    <row r="223" spans="1:2" ht="13">
      <c r="A223" s="9"/>
      <c r="B223" s="9"/>
    </row>
    <row r="224" spans="1:2" ht="13">
      <c r="A224" s="9"/>
      <c r="B224" s="9"/>
    </row>
    <row r="225" spans="1:2" ht="13">
      <c r="A225" s="9"/>
      <c r="B225" s="9"/>
    </row>
    <row r="226" spans="1:2" ht="13">
      <c r="A226" s="9"/>
      <c r="B226" s="9"/>
    </row>
    <row r="227" spans="1:2" ht="13">
      <c r="A227" s="9"/>
      <c r="B227" s="9"/>
    </row>
    <row r="228" spans="1:2" ht="13">
      <c r="A228" s="9"/>
      <c r="B228" s="9"/>
    </row>
    <row r="229" spans="1:2" ht="13">
      <c r="A229" s="9"/>
      <c r="B229" s="9"/>
    </row>
    <row r="230" spans="1:2" ht="13">
      <c r="A230" s="9"/>
      <c r="B230" s="9"/>
    </row>
    <row r="231" spans="1:2" ht="13">
      <c r="A231" s="9"/>
      <c r="B231" s="9"/>
    </row>
    <row r="232" spans="1:2" ht="13">
      <c r="A232" s="9"/>
      <c r="B232" s="9"/>
    </row>
    <row r="233" spans="1:2" ht="13">
      <c r="A233" s="9"/>
      <c r="B233" s="9"/>
    </row>
    <row r="234" spans="1:2" ht="13">
      <c r="A234" s="9"/>
      <c r="B234" s="9"/>
    </row>
    <row r="235" spans="1:2" ht="13">
      <c r="A235" s="9"/>
      <c r="B235" s="9"/>
    </row>
    <row r="236" spans="1:2" ht="13">
      <c r="A236" s="9"/>
      <c r="B236" s="9"/>
    </row>
    <row r="237" spans="1:2" ht="13">
      <c r="A237" s="9"/>
      <c r="B237" s="9"/>
    </row>
    <row r="238" spans="1:2" ht="13">
      <c r="A238" s="9"/>
      <c r="B238" s="9"/>
    </row>
    <row r="239" spans="1:2" ht="13">
      <c r="A239" s="9"/>
      <c r="B239" s="9"/>
    </row>
    <row r="240" spans="1:2" ht="13">
      <c r="A240" s="9"/>
      <c r="B240" s="9"/>
    </row>
    <row r="241" spans="1:2" ht="13">
      <c r="A241" s="9"/>
      <c r="B241" s="9"/>
    </row>
    <row r="242" spans="1:2" ht="13">
      <c r="A242" s="9"/>
      <c r="B242" s="9"/>
    </row>
    <row r="243" spans="1:2" ht="13">
      <c r="A243" s="9"/>
      <c r="B243" s="9"/>
    </row>
    <row r="244" spans="1:2" ht="13">
      <c r="A244" s="9"/>
      <c r="B244" s="9"/>
    </row>
    <row r="245" spans="1:2" ht="13">
      <c r="A245" s="9"/>
      <c r="B245" s="9"/>
    </row>
    <row r="246" spans="1:2" ht="13">
      <c r="A246" s="9"/>
      <c r="B246" s="9"/>
    </row>
    <row r="247" spans="1:2" ht="13">
      <c r="A247" s="9"/>
      <c r="B247" s="9"/>
    </row>
    <row r="248" spans="1:2" ht="13">
      <c r="A248" s="9"/>
      <c r="B248" s="9"/>
    </row>
    <row r="249" spans="1:2" ht="13">
      <c r="A249" s="9"/>
      <c r="B249" s="9"/>
    </row>
    <row r="250" spans="1:2" ht="13">
      <c r="A250" s="9"/>
      <c r="B250" s="9"/>
    </row>
    <row r="251" spans="1:2" ht="13">
      <c r="A251" s="9"/>
      <c r="B251" s="9"/>
    </row>
    <row r="252" spans="1:2" ht="13">
      <c r="A252" s="9"/>
      <c r="B252" s="9"/>
    </row>
    <row r="253" spans="1:2" ht="13">
      <c r="A253" s="9"/>
      <c r="B253" s="9"/>
    </row>
    <row r="254" spans="1:2" ht="13">
      <c r="A254" s="9"/>
      <c r="B254" s="9"/>
    </row>
    <row r="255" spans="1:2" ht="13">
      <c r="A255" s="9"/>
      <c r="B255" s="9"/>
    </row>
    <row r="256" spans="1:2" ht="13">
      <c r="A256" s="9"/>
      <c r="B256" s="9"/>
    </row>
    <row r="257" spans="1:2" ht="13">
      <c r="A257" s="9"/>
      <c r="B257" s="9"/>
    </row>
    <row r="258" spans="1:2" ht="13">
      <c r="A258" s="9"/>
      <c r="B258" s="9"/>
    </row>
    <row r="259" spans="1:2" ht="13">
      <c r="A259" s="9"/>
      <c r="B259" s="9"/>
    </row>
    <row r="260" spans="1:2" ht="13">
      <c r="A260" s="9"/>
      <c r="B260" s="9"/>
    </row>
    <row r="261" spans="1:2" ht="13">
      <c r="A261" s="9"/>
      <c r="B261" s="9"/>
    </row>
    <row r="262" spans="1:2" ht="13">
      <c r="A262" s="9"/>
      <c r="B262" s="9"/>
    </row>
    <row r="263" spans="1:2" ht="13">
      <c r="A263" s="9"/>
      <c r="B263" s="9"/>
    </row>
    <row r="264" spans="1:2" ht="13">
      <c r="A264" s="9"/>
      <c r="B264" s="9"/>
    </row>
    <row r="265" spans="1:2" ht="13">
      <c r="A265" s="9"/>
      <c r="B265" s="9"/>
    </row>
    <row r="266" spans="1:2" ht="13">
      <c r="A266" s="9"/>
      <c r="B266" s="9"/>
    </row>
    <row r="267" spans="1:2" ht="13">
      <c r="A267" s="9"/>
      <c r="B267" s="9"/>
    </row>
    <row r="268" spans="1:2" ht="13">
      <c r="A268" s="9"/>
      <c r="B268" s="9"/>
    </row>
    <row r="269" spans="1:2" ht="13">
      <c r="A269" s="9"/>
      <c r="B269" s="9"/>
    </row>
    <row r="270" spans="1:2" ht="13">
      <c r="A270" s="9"/>
      <c r="B270" s="9"/>
    </row>
    <row r="271" spans="1:2" ht="13">
      <c r="A271" s="9"/>
      <c r="B271" s="9"/>
    </row>
    <row r="272" spans="1:2" ht="13">
      <c r="A272" s="9"/>
      <c r="B272" s="9"/>
    </row>
    <row r="273" spans="1:2" ht="13">
      <c r="A273" s="9"/>
      <c r="B273" s="9"/>
    </row>
    <row r="274" spans="1:2" ht="13">
      <c r="A274" s="9"/>
      <c r="B274" s="9"/>
    </row>
    <row r="275" spans="1:2" ht="13">
      <c r="A275" s="9"/>
      <c r="B275" s="9"/>
    </row>
    <row r="276" spans="1:2" ht="13">
      <c r="A276" s="9"/>
      <c r="B276" s="9"/>
    </row>
    <row r="277" spans="1:2" ht="13">
      <c r="A277" s="9"/>
      <c r="B277" s="9"/>
    </row>
    <row r="278" spans="1:2" ht="13">
      <c r="A278" s="9"/>
      <c r="B278" s="9"/>
    </row>
    <row r="279" spans="1:2" ht="13">
      <c r="A279" s="9"/>
      <c r="B279" s="9"/>
    </row>
    <row r="280" spans="1:2" ht="13">
      <c r="A280" s="9"/>
      <c r="B280" s="9"/>
    </row>
    <row r="281" spans="1:2" ht="13">
      <c r="A281" s="9"/>
      <c r="B281" s="9"/>
    </row>
    <row r="282" spans="1:2" ht="13">
      <c r="A282" s="9"/>
      <c r="B282" s="9"/>
    </row>
    <row r="283" spans="1:2" ht="13">
      <c r="A283" s="9"/>
      <c r="B283" s="9"/>
    </row>
    <row r="284" spans="1:2" ht="13">
      <c r="A284" s="9"/>
      <c r="B284" s="9"/>
    </row>
    <row r="285" spans="1:2" ht="13">
      <c r="A285" s="9"/>
      <c r="B285" s="9"/>
    </row>
    <row r="286" spans="1:2" ht="13">
      <c r="A286" s="9"/>
      <c r="B286" s="9"/>
    </row>
    <row r="287" spans="1:2" ht="13">
      <c r="A287" s="9"/>
      <c r="B287" s="9"/>
    </row>
    <row r="288" spans="1:2" ht="13">
      <c r="A288" s="9"/>
      <c r="B288" s="9"/>
    </row>
    <row r="289" spans="1:2" ht="13">
      <c r="A289" s="9"/>
      <c r="B289" s="9"/>
    </row>
    <row r="290" spans="1:2" ht="13">
      <c r="A290" s="9"/>
      <c r="B290" s="9"/>
    </row>
    <row r="291" spans="1:2" ht="13">
      <c r="A291" s="9"/>
      <c r="B291" s="9"/>
    </row>
    <row r="292" spans="1:2" ht="13">
      <c r="A292" s="9"/>
      <c r="B292" s="9"/>
    </row>
    <row r="293" spans="1:2" ht="13">
      <c r="A293" s="9"/>
      <c r="B293" s="9"/>
    </row>
    <row r="294" spans="1:2" ht="13">
      <c r="A294" s="9"/>
      <c r="B294" s="9"/>
    </row>
    <row r="295" spans="1:2" ht="13">
      <c r="A295" s="9"/>
      <c r="B295" s="9"/>
    </row>
    <row r="296" spans="1:2" ht="13">
      <c r="A296" s="9"/>
      <c r="B296" s="9"/>
    </row>
    <row r="297" spans="1:2" ht="13">
      <c r="A297" s="9"/>
      <c r="B297" s="9"/>
    </row>
    <row r="298" spans="1:2" ht="13">
      <c r="A298" s="9"/>
      <c r="B298" s="9"/>
    </row>
    <row r="299" spans="1:2" ht="13">
      <c r="A299" s="9"/>
      <c r="B299" s="9"/>
    </row>
    <row r="300" spans="1:2" ht="13">
      <c r="A300" s="9"/>
      <c r="B300" s="9"/>
    </row>
    <row r="301" spans="1:2" ht="13">
      <c r="A301" s="9"/>
      <c r="B301" s="9"/>
    </row>
    <row r="302" spans="1:2" ht="13">
      <c r="A302" s="9"/>
      <c r="B302" s="9"/>
    </row>
    <row r="303" spans="1:2" ht="13">
      <c r="A303" s="9"/>
      <c r="B303" s="9"/>
    </row>
    <row r="304" spans="1:2" ht="13">
      <c r="A304" s="9"/>
      <c r="B304" s="9"/>
    </row>
    <row r="305" spans="1:2" ht="13">
      <c r="A305" s="9"/>
      <c r="B305" s="9"/>
    </row>
    <row r="306" spans="1:2" ht="13">
      <c r="A306" s="9"/>
      <c r="B306" s="9"/>
    </row>
    <row r="307" spans="1:2" ht="13">
      <c r="A307" s="9"/>
      <c r="B307" s="9"/>
    </row>
    <row r="308" spans="1:2" ht="13">
      <c r="A308" s="9"/>
      <c r="B308" s="9"/>
    </row>
    <row r="309" spans="1:2" ht="13">
      <c r="A309" s="9"/>
      <c r="B309" s="9"/>
    </row>
    <row r="310" spans="1:2" ht="13">
      <c r="A310" s="9"/>
      <c r="B310" s="9"/>
    </row>
    <row r="311" spans="1:2" ht="13">
      <c r="A311" s="9"/>
      <c r="B311" s="9"/>
    </row>
    <row r="312" spans="1:2" ht="13">
      <c r="A312" s="9"/>
      <c r="B312" s="9"/>
    </row>
    <row r="313" spans="1:2" ht="13">
      <c r="A313" s="9"/>
      <c r="B313" s="9"/>
    </row>
    <row r="314" spans="1:2" ht="13">
      <c r="A314" s="9"/>
      <c r="B314" s="9"/>
    </row>
    <row r="315" spans="1:2" ht="13">
      <c r="A315" s="9"/>
      <c r="B315" s="9"/>
    </row>
    <row r="316" spans="1:2" ht="13">
      <c r="A316" s="9"/>
      <c r="B316" s="9"/>
    </row>
    <row r="317" spans="1:2" ht="13">
      <c r="A317" s="9"/>
      <c r="B317" s="9"/>
    </row>
    <row r="318" spans="1:2" ht="13">
      <c r="A318" s="9"/>
      <c r="B318" s="9"/>
    </row>
    <row r="319" spans="1:2" ht="13">
      <c r="A319" s="9"/>
      <c r="B319" s="9"/>
    </row>
    <row r="320" spans="1:2" ht="13">
      <c r="A320" s="9"/>
      <c r="B320" s="9"/>
    </row>
    <row r="321" spans="1:2" ht="13">
      <c r="A321" s="9"/>
      <c r="B321" s="9"/>
    </row>
    <row r="322" spans="1:2" ht="13">
      <c r="A322" s="9"/>
      <c r="B322" s="9"/>
    </row>
    <row r="323" spans="1:2" ht="13">
      <c r="A323" s="9"/>
      <c r="B323" s="9"/>
    </row>
    <row r="324" spans="1:2" ht="13">
      <c r="A324" s="9"/>
      <c r="B324" s="9"/>
    </row>
    <row r="325" spans="1:2" ht="13">
      <c r="A325" s="9"/>
      <c r="B325" s="9"/>
    </row>
    <row r="326" spans="1:2" ht="13">
      <c r="A326" s="9"/>
      <c r="B326" s="9"/>
    </row>
    <row r="327" spans="1:2" ht="13">
      <c r="A327" s="9"/>
      <c r="B327" s="9"/>
    </row>
    <row r="328" spans="1:2" ht="13">
      <c r="A328" s="9"/>
      <c r="B328" s="9"/>
    </row>
    <row r="329" spans="1:2" ht="13">
      <c r="A329" s="9"/>
      <c r="B329" s="9"/>
    </row>
    <row r="330" spans="1:2" ht="13">
      <c r="A330" s="9"/>
      <c r="B330" s="9"/>
    </row>
    <row r="331" spans="1:2" ht="13">
      <c r="A331" s="9"/>
      <c r="B331" s="9"/>
    </row>
    <row r="332" spans="1:2" ht="13">
      <c r="A332" s="9"/>
      <c r="B332" s="9"/>
    </row>
    <row r="333" spans="1:2" ht="13">
      <c r="A333" s="9"/>
      <c r="B333" s="9"/>
    </row>
    <row r="334" spans="1:2" ht="13">
      <c r="A334" s="9"/>
      <c r="B334" s="9"/>
    </row>
    <row r="335" spans="1:2" ht="13">
      <c r="A335" s="9"/>
      <c r="B335" s="9"/>
    </row>
    <row r="336" spans="1:2" ht="13">
      <c r="A336" s="9"/>
      <c r="B336" s="9"/>
    </row>
    <row r="337" spans="1:2" ht="13">
      <c r="A337" s="9"/>
      <c r="B337" s="9"/>
    </row>
    <row r="338" spans="1:2" ht="13">
      <c r="A338" s="9"/>
      <c r="B338" s="9"/>
    </row>
    <row r="339" spans="1:2" ht="13">
      <c r="A339" s="9"/>
      <c r="B339" s="9"/>
    </row>
    <row r="340" spans="1:2" ht="13">
      <c r="A340" s="9"/>
      <c r="B340" s="9"/>
    </row>
    <row r="341" spans="1:2" ht="13">
      <c r="A341" s="9"/>
      <c r="B341" s="9"/>
    </row>
    <row r="342" spans="1:2" ht="13">
      <c r="A342" s="9"/>
      <c r="B342" s="9"/>
    </row>
    <row r="343" spans="1:2" ht="13">
      <c r="A343" s="9"/>
      <c r="B343" s="9"/>
    </row>
    <row r="344" spans="1:2" ht="13">
      <c r="A344" s="9"/>
      <c r="B344" s="9"/>
    </row>
    <row r="345" spans="1:2" ht="13">
      <c r="A345" s="9"/>
      <c r="B345" s="9"/>
    </row>
    <row r="346" spans="1:2" ht="13">
      <c r="A346" s="9"/>
      <c r="B346" s="9"/>
    </row>
    <row r="347" spans="1:2" ht="13">
      <c r="A347" s="9"/>
      <c r="B347" s="9"/>
    </row>
    <row r="348" spans="1:2" ht="13">
      <c r="A348" s="9"/>
      <c r="B348" s="9"/>
    </row>
    <row r="349" spans="1:2" ht="13">
      <c r="A349" s="9"/>
      <c r="B349" s="9"/>
    </row>
    <row r="350" spans="1:2" ht="13">
      <c r="A350" s="9"/>
      <c r="B350" s="9"/>
    </row>
    <row r="351" spans="1:2" ht="13">
      <c r="A351" s="9"/>
      <c r="B351" s="9"/>
    </row>
    <row r="352" spans="1:2" ht="13">
      <c r="A352" s="9"/>
      <c r="B352" s="9"/>
    </row>
    <row r="353" spans="1:2" ht="13">
      <c r="A353" s="9"/>
      <c r="B353" s="9"/>
    </row>
    <row r="354" spans="1:2" ht="13">
      <c r="A354" s="9"/>
      <c r="B354" s="9"/>
    </row>
    <row r="355" spans="1:2" ht="13">
      <c r="A355" s="9"/>
      <c r="B355" s="9"/>
    </row>
    <row r="356" spans="1:2" ht="13">
      <c r="A356" s="9"/>
      <c r="B356" s="9"/>
    </row>
    <row r="357" spans="1:2" ht="13">
      <c r="A357" s="9"/>
      <c r="B357" s="9"/>
    </row>
    <row r="358" spans="1:2" ht="13">
      <c r="A358" s="9"/>
      <c r="B358" s="9"/>
    </row>
    <row r="359" spans="1:2" ht="13">
      <c r="A359" s="9"/>
      <c r="B359" s="9"/>
    </row>
    <row r="360" spans="1:2" ht="13">
      <c r="A360" s="9"/>
      <c r="B360" s="9"/>
    </row>
    <row r="361" spans="1:2" ht="13">
      <c r="A361" s="9"/>
      <c r="B361" s="9"/>
    </row>
    <row r="362" spans="1:2" ht="13">
      <c r="A362" s="9"/>
      <c r="B362" s="9"/>
    </row>
    <row r="363" spans="1:2" ht="13">
      <c r="A363" s="9"/>
      <c r="B363" s="9"/>
    </row>
    <row r="364" spans="1:2" ht="13">
      <c r="A364" s="9"/>
      <c r="B364" s="9"/>
    </row>
    <row r="365" spans="1:2" ht="13">
      <c r="A365" s="9"/>
      <c r="B365" s="9"/>
    </row>
    <row r="366" spans="1:2" ht="13">
      <c r="A366" s="9"/>
      <c r="B366" s="9"/>
    </row>
    <row r="367" spans="1:2" ht="13">
      <c r="A367" s="9"/>
      <c r="B367" s="9"/>
    </row>
    <row r="368" spans="1:2" ht="13">
      <c r="A368" s="9"/>
      <c r="B368" s="9"/>
    </row>
    <row r="369" spans="1:2" ht="13">
      <c r="A369" s="9"/>
      <c r="B369" s="9"/>
    </row>
    <row r="370" spans="1:2" ht="13">
      <c r="A370" s="9"/>
      <c r="B370" s="9"/>
    </row>
    <row r="371" spans="1:2" ht="13">
      <c r="A371" s="9"/>
      <c r="B371" s="9"/>
    </row>
    <row r="372" spans="1:2" ht="13">
      <c r="A372" s="9"/>
      <c r="B372" s="9"/>
    </row>
    <row r="373" spans="1:2" ht="13">
      <c r="A373" s="9"/>
      <c r="B373" s="9"/>
    </row>
    <row r="374" spans="1:2" ht="13">
      <c r="A374" s="9"/>
      <c r="B374" s="9"/>
    </row>
    <row r="375" spans="1:2" ht="13">
      <c r="A375" s="9"/>
      <c r="B375" s="9"/>
    </row>
    <row r="376" spans="1:2" ht="13">
      <c r="A376" s="9"/>
      <c r="B376" s="9"/>
    </row>
    <row r="377" spans="1:2" ht="13">
      <c r="A377" s="9"/>
      <c r="B377" s="9"/>
    </row>
    <row r="378" spans="1:2" ht="13">
      <c r="A378" s="9"/>
      <c r="B378" s="9"/>
    </row>
    <row r="379" spans="1:2" ht="13">
      <c r="A379" s="9"/>
      <c r="B379" s="9"/>
    </row>
    <row r="380" spans="1:2" ht="13">
      <c r="A380" s="9"/>
      <c r="B380" s="9"/>
    </row>
    <row r="381" spans="1:2" ht="13">
      <c r="A381" s="9"/>
      <c r="B381" s="9"/>
    </row>
    <row r="382" spans="1:2" ht="13">
      <c r="A382" s="9"/>
      <c r="B382" s="9"/>
    </row>
    <row r="383" spans="1:2" ht="13">
      <c r="A383" s="9"/>
      <c r="B383" s="9"/>
    </row>
    <row r="384" spans="1:2" ht="13">
      <c r="A384" s="9"/>
      <c r="B384" s="9"/>
    </row>
    <row r="385" spans="1:2" ht="13">
      <c r="A385" s="9"/>
      <c r="B385" s="9"/>
    </row>
    <row r="386" spans="1:2" ht="13">
      <c r="A386" s="9"/>
      <c r="B386" s="9"/>
    </row>
    <row r="387" spans="1:2" ht="13">
      <c r="A387" s="9"/>
      <c r="B387" s="9"/>
    </row>
    <row r="388" spans="1:2" ht="13">
      <c r="A388" s="9"/>
      <c r="B388" s="9"/>
    </row>
    <row r="389" spans="1:2" ht="13">
      <c r="A389" s="9"/>
      <c r="B389" s="9"/>
    </row>
    <row r="390" spans="1:2" ht="13">
      <c r="A390" s="9"/>
      <c r="B390" s="9"/>
    </row>
    <row r="391" spans="1:2" ht="13">
      <c r="A391" s="9"/>
      <c r="B391" s="9"/>
    </row>
    <row r="392" spans="1:2" ht="13">
      <c r="A392" s="9"/>
      <c r="B392" s="9"/>
    </row>
    <row r="393" spans="1:2" ht="13">
      <c r="A393" s="9"/>
      <c r="B393" s="9"/>
    </row>
    <row r="394" spans="1:2" ht="13">
      <c r="A394" s="9"/>
      <c r="B394" s="9"/>
    </row>
    <row r="395" spans="1:2" ht="13">
      <c r="A395" s="9"/>
      <c r="B395" s="9"/>
    </row>
    <row r="396" spans="1:2" ht="13">
      <c r="A396" s="9"/>
      <c r="B396" s="9"/>
    </row>
    <row r="397" spans="1:2" ht="13">
      <c r="A397" s="9"/>
      <c r="B397" s="9"/>
    </row>
    <row r="398" spans="1:2" ht="13">
      <c r="A398" s="9"/>
      <c r="B398" s="9"/>
    </row>
    <row r="399" spans="1:2" ht="13">
      <c r="A399" s="9"/>
      <c r="B399" s="9"/>
    </row>
    <row r="400" spans="1:2" ht="13">
      <c r="A400" s="9"/>
      <c r="B400" s="9"/>
    </row>
    <row r="401" spans="1:2" ht="13">
      <c r="A401" s="9"/>
      <c r="B401" s="9"/>
    </row>
    <row r="402" spans="1:2" ht="13">
      <c r="A402" s="9"/>
      <c r="B402" s="9"/>
    </row>
    <row r="403" spans="1:2" ht="13">
      <c r="A403" s="9"/>
      <c r="B403" s="9"/>
    </row>
    <row r="404" spans="1:2" ht="13">
      <c r="A404" s="9"/>
      <c r="B404" s="9"/>
    </row>
    <row r="405" spans="1:2" ht="13">
      <c r="A405" s="9"/>
      <c r="B405" s="9"/>
    </row>
    <row r="406" spans="1:2" ht="13">
      <c r="A406" s="9"/>
      <c r="B406" s="9"/>
    </row>
    <row r="407" spans="1:2" ht="13">
      <c r="A407" s="9"/>
      <c r="B407" s="9"/>
    </row>
    <row r="408" spans="1:2" ht="13">
      <c r="A408" s="9"/>
      <c r="B408" s="9"/>
    </row>
    <row r="409" spans="1:2" ht="13">
      <c r="A409" s="9"/>
      <c r="B409" s="9"/>
    </row>
    <row r="410" spans="1:2" ht="13">
      <c r="A410" s="9"/>
      <c r="B410" s="9"/>
    </row>
    <row r="411" spans="1:2" ht="13">
      <c r="A411" s="9"/>
      <c r="B411" s="9"/>
    </row>
    <row r="412" spans="1:2" ht="13">
      <c r="A412" s="9"/>
      <c r="B412" s="9"/>
    </row>
    <row r="413" spans="1:2" ht="13">
      <c r="A413" s="9"/>
      <c r="B413" s="9"/>
    </row>
    <row r="414" spans="1:2" ht="13">
      <c r="A414" s="9"/>
      <c r="B414" s="9"/>
    </row>
    <row r="415" spans="1:2" ht="13">
      <c r="A415" s="9"/>
      <c r="B415" s="9"/>
    </row>
    <row r="416" spans="1:2" ht="13">
      <c r="A416" s="9"/>
      <c r="B416" s="9"/>
    </row>
    <row r="417" spans="1:2" ht="13">
      <c r="A417" s="9"/>
      <c r="B417" s="9"/>
    </row>
    <row r="418" spans="1:2" ht="13">
      <c r="A418" s="9"/>
      <c r="B418" s="9"/>
    </row>
    <row r="419" spans="1:2" ht="13">
      <c r="A419" s="9"/>
      <c r="B419" s="9"/>
    </row>
    <row r="420" spans="1:2" ht="13">
      <c r="A420" s="9"/>
      <c r="B420" s="9"/>
    </row>
    <row r="421" spans="1:2" ht="13">
      <c r="A421" s="9"/>
      <c r="B421" s="9"/>
    </row>
    <row r="422" spans="1:2" ht="13">
      <c r="A422" s="9"/>
      <c r="B422" s="9"/>
    </row>
    <row r="423" spans="1:2" ht="13">
      <c r="A423" s="9"/>
      <c r="B423" s="9"/>
    </row>
    <row r="424" spans="1:2" ht="13">
      <c r="A424" s="9"/>
      <c r="B424" s="9"/>
    </row>
    <row r="425" spans="1:2" ht="13">
      <c r="A425" s="9"/>
      <c r="B425" s="9"/>
    </row>
    <row r="426" spans="1:2" ht="13">
      <c r="A426" s="9"/>
      <c r="B426" s="9"/>
    </row>
    <row r="427" spans="1:2" ht="13">
      <c r="A427" s="9"/>
      <c r="B427" s="9"/>
    </row>
    <row r="428" spans="1:2" ht="13">
      <c r="A428" s="9"/>
      <c r="B428" s="9"/>
    </row>
    <row r="429" spans="1:2" ht="13">
      <c r="A429" s="9"/>
      <c r="B429" s="9"/>
    </row>
    <row r="430" spans="1:2" ht="13">
      <c r="A430" s="9"/>
      <c r="B430" s="9"/>
    </row>
    <row r="431" spans="1:2" ht="13">
      <c r="A431" s="9"/>
      <c r="B431" s="9"/>
    </row>
    <row r="432" spans="1:2" ht="13">
      <c r="A432" s="9"/>
      <c r="B432" s="9"/>
    </row>
    <row r="433" spans="1:2" ht="13">
      <c r="A433" s="9"/>
      <c r="B433" s="9"/>
    </row>
    <row r="434" spans="1:2" ht="13">
      <c r="A434" s="9"/>
      <c r="B434" s="9"/>
    </row>
    <row r="435" spans="1:2" ht="13">
      <c r="A435" s="9"/>
      <c r="B435" s="9"/>
    </row>
    <row r="436" spans="1:2" ht="13">
      <c r="A436" s="9"/>
      <c r="B436" s="9"/>
    </row>
    <row r="437" spans="1:2" ht="13">
      <c r="A437" s="9"/>
      <c r="B437" s="9"/>
    </row>
    <row r="438" spans="1:2" ht="13">
      <c r="A438" s="9"/>
      <c r="B438" s="9"/>
    </row>
    <row r="439" spans="1:2" ht="13">
      <c r="A439" s="9"/>
      <c r="B439" s="9"/>
    </row>
    <row r="440" spans="1:2" ht="13">
      <c r="A440" s="9"/>
      <c r="B440" s="9"/>
    </row>
    <row r="441" spans="1:2" ht="13">
      <c r="A441" s="9"/>
      <c r="B441" s="9"/>
    </row>
    <row r="442" spans="1:2" ht="13">
      <c r="A442" s="9"/>
      <c r="B442" s="9"/>
    </row>
    <row r="443" spans="1:2" ht="13">
      <c r="A443" s="9"/>
      <c r="B443" s="9"/>
    </row>
    <row r="444" spans="1:2" ht="13">
      <c r="A444" s="9"/>
      <c r="B444" s="9"/>
    </row>
    <row r="445" spans="1:2" ht="13">
      <c r="A445" s="9"/>
      <c r="B445" s="9"/>
    </row>
    <row r="446" spans="1:2" ht="13">
      <c r="A446" s="9"/>
      <c r="B446" s="9"/>
    </row>
    <row r="447" spans="1:2" ht="13">
      <c r="A447" s="9"/>
      <c r="B447" s="9"/>
    </row>
    <row r="448" spans="1:2" ht="13">
      <c r="A448" s="9"/>
      <c r="B448" s="9"/>
    </row>
    <row r="449" spans="1:2" ht="13">
      <c r="A449" s="9"/>
      <c r="B449" s="9"/>
    </row>
    <row r="450" spans="1:2" ht="13">
      <c r="A450" s="9"/>
      <c r="B450" s="9"/>
    </row>
    <row r="451" spans="1:2" ht="13">
      <c r="A451" s="9"/>
      <c r="B451" s="9"/>
    </row>
    <row r="452" spans="1:2" ht="13">
      <c r="A452" s="9"/>
      <c r="B452" s="9"/>
    </row>
    <row r="453" spans="1:2" ht="13">
      <c r="A453" s="9"/>
      <c r="B453" s="9"/>
    </row>
    <row r="454" spans="1:2" ht="13">
      <c r="A454" s="9"/>
      <c r="B454" s="9"/>
    </row>
    <row r="455" spans="1:2" ht="13">
      <c r="A455" s="9"/>
      <c r="B455" s="9"/>
    </row>
    <row r="456" spans="1:2" ht="13">
      <c r="A456" s="9"/>
      <c r="B456" s="9"/>
    </row>
    <row r="457" spans="1:2" ht="13">
      <c r="A457" s="9"/>
      <c r="B457" s="9"/>
    </row>
    <row r="458" spans="1:2" ht="13">
      <c r="A458" s="9"/>
      <c r="B458" s="9"/>
    </row>
    <row r="459" spans="1:2" ht="13">
      <c r="A459" s="9"/>
      <c r="B459" s="9"/>
    </row>
    <row r="460" spans="1:2" ht="13">
      <c r="A460" s="9"/>
      <c r="B460" s="9"/>
    </row>
    <row r="461" spans="1:2" ht="13">
      <c r="A461" s="9"/>
      <c r="B461" s="9"/>
    </row>
    <row r="462" spans="1:2" ht="13">
      <c r="A462" s="9"/>
      <c r="B462" s="9"/>
    </row>
    <row r="463" spans="1:2" ht="13">
      <c r="A463" s="9"/>
      <c r="B463" s="9"/>
    </row>
    <row r="464" spans="1:2" ht="13">
      <c r="A464" s="9"/>
      <c r="B464" s="9"/>
    </row>
    <row r="465" spans="1:2" ht="13">
      <c r="A465" s="9"/>
      <c r="B465" s="9"/>
    </row>
    <row r="466" spans="1:2" ht="13">
      <c r="A466" s="9"/>
      <c r="B466" s="9"/>
    </row>
    <row r="467" spans="1:2" ht="13">
      <c r="A467" s="9"/>
      <c r="B467" s="9"/>
    </row>
    <row r="468" spans="1:2" ht="13">
      <c r="A468" s="9"/>
      <c r="B468" s="9"/>
    </row>
    <row r="469" spans="1:2" ht="13">
      <c r="A469" s="9"/>
      <c r="B469" s="9"/>
    </row>
    <row r="470" spans="1:2" ht="13">
      <c r="A470" s="9"/>
      <c r="B470" s="9"/>
    </row>
    <row r="471" spans="1:2" ht="13">
      <c r="A471" s="9"/>
      <c r="B471" s="9"/>
    </row>
    <row r="472" spans="1:2" ht="13">
      <c r="A472" s="9"/>
      <c r="B472" s="9"/>
    </row>
    <row r="473" spans="1:2" ht="13">
      <c r="A473" s="9"/>
      <c r="B473" s="9"/>
    </row>
    <row r="474" spans="1:2" ht="13">
      <c r="A474" s="9"/>
      <c r="B474" s="9"/>
    </row>
    <row r="475" spans="1:2" ht="13">
      <c r="A475" s="9"/>
      <c r="B475" s="9"/>
    </row>
    <row r="476" spans="1:2" ht="13">
      <c r="A476" s="9"/>
      <c r="B476" s="9"/>
    </row>
    <row r="477" spans="1:2" ht="13">
      <c r="A477" s="9"/>
      <c r="B477" s="9"/>
    </row>
    <row r="478" spans="1:2" ht="13">
      <c r="A478" s="9"/>
      <c r="B478" s="9"/>
    </row>
    <row r="479" spans="1:2" ht="13">
      <c r="A479" s="9"/>
      <c r="B479" s="9"/>
    </row>
    <row r="480" spans="1:2" ht="13">
      <c r="A480" s="9"/>
      <c r="B480" s="9"/>
    </row>
    <row r="481" spans="1:2" ht="13">
      <c r="A481" s="9"/>
      <c r="B481" s="9"/>
    </row>
    <row r="482" spans="1:2" ht="13">
      <c r="A482" s="9"/>
      <c r="B482" s="9"/>
    </row>
    <row r="483" spans="1:2" ht="13">
      <c r="A483" s="9"/>
      <c r="B483" s="9"/>
    </row>
    <row r="484" spans="1:2" ht="13">
      <c r="A484" s="9"/>
      <c r="B484" s="9"/>
    </row>
    <row r="485" spans="1:2" ht="13">
      <c r="A485" s="9"/>
      <c r="B485" s="9"/>
    </row>
    <row r="486" spans="1:2" ht="13">
      <c r="A486" s="9"/>
      <c r="B486" s="9"/>
    </row>
    <row r="487" spans="1:2" ht="13">
      <c r="A487" s="9"/>
      <c r="B487" s="9"/>
    </row>
    <row r="488" spans="1:2" ht="13">
      <c r="A488" s="9"/>
      <c r="B488" s="9"/>
    </row>
    <row r="489" spans="1:2" ht="13">
      <c r="A489" s="9"/>
      <c r="B489" s="9"/>
    </row>
    <row r="490" spans="1:2" ht="13">
      <c r="A490" s="9"/>
      <c r="B490" s="9"/>
    </row>
    <row r="491" spans="1:2" ht="13">
      <c r="A491" s="9"/>
      <c r="B491" s="9"/>
    </row>
    <row r="492" spans="1:2" ht="13">
      <c r="A492" s="9"/>
      <c r="B492" s="9"/>
    </row>
    <row r="493" spans="1:2" ht="13">
      <c r="A493" s="9"/>
      <c r="B493" s="9"/>
    </row>
    <row r="494" spans="1:2" ht="13">
      <c r="A494" s="9"/>
      <c r="B494" s="9"/>
    </row>
    <row r="495" spans="1:2" ht="13">
      <c r="A495" s="9"/>
      <c r="B495" s="9"/>
    </row>
    <row r="496" spans="1:2" ht="13">
      <c r="A496" s="9"/>
      <c r="B496" s="9"/>
    </row>
    <row r="497" spans="1:2" ht="13">
      <c r="A497" s="9"/>
      <c r="B497" s="9"/>
    </row>
    <row r="498" spans="1:2" ht="13">
      <c r="A498" s="9"/>
      <c r="B498" s="9"/>
    </row>
    <row r="499" spans="1:2" ht="13">
      <c r="A499" s="9"/>
      <c r="B499" s="9"/>
    </row>
    <row r="500" spans="1:2" ht="13">
      <c r="A500" s="9"/>
      <c r="B500" s="9"/>
    </row>
    <row r="501" spans="1:2" ht="13">
      <c r="A501" s="9"/>
      <c r="B501" s="9"/>
    </row>
    <row r="502" spans="1:2" ht="13">
      <c r="A502" s="9"/>
      <c r="B502" s="9"/>
    </row>
    <row r="503" spans="1:2" ht="13">
      <c r="A503" s="9"/>
      <c r="B503" s="9"/>
    </row>
    <row r="504" spans="1:2" ht="13">
      <c r="A504" s="9"/>
      <c r="B504" s="9"/>
    </row>
    <row r="505" spans="1:2" ht="13">
      <c r="A505" s="9"/>
      <c r="B505" s="9"/>
    </row>
    <row r="506" spans="1:2" ht="13">
      <c r="A506" s="9"/>
      <c r="B506" s="9"/>
    </row>
    <row r="507" spans="1:2" ht="13">
      <c r="A507" s="9"/>
      <c r="B507" s="9"/>
    </row>
    <row r="508" spans="1:2" ht="13">
      <c r="A508" s="9"/>
      <c r="B508" s="9"/>
    </row>
    <row r="509" spans="1:2" ht="13">
      <c r="A509" s="9"/>
      <c r="B509" s="9"/>
    </row>
    <row r="510" spans="1:2" ht="13">
      <c r="A510" s="9"/>
      <c r="B510" s="9"/>
    </row>
    <row r="511" spans="1:2" ht="13">
      <c r="A511" s="9"/>
      <c r="B511" s="9"/>
    </row>
    <row r="512" spans="1:2" ht="13">
      <c r="A512" s="9"/>
      <c r="B512" s="9"/>
    </row>
    <row r="513" spans="1:2" ht="13">
      <c r="A513" s="9"/>
      <c r="B513" s="9"/>
    </row>
    <row r="514" spans="1:2" ht="13">
      <c r="A514" s="9"/>
      <c r="B514" s="9"/>
    </row>
    <row r="515" spans="1:2" ht="13">
      <c r="A515" s="9"/>
      <c r="B515" s="9"/>
    </row>
    <row r="516" spans="1:2" ht="13">
      <c r="A516" s="9"/>
      <c r="B516" s="9"/>
    </row>
    <row r="517" spans="1:2" ht="13">
      <c r="A517" s="9"/>
      <c r="B517" s="9"/>
    </row>
    <row r="518" spans="1:2" ht="13">
      <c r="A518" s="9"/>
      <c r="B518" s="9"/>
    </row>
    <row r="519" spans="1:2" ht="13">
      <c r="A519" s="9"/>
      <c r="B519" s="9"/>
    </row>
    <row r="520" spans="1:2" ht="13">
      <c r="A520" s="9"/>
      <c r="B520" s="9"/>
    </row>
    <row r="521" spans="1:2" ht="13">
      <c r="A521" s="9"/>
      <c r="B521" s="9"/>
    </row>
    <row r="522" spans="1:2" ht="13">
      <c r="A522" s="9"/>
      <c r="B522" s="9"/>
    </row>
    <row r="523" spans="1:2" ht="13">
      <c r="A523" s="9"/>
      <c r="B523" s="9"/>
    </row>
    <row r="524" spans="1:2" ht="13">
      <c r="A524" s="9"/>
      <c r="B524" s="9"/>
    </row>
    <row r="525" spans="1:2" ht="13">
      <c r="A525" s="9"/>
      <c r="B525" s="9"/>
    </row>
    <row r="526" spans="1:2" ht="13">
      <c r="A526" s="9"/>
      <c r="B526" s="9"/>
    </row>
    <row r="527" spans="1:2" ht="13">
      <c r="A527" s="9"/>
      <c r="B527" s="9"/>
    </row>
    <row r="528" spans="1:2" ht="13">
      <c r="A528" s="9"/>
      <c r="B528" s="9"/>
    </row>
    <row r="529" spans="1:2" ht="13">
      <c r="A529" s="9"/>
      <c r="B529" s="9"/>
    </row>
    <row r="530" spans="1:2" ht="13">
      <c r="A530" s="9"/>
      <c r="B530" s="9"/>
    </row>
    <row r="531" spans="1:2" ht="13">
      <c r="A531" s="9"/>
      <c r="B531" s="9"/>
    </row>
    <row r="532" spans="1:2" ht="13">
      <c r="A532" s="9"/>
      <c r="B532" s="9"/>
    </row>
    <row r="533" spans="1:2" ht="13">
      <c r="A533" s="9"/>
      <c r="B533" s="9"/>
    </row>
    <row r="534" spans="1:2" ht="13">
      <c r="A534" s="9"/>
      <c r="B534" s="9"/>
    </row>
    <row r="535" spans="1:2" ht="13">
      <c r="A535" s="9"/>
      <c r="B535" s="9"/>
    </row>
    <row r="536" spans="1:2" ht="13">
      <c r="A536" s="9"/>
      <c r="B536" s="9"/>
    </row>
    <row r="537" spans="1:2" ht="13">
      <c r="A537" s="9"/>
      <c r="B537" s="9"/>
    </row>
    <row r="538" spans="1:2" ht="13">
      <c r="A538" s="9"/>
      <c r="B538" s="9"/>
    </row>
    <row r="539" spans="1:2" ht="13">
      <c r="A539" s="9"/>
      <c r="B539" s="9"/>
    </row>
    <row r="540" spans="1:2" ht="13">
      <c r="A540" s="9"/>
      <c r="B540" s="9"/>
    </row>
    <row r="541" spans="1:2" ht="13">
      <c r="A541" s="9"/>
      <c r="B541" s="9"/>
    </row>
    <row r="542" spans="1:2" ht="13">
      <c r="A542" s="9"/>
      <c r="B542" s="9"/>
    </row>
    <row r="543" spans="1:2" ht="13">
      <c r="A543" s="9"/>
      <c r="B543" s="9"/>
    </row>
    <row r="544" spans="1:2" ht="13">
      <c r="A544" s="9"/>
      <c r="B544" s="9"/>
    </row>
    <row r="545" spans="1:2" ht="13">
      <c r="A545" s="9"/>
      <c r="B545" s="9"/>
    </row>
    <row r="546" spans="1:2" ht="13">
      <c r="A546" s="9"/>
      <c r="B546" s="9"/>
    </row>
    <row r="547" spans="1:2" ht="13">
      <c r="A547" s="9"/>
      <c r="B547" s="9"/>
    </row>
    <row r="548" spans="1:2" ht="13">
      <c r="A548" s="9"/>
      <c r="B548" s="9"/>
    </row>
    <row r="549" spans="1:2" ht="13">
      <c r="A549" s="9"/>
      <c r="B549" s="9"/>
    </row>
    <row r="550" spans="1:2" ht="13">
      <c r="A550" s="9"/>
      <c r="B550" s="9"/>
    </row>
    <row r="551" spans="1:2" ht="13">
      <c r="A551" s="9"/>
      <c r="B551" s="9"/>
    </row>
    <row r="552" spans="1:2" ht="13">
      <c r="A552" s="9"/>
      <c r="B552" s="9"/>
    </row>
    <row r="553" spans="1:2" ht="13">
      <c r="A553" s="9"/>
      <c r="B553" s="9"/>
    </row>
    <row r="554" spans="1:2" ht="13">
      <c r="A554" s="9"/>
      <c r="B554" s="9"/>
    </row>
    <row r="555" spans="1:2" ht="13">
      <c r="A555" s="9"/>
      <c r="B555" s="9"/>
    </row>
    <row r="556" spans="1:2" ht="13">
      <c r="A556" s="9"/>
      <c r="B556" s="9"/>
    </row>
    <row r="557" spans="1:2" ht="13">
      <c r="A557" s="9"/>
      <c r="B557" s="9"/>
    </row>
    <row r="558" spans="1:2" ht="13">
      <c r="A558" s="9"/>
      <c r="B558" s="9"/>
    </row>
    <row r="559" spans="1:2" ht="13">
      <c r="A559" s="9"/>
      <c r="B559" s="9"/>
    </row>
    <row r="560" spans="1:2" ht="13">
      <c r="A560" s="9"/>
      <c r="B560" s="9"/>
    </row>
    <row r="561" spans="1:2" ht="13">
      <c r="A561" s="9"/>
      <c r="B561" s="9"/>
    </row>
    <row r="562" spans="1:2" ht="13">
      <c r="A562" s="9"/>
      <c r="B562" s="9"/>
    </row>
    <row r="563" spans="1:2" ht="13">
      <c r="A563" s="9"/>
      <c r="B563" s="9"/>
    </row>
    <row r="564" spans="1:2" ht="13">
      <c r="A564" s="9"/>
      <c r="B564" s="9"/>
    </row>
    <row r="565" spans="1:2" ht="13">
      <c r="A565" s="9"/>
      <c r="B565" s="9"/>
    </row>
    <row r="566" spans="1:2" ht="13">
      <c r="A566" s="9"/>
      <c r="B566" s="9"/>
    </row>
    <row r="567" spans="1:2" ht="13">
      <c r="A567" s="9"/>
      <c r="B567" s="9"/>
    </row>
    <row r="568" spans="1:2" ht="13">
      <c r="A568" s="9"/>
      <c r="B568" s="9"/>
    </row>
    <row r="569" spans="1:2" ht="13">
      <c r="A569" s="9"/>
      <c r="B569" s="9"/>
    </row>
    <row r="570" spans="1:2" ht="13">
      <c r="A570" s="9"/>
      <c r="B570" s="9"/>
    </row>
    <row r="571" spans="1:2" ht="13">
      <c r="A571" s="9"/>
      <c r="B571" s="9"/>
    </row>
    <row r="572" spans="1:2" ht="13">
      <c r="A572" s="9"/>
      <c r="B572" s="9"/>
    </row>
    <row r="573" spans="1:2" ht="13">
      <c r="A573" s="9"/>
      <c r="B573" s="9"/>
    </row>
    <row r="574" spans="1:2" ht="13">
      <c r="A574" s="9"/>
      <c r="B574" s="9"/>
    </row>
    <row r="575" spans="1:2" ht="13">
      <c r="A575" s="9"/>
      <c r="B575" s="9"/>
    </row>
    <row r="576" spans="1:2" ht="13">
      <c r="A576" s="9"/>
      <c r="B576" s="9"/>
    </row>
    <row r="577" spans="1:2" ht="13">
      <c r="A577" s="9"/>
      <c r="B577" s="9"/>
    </row>
    <row r="578" spans="1:2" ht="13">
      <c r="A578" s="9"/>
      <c r="B578" s="9"/>
    </row>
    <row r="579" spans="1:2" ht="13">
      <c r="A579" s="9"/>
      <c r="B579" s="9"/>
    </row>
    <row r="580" spans="1:2" ht="13">
      <c r="A580" s="9"/>
      <c r="B580" s="9"/>
    </row>
    <row r="581" spans="1:2" ht="13">
      <c r="A581" s="9"/>
      <c r="B581" s="9"/>
    </row>
    <row r="582" spans="1:2" ht="13">
      <c r="A582" s="9"/>
      <c r="B582" s="9"/>
    </row>
    <row r="583" spans="1:2" ht="13">
      <c r="A583" s="9"/>
      <c r="B583" s="9"/>
    </row>
    <row r="584" spans="1:2" ht="13">
      <c r="A584" s="9"/>
      <c r="B584" s="9"/>
    </row>
    <row r="585" spans="1:2" ht="13">
      <c r="A585" s="9"/>
      <c r="B585" s="9"/>
    </row>
    <row r="586" spans="1:2" ht="13">
      <c r="A586" s="9"/>
      <c r="B586" s="9"/>
    </row>
    <row r="587" spans="1:2" ht="13">
      <c r="A587" s="9"/>
      <c r="B587" s="9"/>
    </row>
    <row r="588" spans="1:2" ht="13">
      <c r="A588" s="9"/>
      <c r="B588" s="9"/>
    </row>
    <row r="589" spans="1:2" ht="13">
      <c r="A589" s="9"/>
      <c r="B589" s="9"/>
    </row>
    <row r="590" spans="1:2" ht="13">
      <c r="A590" s="9"/>
      <c r="B590" s="9"/>
    </row>
    <row r="591" spans="1:2" ht="13">
      <c r="A591" s="9"/>
      <c r="B591" s="9"/>
    </row>
    <row r="592" spans="1:2" ht="13">
      <c r="A592" s="9"/>
      <c r="B592" s="9"/>
    </row>
    <row r="593" spans="1:2" ht="13">
      <c r="A593" s="9"/>
      <c r="B593" s="9"/>
    </row>
    <row r="594" spans="1:2" ht="13">
      <c r="A594" s="9"/>
      <c r="B594" s="9"/>
    </row>
    <row r="595" spans="1:2" ht="13">
      <c r="A595" s="9"/>
      <c r="B595" s="9"/>
    </row>
    <row r="596" spans="1:2" ht="13">
      <c r="A596" s="9"/>
      <c r="B596" s="9"/>
    </row>
    <row r="597" spans="1:2" ht="13">
      <c r="A597" s="9"/>
      <c r="B597" s="9"/>
    </row>
    <row r="598" spans="1:2" ht="13">
      <c r="A598" s="9"/>
      <c r="B598" s="9"/>
    </row>
    <row r="599" spans="1:2" ht="13">
      <c r="A599" s="9"/>
      <c r="B599" s="9"/>
    </row>
    <row r="600" spans="1:2" ht="13">
      <c r="A600" s="9"/>
      <c r="B600" s="9"/>
    </row>
    <row r="601" spans="1:2" ht="13">
      <c r="A601" s="9"/>
      <c r="B601" s="9"/>
    </row>
    <row r="602" spans="1:2" ht="13">
      <c r="A602" s="9"/>
      <c r="B602" s="9"/>
    </row>
    <row r="603" spans="1:2" ht="13">
      <c r="A603" s="9"/>
      <c r="B603" s="9"/>
    </row>
    <row r="604" spans="1:2" ht="13">
      <c r="A604" s="9"/>
      <c r="B604" s="9"/>
    </row>
    <row r="605" spans="1:2" ht="13">
      <c r="A605" s="9"/>
      <c r="B605" s="9"/>
    </row>
    <row r="606" spans="1:2" ht="13">
      <c r="A606" s="9"/>
      <c r="B606" s="9"/>
    </row>
    <row r="607" spans="1:2" ht="13">
      <c r="A607" s="9"/>
      <c r="B607" s="9"/>
    </row>
    <row r="608" spans="1:2" ht="13">
      <c r="A608" s="9"/>
      <c r="B608" s="9"/>
    </row>
    <row r="609" spans="1:2" ht="13">
      <c r="A609" s="9"/>
      <c r="B609" s="9"/>
    </row>
    <row r="610" spans="1:2" ht="13">
      <c r="A610" s="9"/>
      <c r="B610" s="9"/>
    </row>
    <row r="611" spans="1:2" ht="13">
      <c r="A611" s="9"/>
      <c r="B611" s="9"/>
    </row>
    <row r="612" spans="1:2" ht="13">
      <c r="A612" s="9"/>
      <c r="B612" s="9"/>
    </row>
    <row r="613" spans="1:2" ht="13">
      <c r="A613" s="9"/>
      <c r="B613" s="9"/>
    </row>
    <row r="614" spans="1:2" ht="13">
      <c r="A614" s="9"/>
      <c r="B614" s="9"/>
    </row>
    <row r="615" spans="1:2" ht="13">
      <c r="A615" s="9"/>
      <c r="B615" s="9"/>
    </row>
    <row r="616" spans="1:2" ht="13">
      <c r="A616" s="9"/>
      <c r="B616" s="9"/>
    </row>
    <row r="617" spans="1:2" ht="13">
      <c r="A617" s="9"/>
      <c r="B617" s="9"/>
    </row>
    <row r="618" spans="1:2" ht="13">
      <c r="A618" s="9"/>
      <c r="B618" s="9"/>
    </row>
    <row r="619" spans="1:2" ht="13">
      <c r="A619" s="9"/>
      <c r="B619" s="9"/>
    </row>
    <row r="620" spans="1:2" ht="13">
      <c r="A620" s="9"/>
      <c r="B620" s="9"/>
    </row>
    <row r="621" spans="1:2" ht="13">
      <c r="A621" s="9"/>
      <c r="B621" s="9"/>
    </row>
    <row r="622" spans="1:2" ht="13">
      <c r="A622" s="9"/>
      <c r="B622" s="9"/>
    </row>
    <row r="623" spans="1:2" ht="13">
      <c r="A623" s="9"/>
      <c r="B623" s="9"/>
    </row>
    <row r="624" spans="1:2" ht="13">
      <c r="A624" s="9"/>
      <c r="B624" s="9"/>
    </row>
    <row r="625" spans="1:2" ht="13">
      <c r="A625" s="9"/>
      <c r="B625" s="9"/>
    </row>
    <row r="626" spans="1:2" ht="13">
      <c r="A626" s="9"/>
      <c r="B626" s="9"/>
    </row>
    <row r="627" spans="1:2" ht="13">
      <c r="A627" s="9"/>
      <c r="B627" s="9"/>
    </row>
    <row r="628" spans="1:2" ht="13">
      <c r="A628" s="9"/>
      <c r="B628" s="9"/>
    </row>
    <row r="629" spans="1:2" ht="13">
      <c r="A629" s="9"/>
      <c r="B629" s="9"/>
    </row>
    <row r="630" spans="1:2" ht="13">
      <c r="A630" s="9"/>
      <c r="B630" s="9"/>
    </row>
    <row r="631" spans="1:2" ht="13">
      <c r="A631" s="9"/>
      <c r="B631" s="9"/>
    </row>
    <row r="632" spans="1:2" ht="13">
      <c r="A632" s="9"/>
      <c r="B632" s="9"/>
    </row>
    <row r="633" spans="1:2" ht="13">
      <c r="A633" s="9"/>
      <c r="B633" s="9"/>
    </row>
    <row r="634" spans="1:2" ht="13">
      <c r="A634" s="9"/>
      <c r="B634" s="9"/>
    </row>
    <row r="635" spans="1:2" ht="13">
      <c r="A635" s="9"/>
      <c r="B635" s="9"/>
    </row>
    <row r="636" spans="1:2" ht="13">
      <c r="A636" s="9"/>
      <c r="B636" s="9"/>
    </row>
    <row r="637" spans="1:2" ht="13">
      <c r="A637" s="9"/>
      <c r="B637" s="9"/>
    </row>
    <row r="638" spans="1:2" ht="13">
      <c r="A638" s="9"/>
      <c r="B638" s="9"/>
    </row>
    <row r="639" spans="1:2" ht="13">
      <c r="A639" s="9"/>
      <c r="B639" s="9"/>
    </row>
    <row r="640" spans="1:2" ht="13">
      <c r="A640" s="9"/>
      <c r="B640" s="9"/>
    </row>
    <row r="641" spans="1:2" ht="13">
      <c r="A641" s="9"/>
      <c r="B641" s="9"/>
    </row>
    <row r="642" spans="1:2" ht="13">
      <c r="A642" s="9"/>
      <c r="B642" s="9"/>
    </row>
    <row r="643" spans="1:2" ht="13">
      <c r="A643" s="9"/>
      <c r="B643" s="9"/>
    </row>
    <row r="644" spans="1:2" ht="13">
      <c r="A644" s="9"/>
      <c r="B644" s="9"/>
    </row>
    <row r="645" spans="1:2" ht="13">
      <c r="A645" s="9"/>
      <c r="B645" s="9"/>
    </row>
    <row r="646" spans="1:2" ht="13">
      <c r="A646" s="9"/>
      <c r="B646" s="9"/>
    </row>
    <row r="647" spans="1:2" ht="13">
      <c r="A647" s="9"/>
      <c r="B647" s="9"/>
    </row>
    <row r="648" spans="1:2" ht="13">
      <c r="A648" s="9"/>
      <c r="B648" s="9"/>
    </row>
    <row r="649" spans="1:2" ht="13">
      <c r="A649" s="9"/>
      <c r="B649" s="9"/>
    </row>
    <row r="650" spans="1:2" ht="13">
      <c r="A650" s="9"/>
      <c r="B650" s="9"/>
    </row>
    <row r="651" spans="1:2" ht="13">
      <c r="A651" s="9"/>
      <c r="B651" s="9"/>
    </row>
    <row r="652" spans="1:2" ht="13">
      <c r="A652" s="9"/>
      <c r="B652" s="9"/>
    </row>
    <row r="653" spans="1:2" ht="13">
      <c r="A653" s="9"/>
      <c r="B653" s="9"/>
    </row>
    <row r="654" spans="1:2" ht="13">
      <c r="A654" s="9"/>
      <c r="B654" s="9"/>
    </row>
    <row r="655" spans="1:2" ht="13">
      <c r="A655" s="9"/>
      <c r="B655" s="9"/>
    </row>
    <row r="656" spans="1:2" ht="13">
      <c r="A656" s="9"/>
      <c r="B656" s="9"/>
    </row>
    <row r="657" spans="1:2" ht="13">
      <c r="A657" s="9"/>
      <c r="B657" s="9"/>
    </row>
    <row r="658" spans="1:2" ht="13">
      <c r="A658" s="9"/>
      <c r="B658" s="9"/>
    </row>
    <row r="659" spans="1:2" ht="13">
      <c r="A659" s="9"/>
      <c r="B659" s="9"/>
    </row>
    <row r="660" spans="1:2" ht="13">
      <c r="A660" s="9"/>
      <c r="B660" s="9"/>
    </row>
    <row r="661" spans="1:2" ht="13">
      <c r="A661" s="9"/>
      <c r="B661" s="9"/>
    </row>
    <row r="662" spans="1:2" ht="13">
      <c r="A662" s="9"/>
      <c r="B662" s="9"/>
    </row>
    <row r="663" spans="1:2" ht="13">
      <c r="A663" s="9"/>
      <c r="B663" s="9"/>
    </row>
    <row r="664" spans="1:2" ht="13">
      <c r="A664" s="9"/>
      <c r="B664" s="9"/>
    </row>
    <row r="665" spans="1:2" ht="13">
      <c r="A665" s="9"/>
      <c r="B665" s="9"/>
    </row>
    <row r="666" spans="1:2" ht="13">
      <c r="A666" s="9"/>
      <c r="B666" s="9"/>
    </row>
    <row r="667" spans="1:2" ht="13">
      <c r="A667" s="9"/>
      <c r="B667" s="9"/>
    </row>
    <row r="668" spans="1:2" ht="13">
      <c r="A668" s="9"/>
      <c r="B668" s="9"/>
    </row>
    <row r="669" spans="1:2" ht="13">
      <c r="A669" s="9"/>
      <c r="B669" s="9"/>
    </row>
    <row r="670" spans="1:2" ht="13">
      <c r="A670" s="9"/>
      <c r="B670" s="9"/>
    </row>
    <row r="671" spans="1:2" ht="13">
      <c r="A671" s="9"/>
      <c r="B671" s="9"/>
    </row>
    <row r="672" spans="1:2" ht="13">
      <c r="A672" s="9"/>
      <c r="B672" s="9"/>
    </row>
    <row r="673" spans="1:2" ht="13">
      <c r="A673" s="9"/>
      <c r="B673" s="9"/>
    </row>
    <row r="674" spans="1:2" ht="13">
      <c r="A674" s="9"/>
      <c r="B674" s="9"/>
    </row>
    <row r="675" spans="1:2" ht="13">
      <c r="A675" s="9"/>
      <c r="B675" s="9"/>
    </row>
    <row r="676" spans="1:2" ht="13">
      <c r="A676" s="9"/>
      <c r="B676" s="9"/>
    </row>
    <row r="677" spans="1:2" ht="13">
      <c r="A677" s="9"/>
      <c r="B677" s="9"/>
    </row>
    <row r="678" spans="1:2" ht="13">
      <c r="A678" s="9"/>
      <c r="B678" s="9"/>
    </row>
    <row r="679" spans="1:2" ht="13">
      <c r="A679" s="9"/>
      <c r="B679" s="9"/>
    </row>
    <row r="680" spans="1:2" ht="13">
      <c r="A680" s="9"/>
      <c r="B680" s="9"/>
    </row>
    <row r="681" spans="1:2" ht="13">
      <c r="A681" s="9"/>
      <c r="B681" s="9"/>
    </row>
    <row r="682" spans="1:2" ht="13">
      <c r="A682" s="9"/>
      <c r="B682" s="9"/>
    </row>
    <row r="683" spans="1:2" ht="13">
      <c r="A683" s="9"/>
      <c r="B683" s="9"/>
    </row>
    <row r="684" spans="1:2" ht="13">
      <c r="A684" s="9"/>
      <c r="B684" s="9"/>
    </row>
    <row r="685" spans="1:2" ht="13">
      <c r="A685" s="9"/>
      <c r="B685" s="9"/>
    </row>
    <row r="686" spans="1:2" ht="13">
      <c r="A686" s="9"/>
      <c r="B686" s="9"/>
    </row>
    <row r="687" spans="1:2" ht="13">
      <c r="A687" s="9"/>
      <c r="B687" s="9"/>
    </row>
    <row r="688" spans="1:2" ht="13">
      <c r="A688" s="9"/>
      <c r="B688" s="9"/>
    </row>
    <row r="689" spans="1:2" ht="13">
      <c r="A689" s="9"/>
      <c r="B689" s="9"/>
    </row>
    <row r="690" spans="1:2" ht="13">
      <c r="A690" s="9"/>
      <c r="B690" s="9"/>
    </row>
    <row r="691" spans="1:2" ht="13">
      <c r="A691" s="9"/>
      <c r="B691" s="9"/>
    </row>
    <row r="692" spans="1:2" ht="13">
      <c r="A692" s="9"/>
      <c r="B692" s="9"/>
    </row>
    <row r="693" spans="1:2" ht="13">
      <c r="A693" s="9"/>
      <c r="B693" s="9"/>
    </row>
    <row r="694" spans="1:2" ht="13">
      <c r="A694" s="9"/>
      <c r="B694" s="9"/>
    </row>
    <row r="695" spans="1:2" ht="13">
      <c r="A695" s="9"/>
      <c r="B695" s="9"/>
    </row>
    <row r="696" spans="1:2" ht="13">
      <c r="A696" s="9"/>
      <c r="B696" s="9"/>
    </row>
    <row r="697" spans="1:2" ht="13">
      <c r="A697" s="9"/>
      <c r="B697" s="9"/>
    </row>
    <row r="698" spans="1:2" ht="13">
      <c r="A698" s="9"/>
      <c r="B698" s="9"/>
    </row>
    <row r="699" spans="1:2" ht="13">
      <c r="A699" s="9"/>
      <c r="B699" s="9"/>
    </row>
    <row r="700" spans="1:2" ht="13">
      <c r="A700" s="9"/>
      <c r="B700" s="9"/>
    </row>
    <row r="701" spans="1:2" ht="13">
      <c r="A701" s="9"/>
      <c r="B701" s="9"/>
    </row>
    <row r="702" spans="1:2" ht="13">
      <c r="A702" s="9"/>
      <c r="B702" s="9"/>
    </row>
    <row r="703" spans="1:2" ht="13">
      <c r="A703" s="9"/>
      <c r="B703" s="9"/>
    </row>
    <row r="704" spans="1:2" ht="13">
      <c r="A704" s="9"/>
      <c r="B704" s="9"/>
    </row>
    <row r="705" spans="1:2" ht="13">
      <c r="A705" s="9"/>
      <c r="B705" s="9"/>
    </row>
    <row r="706" spans="1:2" ht="13">
      <c r="A706" s="9"/>
      <c r="B706" s="9"/>
    </row>
    <row r="707" spans="1:2" ht="13">
      <c r="A707" s="9"/>
      <c r="B707" s="9"/>
    </row>
    <row r="708" spans="1:2" ht="13">
      <c r="A708" s="9"/>
      <c r="B708" s="9"/>
    </row>
    <row r="709" spans="1:2" ht="13">
      <c r="A709" s="9"/>
      <c r="B709" s="9"/>
    </row>
    <row r="710" spans="1:2" ht="13">
      <c r="A710" s="9"/>
      <c r="B710" s="9"/>
    </row>
    <row r="711" spans="1:2" ht="13">
      <c r="A711" s="9"/>
      <c r="B711" s="9"/>
    </row>
    <row r="712" spans="1:2" ht="13">
      <c r="A712" s="9"/>
      <c r="B712" s="9"/>
    </row>
    <row r="713" spans="1:2" ht="13">
      <c r="A713" s="9"/>
      <c r="B713" s="9"/>
    </row>
    <row r="714" spans="1:2" ht="13">
      <c r="A714" s="9"/>
      <c r="B714" s="9"/>
    </row>
    <row r="715" spans="1:2" ht="13">
      <c r="A715" s="9"/>
      <c r="B715" s="9"/>
    </row>
    <row r="716" spans="1:2" ht="13">
      <c r="A716" s="9"/>
      <c r="B716" s="9"/>
    </row>
    <row r="717" spans="1:2" ht="13">
      <c r="A717" s="9"/>
      <c r="B717" s="9"/>
    </row>
    <row r="718" spans="1:2" ht="13">
      <c r="A718" s="9"/>
      <c r="B718" s="9"/>
    </row>
    <row r="719" spans="1:2" ht="13">
      <c r="A719" s="9"/>
      <c r="B719" s="9"/>
    </row>
    <row r="720" spans="1:2" ht="13">
      <c r="A720" s="9"/>
      <c r="B720" s="9"/>
    </row>
    <row r="721" spans="1:2" ht="13">
      <c r="A721" s="9"/>
      <c r="B721" s="9"/>
    </row>
    <row r="722" spans="1:2" ht="13">
      <c r="A722" s="9"/>
      <c r="B722" s="9"/>
    </row>
    <row r="723" spans="1:2" ht="13">
      <c r="A723" s="9"/>
      <c r="B723" s="9"/>
    </row>
    <row r="724" spans="1:2" ht="13">
      <c r="A724" s="9"/>
      <c r="B724" s="9"/>
    </row>
    <row r="725" spans="1:2" ht="13">
      <c r="A725" s="9"/>
      <c r="B725" s="9"/>
    </row>
    <row r="726" spans="1:2" ht="13">
      <c r="A726" s="9"/>
      <c r="B726" s="9"/>
    </row>
    <row r="727" spans="1:2" ht="13">
      <c r="A727" s="9"/>
      <c r="B727" s="9"/>
    </row>
    <row r="728" spans="1:2" ht="13">
      <c r="A728" s="9"/>
      <c r="B728" s="9"/>
    </row>
    <row r="729" spans="1:2" ht="13">
      <c r="A729" s="9"/>
      <c r="B729" s="9"/>
    </row>
    <row r="730" spans="1:2" ht="13">
      <c r="A730" s="9"/>
      <c r="B730" s="9"/>
    </row>
    <row r="731" spans="1:2" ht="13">
      <c r="A731" s="9"/>
      <c r="B731" s="9"/>
    </row>
    <row r="732" spans="1:2" ht="13">
      <c r="A732" s="9"/>
      <c r="B732" s="9"/>
    </row>
    <row r="733" spans="1:2" ht="13">
      <c r="A733" s="9"/>
      <c r="B733" s="9"/>
    </row>
    <row r="734" spans="1:2" ht="13">
      <c r="A734" s="9"/>
      <c r="B734" s="9"/>
    </row>
    <row r="735" spans="1:2" ht="13">
      <c r="A735" s="9"/>
      <c r="B735" s="9"/>
    </row>
    <row r="736" spans="1:2" ht="13">
      <c r="A736" s="9"/>
      <c r="B736" s="9"/>
    </row>
    <row r="737" spans="1:2" ht="13">
      <c r="A737" s="9"/>
      <c r="B737" s="9"/>
    </row>
    <row r="738" spans="1:2" ht="13">
      <c r="A738" s="9"/>
      <c r="B738" s="9"/>
    </row>
    <row r="739" spans="1:2" ht="13">
      <c r="A739" s="9"/>
      <c r="B739" s="9"/>
    </row>
    <row r="740" spans="1:2" ht="13">
      <c r="A740" s="9"/>
      <c r="B740" s="9"/>
    </row>
    <row r="741" spans="1:2" ht="13">
      <c r="A741" s="9"/>
      <c r="B741" s="9"/>
    </row>
    <row r="742" spans="1:2" ht="13">
      <c r="A742" s="9"/>
      <c r="B742" s="9"/>
    </row>
    <row r="743" spans="1:2" ht="13">
      <c r="A743" s="9"/>
      <c r="B743" s="9"/>
    </row>
    <row r="744" spans="1:2" ht="13">
      <c r="A744" s="9"/>
      <c r="B744" s="9"/>
    </row>
    <row r="745" spans="1:2" ht="13">
      <c r="A745" s="9"/>
      <c r="B745" s="9"/>
    </row>
    <row r="746" spans="1:2" ht="13">
      <c r="A746" s="9"/>
      <c r="B746" s="9"/>
    </row>
    <row r="747" spans="1:2" ht="13">
      <c r="A747" s="9"/>
      <c r="B747" s="9"/>
    </row>
    <row r="748" spans="1:2" ht="13">
      <c r="A748" s="9"/>
      <c r="B748" s="9"/>
    </row>
    <row r="749" spans="1:2" ht="13">
      <c r="A749" s="9"/>
      <c r="B749" s="9"/>
    </row>
    <row r="750" spans="1:2" ht="13">
      <c r="A750" s="9"/>
      <c r="B750" s="9"/>
    </row>
    <row r="751" spans="1:2" ht="13">
      <c r="A751" s="9"/>
      <c r="B751" s="9"/>
    </row>
    <row r="752" spans="1:2" ht="13">
      <c r="A752" s="9"/>
      <c r="B752" s="9"/>
    </row>
    <row r="753" spans="1:2" ht="13">
      <c r="A753" s="9"/>
      <c r="B753" s="9"/>
    </row>
    <row r="754" spans="1:2" ht="13">
      <c r="A754" s="9"/>
      <c r="B754" s="9"/>
    </row>
    <row r="755" spans="1:2" ht="13">
      <c r="A755" s="9"/>
      <c r="B755" s="9"/>
    </row>
    <row r="756" spans="1:2" ht="13">
      <c r="A756" s="9"/>
      <c r="B756" s="9"/>
    </row>
    <row r="757" spans="1:2" ht="13">
      <c r="A757" s="9"/>
      <c r="B757" s="9"/>
    </row>
    <row r="758" spans="1:2" ht="13">
      <c r="A758" s="9"/>
      <c r="B758" s="9"/>
    </row>
    <row r="759" spans="1:2" ht="13">
      <c r="A759" s="9"/>
      <c r="B759" s="9"/>
    </row>
    <row r="760" spans="1:2" ht="13">
      <c r="A760" s="9"/>
      <c r="B760" s="9"/>
    </row>
    <row r="761" spans="1:2" ht="13">
      <c r="A761" s="9"/>
      <c r="B761" s="9"/>
    </row>
    <row r="762" spans="1:2" ht="13">
      <c r="A762" s="9"/>
      <c r="B762" s="9"/>
    </row>
    <row r="763" spans="1:2" ht="13">
      <c r="A763" s="9"/>
      <c r="B763" s="9"/>
    </row>
    <row r="764" spans="1:2" ht="13">
      <c r="A764" s="9"/>
      <c r="B764" s="9"/>
    </row>
    <row r="765" spans="1:2" ht="13">
      <c r="A765" s="9"/>
      <c r="B765" s="9"/>
    </row>
    <row r="766" spans="1:2" ht="13">
      <c r="A766" s="9"/>
      <c r="B766" s="9"/>
    </row>
    <row r="767" spans="1:2" ht="13">
      <c r="A767" s="9"/>
      <c r="B767" s="9"/>
    </row>
    <row r="768" spans="1:2" ht="13">
      <c r="A768" s="9"/>
      <c r="B768" s="9"/>
    </row>
    <row r="769" spans="1:2" ht="13">
      <c r="A769" s="9"/>
      <c r="B769" s="9"/>
    </row>
    <row r="770" spans="1:2" ht="13">
      <c r="A770" s="9"/>
      <c r="B770" s="9"/>
    </row>
    <row r="771" spans="1:2" ht="13">
      <c r="A771" s="9"/>
      <c r="B771" s="9"/>
    </row>
    <row r="772" spans="1:2" ht="13">
      <c r="A772" s="9"/>
      <c r="B772" s="9"/>
    </row>
    <row r="773" spans="1:2" ht="13">
      <c r="A773" s="9"/>
      <c r="B773" s="9"/>
    </row>
    <row r="774" spans="1:2" ht="13">
      <c r="A774" s="9"/>
      <c r="B774" s="9"/>
    </row>
    <row r="775" spans="1:2" ht="13">
      <c r="A775" s="9"/>
      <c r="B775" s="9"/>
    </row>
    <row r="776" spans="1:2" ht="13">
      <c r="A776" s="9"/>
      <c r="B776" s="9"/>
    </row>
    <row r="777" spans="1:2" ht="13">
      <c r="A777" s="9"/>
      <c r="B777" s="9"/>
    </row>
    <row r="778" spans="1:2" ht="13">
      <c r="A778" s="9"/>
      <c r="B778" s="9"/>
    </row>
    <row r="779" spans="1:2" ht="13">
      <c r="A779" s="9"/>
      <c r="B779" s="9"/>
    </row>
    <row r="780" spans="1:2" ht="13">
      <c r="A780" s="9"/>
      <c r="B780" s="9"/>
    </row>
    <row r="781" spans="1:2" ht="13">
      <c r="A781" s="9"/>
      <c r="B781" s="9"/>
    </row>
    <row r="782" spans="1:2" ht="13">
      <c r="A782" s="9"/>
      <c r="B782" s="9"/>
    </row>
    <row r="783" spans="1:2" ht="13">
      <c r="A783" s="9"/>
      <c r="B783" s="9"/>
    </row>
    <row r="784" spans="1:2" ht="13">
      <c r="A784" s="9"/>
      <c r="B784" s="9"/>
    </row>
    <row r="785" spans="1:2" ht="13">
      <c r="A785" s="9"/>
      <c r="B785" s="9"/>
    </row>
    <row r="786" spans="1:2" ht="13">
      <c r="A786" s="9"/>
      <c r="B786" s="9"/>
    </row>
    <row r="787" spans="1:2" ht="13">
      <c r="A787" s="9"/>
      <c r="B787" s="9"/>
    </row>
    <row r="788" spans="1:2" ht="13">
      <c r="A788" s="9"/>
      <c r="B788" s="9"/>
    </row>
    <row r="789" spans="1:2" ht="13">
      <c r="A789" s="9"/>
      <c r="B789" s="9"/>
    </row>
    <row r="790" spans="1:2" ht="13">
      <c r="A790" s="9"/>
      <c r="B790" s="9"/>
    </row>
    <row r="791" spans="1:2" ht="13">
      <c r="A791" s="9"/>
      <c r="B791" s="9"/>
    </row>
    <row r="792" spans="1:2" ht="13">
      <c r="A792" s="9"/>
      <c r="B792" s="9"/>
    </row>
    <row r="793" spans="1:2" ht="13">
      <c r="A793" s="9"/>
      <c r="B793" s="9"/>
    </row>
    <row r="794" spans="1:2" ht="13">
      <c r="A794" s="9"/>
      <c r="B794" s="9"/>
    </row>
    <row r="795" spans="1:2" ht="13">
      <c r="A795" s="9"/>
      <c r="B795" s="9"/>
    </row>
    <row r="796" spans="1:2" ht="13">
      <c r="A796" s="9"/>
      <c r="B796" s="9"/>
    </row>
    <row r="797" spans="1:2" ht="13">
      <c r="A797" s="9"/>
      <c r="B797" s="9"/>
    </row>
    <row r="798" spans="1:2" ht="13">
      <c r="A798" s="9"/>
      <c r="B798" s="9"/>
    </row>
    <row r="799" spans="1:2" ht="13">
      <c r="A799" s="9"/>
      <c r="B799" s="9"/>
    </row>
    <row r="800" spans="1:2" ht="13">
      <c r="A800" s="9"/>
      <c r="B800" s="9"/>
    </row>
    <row r="801" spans="1:2" ht="13">
      <c r="A801" s="9"/>
      <c r="B801" s="9"/>
    </row>
    <row r="802" spans="1:2" ht="13">
      <c r="A802" s="9"/>
      <c r="B802" s="9"/>
    </row>
    <row r="803" spans="1:2" ht="13">
      <c r="A803" s="9"/>
      <c r="B803" s="9"/>
    </row>
    <row r="804" spans="1:2" ht="13">
      <c r="A804" s="9"/>
      <c r="B804" s="9"/>
    </row>
    <row r="805" spans="1:2" ht="13">
      <c r="A805" s="9"/>
      <c r="B805" s="9"/>
    </row>
    <row r="806" spans="1:2" ht="13">
      <c r="A806" s="9"/>
      <c r="B806" s="9"/>
    </row>
    <row r="807" spans="1:2" ht="13">
      <c r="A807" s="9"/>
      <c r="B807" s="9"/>
    </row>
    <row r="808" spans="1:2" ht="13">
      <c r="A808" s="9"/>
      <c r="B808" s="9"/>
    </row>
    <row r="809" spans="1:2" ht="13">
      <c r="A809" s="9"/>
      <c r="B809" s="9"/>
    </row>
    <row r="810" spans="1:2" ht="13">
      <c r="A810" s="9"/>
      <c r="B810" s="9"/>
    </row>
    <row r="811" spans="1:2" ht="13">
      <c r="A811" s="9"/>
      <c r="B811" s="9"/>
    </row>
    <row r="812" spans="1:2" ht="13">
      <c r="A812" s="9"/>
      <c r="B812" s="9"/>
    </row>
    <row r="813" spans="1:2" ht="13">
      <c r="A813" s="9"/>
      <c r="B813" s="9"/>
    </row>
    <row r="814" spans="1:2" ht="13">
      <c r="A814" s="9"/>
      <c r="B814" s="9"/>
    </row>
    <row r="815" spans="1:2" ht="13">
      <c r="A815" s="9"/>
      <c r="B815" s="9"/>
    </row>
    <row r="816" spans="1:2" ht="13">
      <c r="A816" s="9"/>
      <c r="B816" s="9"/>
    </row>
    <row r="817" spans="1:2" ht="13">
      <c r="A817" s="9"/>
      <c r="B817" s="9"/>
    </row>
    <row r="818" spans="1:2" ht="13">
      <c r="A818" s="9"/>
      <c r="B818" s="9"/>
    </row>
    <row r="819" spans="1:2" ht="13">
      <c r="A819" s="9"/>
      <c r="B819" s="9"/>
    </row>
    <row r="820" spans="1:2" ht="13">
      <c r="A820" s="9"/>
      <c r="B820" s="9"/>
    </row>
    <row r="821" spans="1:2" ht="13">
      <c r="A821" s="9"/>
      <c r="B821" s="9"/>
    </row>
    <row r="822" spans="1:2" ht="13">
      <c r="A822" s="9"/>
      <c r="B822" s="9"/>
    </row>
    <row r="823" spans="1:2" ht="13">
      <c r="A823" s="9"/>
      <c r="B823" s="9"/>
    </row>
    <row r="824" spans="1:2" ht="13">
      <c r="A824" s="9"/>
      <c r="B824" s="9"/>
    </row>
    <row r="825" spans="1:2" ht="13">
      <c r="A825" s="9"/>
      <c r="B825" s="9"/>
    </row>
    <row r="826" spans="1:2" ht="13">
      <c r="A826" s="9"/>
      <c r="B826" s="9"/>
    </row>
    <row r="827" spans="1:2" ht="13">
      <c r="A827" s="9"/>
      <c r="B827" s="9"/>
    </row>
    <row r="828" spans="1:2" ht="13">
      <c r="A828" s="9"/>
      <c r="B828" s="9"/>
    </row>
    <row r="829" spans="1:2" ht="13">
      <c r="A829" s="9"/>
      <c r="B829" s="9"/>
    </row>
    <row r="830" spans="1:2" ht="13">
      <c r="A830" s="9"/>
      <c r="B830" s="9"/>
    </row>
    <row r="831" spans="1:2" ht="13">
      <c r="A831" s="9"/>
      <c r="B831" s="9"/>
    </row>
    <row r="832" spans="1:2" ht="13">
      <c r="A832" s="9"/>
      <c r="B832" s="9"/>
    </row>
    <row r="833" spans="1:2" ht="13">
      <c r="A833" s="9"/>
      <c r="B833" s="9"/>
    </row>
    <row r="834" spans="1:2" ht="13">
      <c r="A834" s="9"/>
      <c r="B834" s="9"/>
    </row>
    <row r="835" spans="1:2" ht="13">
      <c r="A835" s="9"/>
      <c r="B835" s="9"/>
    </row>
    <row r="836" spans="1:2" ht="13">
      <c r="A836" s="9"/>
      <c r="B836" s="9"/>
    </row>
    <row r="837" spans="1:2" ht="13">
      <c r="A837" s="9"/>
      <c r="B837" s="9"/>
    </row>
    <row r="838" spans="1:2" ht="13">
      <c r="A838" s="9"/>
      <c r="B838" s="9"/>
    </row>
    <row r="839" spans="1:2" ht="13">
      <c r="A839" s="9"/>
      <c r="B839" s="9"/>
    </row>
    <row r="840" spans="1:2" ht="13">
      <c r="A840" s="9"/>
      <c r="B840" s="9"/>
    </row>
    <row r="841" spans="1:2" ht="13">
      <c r="A841" s="9"/>
      <c r="B841" s="9"/>
    </row>
    <row r="842" spans="1:2" ht="13">
      <c r="A842" s="9"/>
      <c r="B842" s="9"/>
    </row>
    <row r="843" spans="1:2" ht="13">
      <c r="A843" s="9"/>
      <c r="B843" s="9"/>
    </row>
    <row r="844" spans="1:2" ht="13">
      <c r="A844" s="9"/>
      <c r="B844" s="9"/>
    </row>
    <row r="845" spans="1:2" ht="13">
      <c r="A845" s="9"/>
      <c r="B845" s="9"/>
    </row>
    <row r="846" spans="1:2" ht="13">
      <c r="A846" s="9"/>
      <c r="B846" s="9"/>
    </row>
    <row r="847" spans="1:2" ht="13">
      <c r="A847" s="9"/>
      <c r="B847" s="9"/>
    </row>
    <row r="848" spans="1:2" ht="13">
      <c r="A848" s="9"/>
      <c r="B848" s="9"/>
    </row>
    <row r="849" spans="1:2" ht="13">
      <c r="A849" s="9"/>
      <c r="B849" s="9"/>
    </row>
    <row r="850" spans="1:2" ht="13">
      <c r="A850" s="9"/>
      <c r="B850" s="9"/>
    </row>
    <row r="851" spans="1:2" ht="13">
      <c r="A851" s="9"/>
      <c r="B851" s="9"/>
    </row>
    <row r="852" spans="1:2" ht="13">
      <c r="A852" s="9"/>
      <c r="B852" s="9"/>
    </row>
    <row r="853" spans="1:2" ht="13">
      <c r="A853" s="9"/>
      <c r="B853" s="9"/>
    </row>
    <row r="854" spans="1:2" ht="13">
      <c r="A854" s="9"/>
      <c r="B854" s="9"/>
    </row>
    <row r="855" spans="1:2" ht="13">
      <c r="A855" s="9"/>
      <c r="B855" s="9"/>
    </row>
    <row r="856" spans="1:2" ht="13">
      <c r="A856" s="9"/>
      <c r="B856" s="9"/>
    </row>
    <row r="857" spans="1:2" ht="13">
      <c r="A857" s="9"/>
      <c r="B857" s="9"/>
    </row>
    <row r="858" spans="1:2" ht="13">
      <c r="A858" s="9"/>
      <c r="B858" s="9"/>
    </row>
    <row r="859" spans="1:2" ht="13">
      <c r="A859" s="9"/>
      <c r="B859" s="9"/>
    </row>
    <row r="860" spans="1:2" ht="13">
      <c r="A860" s="9"/>
      <c r="B860" s="9"/>
    </row>
    <row r="861" spans="1:2" ht="13">
      <c r="A861" s="9"/>
      <c r="B861" s="9"/>
    </row>
    <row r="862" spans="1:2" ht="13">
      <c r="A862" s="9"/>
      <c r="B862" s="9"/>
    </row>
    <row r="863" spans="1:2" ht="13">
      <c r="A863" s="9"/>
      <c r="B863" s="9"/>
    </row>
    <row r="864" spans="1:2" ht="13">
      <c r="A864" s="9"/>
      <c r="B864" s="9"/>
    </row>
    <row r="865" spans="1:2" ht="13">
      <c r="A865" s="9"/>
      <c r="B865" s="9"/>
    </row>
    <row r="866" spans="1:2" ht="13">
      <c r="A866" s="9"/>
      <c r="B866" s="9"/>
    </row>
    <row r="867" spans="1:2" ht="13">
      <c r="A867" s="9"/>
      <c r="B867" s="9"/>
    </row>
    <row r="868" spans="1:2" ht="13">
      <c r="A868" s="9"/>
      <c r="B868" s="9"/>
    </row>
    <row r="869" spans="1:2" ht="13">
      <c r="A869" s="9"/>
      <c r="B869" s="9"/>
    </row>
    <row r="870" spans="1:2" ht="13">
      <c r="A870" s="9"/>
      <c r="B870" s="9"/>
    </row>
    <row r="871" spans="1:2" ht="13">
      <c r="A871" s="9"/>
      <c r="B871" s="9"/>
    </row>
    <row r="872" spans="1:2" ht="13">
      <c r="A872" s="9"/>
      <c r="B872" s="9"/>
    </row>
    <row r="873" spans="1:2" ht="13">
      <c r="A873" s="9"/>
      <c r="B873" s="9"/>
    </row>
    <row r="874" spans="1:2" ht="13">
      <c r="A874" s="9"/>
      <c r="B874" s="9"/>
    </row>
    <row r="875" spans="1:2" ht="13">
      <c r="A875" s="9"/>
      <c r="B875" s="9"/>
    </row>
    <row r="876" spans="1:2" ht="13">
      <c r="A876" s="9"/>
      <c r="B876" s="9"/>
    </row>
    <row r="877" spans="1:2" ht="13">
      <c r="A877" s="9"/>
      <c r="B877" s="9"/>
    </row>
    <row r="878" spans="1:2" ht="13">
      <c r="A878" s="9"/>
      <c r="B878" s="9"/>
    </row>
    <row r="879" spans="1:2" ht="13">
      <c r="A879" s="9"/>
      <c r="B879" s="9"/>
    </row>
    <row r="880" spans="1:2" ht="13">
      <c r="A880" s="9"/>
      <c r="B880" s="9"/>
    </row>
    <row r="881" spans="1:2" ht="13">
      <c r="A881" s="9"/>
      <c r="B881" s="9"/>
    </row>
    <row r="882" spans="1:2" ht="13">
      <c r="A882" s="9"/>
      <c r="B882" s="9"/>
    </row>
    <row r="883" spans="1:2" ht="13">
      <c r="A883" s="9"/>
      <c r="B883" s="9"/>
    </row>
    <row r="884" spans="1:2" ht="13">
      <c r="A884" s="9"/>
      <c r="B884" s="9"/>
    </row>
    <row r="885" spans="1:2" ht="13">
      <c r="A885" s="9"/>
      <c r="B885" s="9"/>
    </row>
    <row r="886" spans="1:2" ht="13">
      <c r="A886" s="9"/>
      <c r="B886" s="9"/>
    </row>
    <row r="887" spans="1:2" ht="13">
      <c r="A887" s="9"/>
      <c r="B887" s="9"/>
    </row>
    <row r="888" spans="1:2" ht="13">
      <c r="A888" s="9"/>
      <c r="B888" s="9"/>
    </row>
    <row r="889" spans="1:2" ht="13">
      <c r="A889" s="9"/>
      <c r="B889" s="9"/>
    </row>
    <row r="890" spans="1:2" ht="13">
      <c r="A890" s="9"/>
      <c r="B890" s="9"/>
    </row>
    <row r="891" spans="1:2" ht="13">
      <c r="A891" s="9"/>
      <c r="B891" s="9"/>
    </row>
    <row r="892" spans="1:2" ht="13">
      <c r="A892" s="9"/>
      <c r="B892" s="9"/>
    </row>
    <row r="893" spans="1:2" ht="13">
      <c r="A893" s="9"/>
      <c r="B893" s="9"/>
    </row>
    <row r="894" spans="1:2" ht="13">
      <c r="A894" s="9"/>
      <c r="B894" s="9"/>
    </row>
    <row r="895" spans="1:2" ht="13">
      <c r="A895" s="9"/>
      <c r="B895" s="9"/>
    </row>
    <row r="896" spans="1:2" ht="13">
      <c r="A896" s="9"/>
      <c r="B896" s="9"/>
    </row>
    <row r="897" spans="1:2" ht="13">
      <c r="A897" s="9"/>
      <c r="B897" s="9"/>
    </row>
    <row r="898" spans="1:2" ht="13">
      <c r="A898" s="9"/>
      <c r="B898" s="9"/>
    </row>
    <row r="899" spans="1:2" ht="13">
      <c r="A899" s="9"/>
      <c r="B899" s="9"/>
    </row>
    <row r="900" spans="1:2" ht="13">
      <c r="A900" s="9"/>
      <c r="B900" s="9"/>
    </row>
    <row r="901" spans="1:2" ht="13">
      <c r="A901" s="9"/>
      <c r="B901" s="9"/>
    </row>
    <row r="902" spans="1:2" ht="13">
      <c r="A902" s="9"/>
      <c r="B902" s="9"/>
    </row>
    <row r="903" spans="1:2" ht="13">
      <c r="A903" s="9"/>
      <c r="B903" s="9"/>
    </row>
    <row r="904" spans="1:2" ht="13">
      <c r="A904" s="9"/>
      <c r="B904" s="9"/>
    </row>
    <row r="905" spans="1:2" ht="13">
      <c r="A905" s="9"/>
      <c r="B905" s="9"/>
    </row>
    <row r="906" spans="1:2" ht="13">
      <c r="A906" s="9"/>
      <c r="B906" s="9"/>
    </row>
    <row r="907" spans="1:2" ht="13">
      <c r="A907" s="9"/>
      <c r="B907" s="9"/>
    </row>
    <row r="908" spans="1:2" ht="13">
      <c r="A908" s="9"/>
      <c r="B908" s="9"/>
    </row>
    <row r="909" spans="1:2" ht="13">
      <c r="A909" s="9"/>
      <c r="B909" s="9"/>
    </row>
    <row r="910" spans="1:2" ht="13">
      <c r="A910" s="9"/>
      <c r="B910" s="9"/>
    </row>
    <row r="911" spans="1:2" ht="13">
      <c r="A911" s="9"/>
      <c r="B911" s="9"/>
    </row>
    <row r="912" spans="1:2" ht="13">
      <c r="A912" s="9"/>
      <c r="B912" s="9"/>
    </row>
    <row r="913" spans="1:2" ht="13">
      <c r="A913" s="9"/>
      <c r="B913" s="9"/>
    </row>
    <row r="914" spans="1:2" ht="13">
      <c r="A914" s="9"/>
      <c r="B914" s="9"/>
    </row>
    <row r="915" spans="1:2" ht="13">
      <c r="A915" s="9"/>
      <c r="B915" s="9"/>
    </row>
    <row r="916" spans="1:2" ht="13">
      <c r="A916" s="9"/>
      <c r="B916" s="9"/>
    </row>
    <row r="917" spans="1:2" ht="13">
      <c r="A917" s="9"/>
      <c r="B917" s="9"/>
    </row>
    <row r="918" spans="1:2" ht="13">
      <c r="A918" s="9"/>
      <c r="B918" s="9"/>
    </row>
    <row r="919" spans="1:2" ht="13">
      <c r="A919" s="9"/>
      <c r="B919" s="9"/>
    </row>
    <row r="920" spans="1:2" ht="13">
      <c r="A920" s="9"/>
      <c r="B920" s="9"/>
    </row>
    <row r="921" spans="1:2" ht="13">
      <c r="A921" s="9"/>
      <c r="B921" s="9"/>
    </row>
    <row r="922" spans="1:2" ht="13">
      <c r="A922" s="9"/>
      <c r="B922" s="9"/>
    </row>
    <row r="923" spans="1:2" ht="13">
      <c r="A923" s="9"/>
      <c r="B923" s="9"/>
    </row>
    <row r="924" spans="1:2" ht="13">
      <c r="A924" s="9"/>
      <c r="B924" s="9"/>
    </row>
    <row r="925" spans="1:2" ht="13">
      <c r="A925" s="9"/>
      <c r="B925" s="9"/>
    </row>
    <row r="926" spans="1:2" ht="13">
      <c r="A926" s="9"/>
      <c r="B926" s="9"/>
    </row>
    <row r="927" spans="1:2" ht="13">
      <c r="A927" s="9"/>
      <c r="B927" s="9"/>
    </row>
    <row r="928" spans="1:2" ht="13">
      <c r="A928" s="9"/>
      <c r="B928" s="9"/>
    </row>
    <row r="929" spans="1:2" ht="13">
      <c r="A929" s="9"/>
      <c r="B929" s="9"/>
    </row>
    <row r="930" spans="1:2" ht="13">
      <c r="A930" s="9"/>
      <c r="B930" s="9"/>
    </row>
    <row r="931" spans="1:2" ht="13">
      <c r="A931" s="9"/>
      <c r="B931" s="9"/>
    </row>
    <row r="932" spans="1:2" ht="13">
      <c r="A932" s="9"/>
      <c r="B932" s="9"/>
    </row>
    <row r="933" spans="1:2" ht="13">
      <c r="A933" s="9"/>
      <c r="B933" s="9"/>
    </row>
    <row r="934" spans="1:2" ht="13">
      <c r="A934" s="9"/>
      <c r="B934" s="9"/>
    </row>
    <row r="935" spans="1:2" ht="13">
      <c r="A935" s="9"/>
      <c r="B935" s="9"/>
    </row>
    <row r="936" spans="1:2" ht="13">
      <c r="A936" s="9"/>
      <c r="B936" s="9"/>
    </row>
    <row r="937" spans="1:2" ht="13">
      <c r="A937" s="9"/>
      <c r="B937" s="9"/>
    </row>
    <row r="938" spans="1:2" ht="13">
      <c r="A938" s="9"/>
      <c r="B938" s="9"/>
    </row>
    <row r="939" spans="1:2" ht="13">
      <c r="A939" s="9"/>
      <c r="B939" s="9"/>
    </row>
    <row r="940" spans="1:2" ht="13">
      <c r="A940" s="9"/>
      <c r="B940" s="9"/>
    </row>
    <row r="941" spans="1:2" ht="13">
      <c r="A941" s="9"/>
      <c r="B941" s="9"/>
    </row>
    <row r="942" spans="1:2" ht="13">
      <c r="A942" s="9"/>
      <c r="B942" s="9"/>
    </row>
    <row r="943" spans="1:2" ht="13">
      <c r="A943" s="9"/>
      <c r="B943" s="9"/>
    </row>
    <row r="944" spans="1:2" ht="13">
      <c r="A944" s="9"/>
      <c r="B944" s="9"/>
    </row>
    <row r="945" spans="1:2" ht="13">
      <c r="A945" s="9"/>
      <c r="B945" s="9"/>
    </row>
    <row r="946" spans="1:2" ht="13">
      <c r="A946" s="9"/>
      <c r="B946" s="9"/>
    </row>
    <row r="947" spans="1:2" ht="13">
      <c r="A947" s="9"/>
      <c r="B947" s="9"/>
    </row>
    <row r="948" spans="1:2" ht="13">
      <c r="A948" s="9"/>
      <c r="B948" s="9"/>
    </row>
    <row r="949" spans="1:2" ht="13">
      <c r="A949" s="9"/>
      <c r="B949" s="9"/>
    </row>
    <row r="950" spans="1:2" ht="13">
      <c r="A950" s="9"/>
      <c r="B950" s="9"/>
    </row>
    <row r="951" spans="1:2" ht="13">
      <c r="A951" s="9"/>
      <c r="B951" s="9"/>
    </row>
    <row r="952" spans="1:2" ht="13">
      <c r="A952" s="9"/>
      <c r="B952" s="9"/>
    </row>
    <row r="953" spans="1:2" ht="13">
      <c r="A953" s="9"/>
      <c r="B953" s="9"/>
    </row>
    <row r="954" spans="1:2" ht="13">
      <c r="A954" s="9"/>
      <c r="B954" s="9"/>
    </row>
    <row r="955" spans="1:2" ht="13">
      <c r="A955" s="9"/>
      <c r="B955" s="9"/>
    </row>
    <row r="956" spans="1:2" ht="13">
      <c r="A956" s="9"/>
      <c r="B956" s="9"/>
    </row>
    <row r="957" spans="1:2" ht="13">
      <c r="A957" s="9"/>
      <c r="B957" s="9"/>
    </row>
    <row r="958" spans="1:2" ht="13">
      <c r="A958" s="9"/>
      <c r="B958" s="9"/>
    </row>
    <row r="959" spans="1:2" ht="13">
      <c r="A959" s="9"/>
      <c r="B959" s="9"/>
    </row>
    <row r="960" spans="1:2" ht="13">
      <c r="A960" s="9"/>
      <c r="B960" s="9"/>
    </row>
    <row r="961" spans="1:2" ht="13">
      <c r="A961" s="9"/>
      <c r="B961" s="9"/>
    </row>
    <row r="962" spans="1:2" ht="13">
      <c r="A962" s="9"/>
      <c r="B962" s="9"/>
    </row>
    <row r="963" spans="1:2" ht="13">
      <c r="A963" s="9"/>
      <c r="B963" s="9"/>
    </row>
    <row r="964" spans="1:2" ht="13">
      <c r="A964" s="9"/>
      <c r="B964" s="9"/>
    </row>
    <row r="965" spans="1:2" ht="13">
      <c r="A965" s="9"/>
      <c r="B965" s="9"/>
    </row>
    <row r="966" spans="1:2" ht="13">
      <c r="A966" s="9"/>
      <c r="B966" s="9"/>
    </row>
    <row r="967" spans="1:2" ht="13">
      <c r="A967" s="9"/>
      <c r="B967" s="9"/>
    </row>
    <row r="968" spans="1:2" ht="13">
      <c r="A968" s="9"/>
      <c r="B968" s="9"/>
    </row>
    <row r="969" spans="1:2" ht="13">
      <c r="A969" s="9"/>
      <c r="B969" s="9"/>
    </row>
    <row r="970" spans="1:2" ht="13">
      <c r="A970" s="9"/>
      <c r="B970" s="9"/>
    </row>
    <row r="971" spans="1:2" ht="13">
      <c r="A971" s="9"/>
      <c r="B971" s="9"/>
    </row>
    <row r="972" spans="1:2" ht="13">
      <c r="A972" s="9"/>
      <c r="B972" s="9"/>
    </row>
    <row r="973" spans="1:2" ht="13">
      <c r="A973" s="9"/>
      <c r="B973" s="9"/>
    </row>
    <row r="974" spans="1:2" ht="13">
      <c r="A974" s="9"/>
      <c r="B974" s="9"/>
    </row>
    <row r="975" spans="1:2" ht="13">
      <c r="A975" s="9"/>
      <c r="B975" s="9"/>
    </row>
    <row r="976" spans="1:2" ht="13">
      <c r="A976" s="9"/>
      <c r="B976" s="9"/>
    </row>
    <row r="977" spans="1:2" ht="13">
      <c r="A977" s="9"/>
      <c r="B977" s="9"/>
    </row>
    <row r="978" spans="1:2" ht="13">
      <c r="A978" s="9"/>
      <c r="B978" s="9"/>
    </row>
    <row r="979" spans="1:2" ht="13">
      <c r="A979" s="9"/>
      <c r="B979" s="9"/>
    </row>
    <row r="980" spans="1:2" ht="13">
      <c r="A980" s="9"/>
      <c r="B980" s="9"/>
    </row>
    <row r="981" spans="1:2" ht="13">
      <c r="A981" s="9"/>
      <c r="B981" s="9"/>
    </row>
    <row r="982" spans="1:2" ht="13">
      <c r="A982" s="9"/>
      <c r="B982" s="9"/>
    </row>
    <row r="983" spans="1:2" ht="13">
      <c r="A983" s="9"/>
      <c r="B983" s="9"/>
    </row>
    <row r="984" spans="1:2" ht="13">
      <c r="A984" s="9"/>
      <c r="B984" s="9"/>
    </row>
    <row r="985" spans="1:2" ht="13">
      <c r="A985" s="9"/>
      <c r="B985" s="9"/>
    </row>
    <row r="986" spans="1:2" ht="13">
      <c r="A986" s="9"/>
      <c r="B986" s="9"/>
    </row>
    <row r="987" spans="1:2" ht="13">
      <c r="A987" s="9"/>
      <c r="B987" s="9"/>
    </row>
    <row r="988" spans="1:2" ht="13">
      <c r="A988" s="9"/>
      <c r="B988" s="9"/>
    </row>
    <row r="989" spans="1:2" ht="13">
      <c r="A989" s="9"/>
      <c r="B989" s="9"/>
    </row>
    <row r="990" spans="1:2" ht="13">
      <c r="A990" s="9"/>
      <c r="B990" s="9"/>
    </row>
    <row r="991" spans="1:2" ht="13">
      <c r="A991" s="9"/>
      <c r="B991" s="9"/>
    </row>
    <row r="992" spans="1:2" ht="13">
      <c r="A992" s="9"/>
      <c r="B992" s="9"/>
    </row>
    <row r="993" spans="1:2" ht="13">
      <c r="A993" s="9"/>
      <c r="B993" s="9"/>
    </row>
    <row r="994" spans="1:2" ht="13">
      <c r="A994" s="9"/>
      <c r="B994" s="9"/>
    </row>
    <row r="995" spans="1:2" ht="13">
      <c r="A995" s="9"/>
      <c r="B995" s="9"/>
    </row>
    <row r="996" spans="1:2" ht="13">
      <c r="A996" s="9"/>
      <c r="B996" s="9"/>
    </row>
    <row r="997" spans="1:2" ht="13">
      <c r="A997" s="9"/>
      <c r="B997" s="9"/>
    </row>
    <row r="998" spans="1:2" ht="13">
      <c r="A998" s="9"/>
      <c r="B998" s="9"/>
    </row>
    <row r="999" spans="1:2" ht="13">
      <c r="A999" s="9"/>
      <c r="B999" s="9"/>
    </row>
    <row r="1000" spans="1:2" ht="13">
      <c r="A1000" s="9"/>
      <c r="B1000" s="9"/>
    </row>
    <row r="1001" spans="1:2" ht="13">
      <c r="A1001" s="9"/>
      <c r="B1001" s="9"/>
    </row>
    <row r="1002" spans="1:2" ht="13">
      <c r="A1002" s="9"/>
      <c r="B1002" s="9"/>
    </row>
  </sheetData>
  <mergeCells count="102">
    <mergeCell ref="JV2:JV4"/>
    <mergeCell ref="JW2:JW4"/>
    <mergeCell ref="JT2:JT4"/>
    <mergeCell ref="JU2:JU4"/>
    <mergeCell ref="JK3:JN3"/>
    <mergeCell ref="FW2:FY2"/>
    <mergeCell ref="FZ2:GB2"/>
    <mergeCell ref="GC2:GE2"/>
    <mergeCell ref="GF2:GH2"/>
    <mergeCell ref="GI2:GK2"/>
    <mergeCell ref="GL2:GN2"/>
    <mergeCell ref="GO2:GQ2"/>
    <mergeCell ref="GR2:GT2"/>
    <mergeCell ref="GU2:GW2"/>
    <mergeCell ref="GX2:GZ2"/>
    <mergeCell ref="HA2:HC2"/>
    <mergeCell ref="HD2:HF2"/>
    <mergeCell ref="IY3:JB3"/>
    <mergeCell ref="JC3:JD3"/>
    <mergeCell ref="JE3:JF3"/>
    <mergeCell ref="JG3:JJ3"/>
    <mergeCell ref="HG2:HI2"/>
    <mergeCell ref="HJ2:HL2"/>
    <mergeCell ref="JO2:JP3"/>
    <mergeCell ref="JQ2:JR3"/>
    <mergeCell ref="JS2:JS4"/>
    <mergeCell ref="DN3:DQ3"/>
    <mergeCell ref="DR3:DS3"/>
    <mergeCell ref="DT3:DU3"/>
    <mergeCell ref="DV3:DY3"/>
    <mergeCell ref="CT2:CV2"/>
    <mergeCell ref="CW2:CY2"/>
    <mergeCell ref="ED2:EE3"/>
    <mergeCell ref="EF2:EG3"/>
    <mergeCell ref="EH2:EH4"/>
    <mergeCell ref="DZ3:EC3"/>
    <mergeCell ref="IE2:IG2"/>
    <mergeCell ref="IH2:IJ2"/>
    <mergeCell ref="IK2:IM2"/>
    <mergeCell ref="IN2:IP2"/>
    <mergeCell ref="IT2:IU2"/>
    <mergeCell ref="IV2:IX2"/>
    <mergeCell ref="HV2:HX2"/>
    <mergeCell ref="HY2:IA2"/>
    <mergeCell ref="IB2:ID2"/>
    <mergeCell ref="EK2:EK4"/>
    <mergeCell ref="EL2:EL4"/>
    <mergeCell ref="ES2:EU2"/>
    <mergeCell ref="C1:EL1"/>
    <mergeCell ref="EN1:JW1"/>
    <mergeCell ref="E2:G2"/>
    <mergeCell ref="H2:J2"/>
    <mergeCell ref="K2:M2"/>
    <mergeCell ref="N2:P2"/>
    <mergeCell ref="Q2:S2"/>
    <mergeCell ref="IY2:JN2"/>
    <mergeCell ref="EI2:EI4"/>
    <mergeCell ref="EJ2:EJ4"/>
    <mergeCell ref="BJ2:BL2"/>
    <mergeCell ref="BM2:BO2"/>
    <mergeCell ref="BP2:BR2"/>
    <mergeCell ref="BS2:BU2"/>
    <mergeCell ref="BV2:BX2"/>
    <mergeCell ref="BY2:CA2"/>
    <mergeCell ref="CB2:CD2"/>
    <mergeCell ref="CE2:CG2"/>
    <mergeCell ref="FT2:FV2"/>
    <mergeCell ref="DN2:EC2"/>
    <mergeCell ref="EP2:ER2"/>
    <mergeCell ref="HM2:HO2"/>
    <mergeCell ref="HP2:HR2"/>
    <mergeCell ref="HS2:HU2"/>
    <mergeCell ref="EV2:EX2"/>
    <mergeCell ref="EY2:FA2"/>
    <mergeCell ref="FB2:FD2"/>
    <mergeCell ref="FE2:FG2"/>
    <mergeCell ref="FH2:FJ2"/>
    <mergeCell ref="FK2:FM2"/>
    <mergeCell ref="FN2:FP2"/>
    <mergeCell ref="FQ2:FS2"/>
    <mergeCell ref="AU2:AW2"/>
    <mergeCell ref="AX2:AZ2"/>
    <mergeCell ref="BA2:BC2"/>
    <mergeCell ref="BD2:BF2"/>
    <mergeCell ref="BG2:BI2"/>
    <mergeCell ref="CZ2:DB2"/>
    <mergeCell ref="DC2:DE2"/>
    <mergeCell ref="DI2:DJ2"/>
    <mergeCell ref="DK2:DM2"/>
    <mergeCell ref="CH2:CJ2"/>
    <mergeCell ref="CK2:CM2"/>
    <mergeCell ref="CN2:CP2"/>
    <mergeCell ref="CQ2:CS2"/>
    <mergeCell ref="T2:V2"/>
    <mergeCell ref="W2:Y2"/>
    <mergeCell ref="Z2:AB2"/>
    <mergeCell ref="AC2:AE2"/>
    <mergeCell ref="AF2:AH2"/>
    <mergeCell ref="AI2:AK2"/>
    <mergeCell ref="AL2:AN2"/>
    <mergeCell ref="AO2:AQ2"/>
    <mergeCell ref="AR2:AT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16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20.1640625" customWidth="1"/>
  </cols>
  <sheetData>
    <row r="1" spans="1:9" ht="15.75" customHeight="1">
      <c r="A1" s="153" t="s">
        <v>871</v>
      </c>
      <c r="B1" s="153" t="s">
        <v>12</v>
      </c>
      <c r="C1" s="153" t="s">
        <v>14</v>
      </c>
      <c r="D1" s="154" t="s">
        <v>1579</v>
      </c>
      <c r="E1" s="154" t="s">
        <v>1580</v>
      </c>
      <c r="F1" s="153" t="s">
        <v>1397</v>
      </c>
      <c r="G1" s="153" t="s">
        <v>1330</v>
      </c>
      <c r="H1" s="153" t="s">
        <v>1</v>
      </c>
      <c r="I1" s="153" t="s">
        <v>1581</v>
      </c>
    </row>
    <row r="2" spans="1:9" ht="15.75" customHeight="1">
      <c r="A2" s="9" t="s">
        <v>1582</v>
      </c>
      <c r="B2" s="9">
        <v>19</v>
      </c>
      <c r="C2" s="9">
        <v>1</v>
      </c>
      <c r="D2" s="155" t="s">
        <v>1583</v>
      </c>
      <c r="E2" s="155" t="s">
        <v>1584</v>
      </c>
      <c r="G2" s="9">
        <v>2</v>
      </c>
    </row>
    <row r="3" spans="1:9" ht="15.75" customHeight="1">
      <c r="A3" s="9" t="s">
        <v>1585</v>
      </c>
      <c r="B3" s="9">
        <v>25</v>
      </c>
      <c r="D3" s="155" t="s">
        <v>1583</v>
      </c>
      <c r="E3" s="155" t="s">
        <v>1584</v>
      </c>
      <c r="G3" s="9">
        <v>3</v>
      </c>
    </row>
    <row r="4" spans="1:9" ht="15.75" customHeight="1">
      <c r="A4" s="9" t="s">
        <v>1586</v>
      </c>
      <c r="B4" s="9">
        <v>21</v>
      </c>
      <c r="D4" s="155" t="s">
        <v>1583</v>
      </c>
      <c r="E4" s="155" t="s">
        <v>1584</v>
      </c>
      <c r="G4" s="9">
        <v>3</v>
      </c>
    </row>
    <row r="5" spans="1:9" ht="15.75" customHeight="1">
      <c r="A5" s="9" t="s">
        <v>1587</v>
      </c>
      <c r="B5" s="9">
        <v>21</v>
      </c>
      <c r="D5" s="155" t="s">
        <v>1583</v>
      </c>
      <c r="E5" s="155" t="s">
        <v>1584</v>
      </c>
      <c r="G5" s="9">
        <v>3</v>
      </c>
    </row>
    <row r="6" spans="1:9" ht="15.75" customHeight="1">
      <c r="A6" s="9" t="s">
        <v>1588</v>
      </c>
      <c r="B6" s="9">
        <v>42</v>
      </c>
      <c r="C6" s="9">
        <v>1</v>
      </c>
      <c r="D6" s="155" t="s">
        <v>1583</v>
      </c>
      <c r="E6" s="155" t="s">
        <v>1584</v>
      </c>
      <c r="G6" s="9">
        <v>2</v>
      </c>
    </row>
    <row r="7" spans="1:9" ht="15.75" customHeight="1">
      <c r="A7" s="9" t="s">
        <v>1291</v>
      </c>
      <c r="B7" s="9">
        <v>24</v>
      </c>
      <c r="C7" s="9">
        <v>3</v>
      </c>
      <c r="D7" s="155" t="s">
        <v>1583</v>
      </c>
      <c r="E7" s="155" t="s">
        <v>1583</v>
      </c>
      <c r="G7" s="9">
        <v>2</v>
      </c>
      <c r="H7" s="9">
        <v>2</v>
      </c>
      <c r="I7" s="9" t="s">
        <v>1584</v>
      </c>
    </row>
    <row r="8" spans="1:9" ht="15.75" customHeight="1">
      <c r="A8" s="9" t="s">
        <v>1589</v>
      </c>
      <c r="B8" s="9">
        <v>21</v>
      </c>
      <c r="D8" s="155" t="s">
        <v>1583</v>
      </c>
      <c r="E8" s="155" t="s">
        <v>1584</v>
      </c>
      <c r="G8" s="9">
        <v>3</v>
      </c>
    </row>
    <row r="9" spans="1:9" ht="15.75" customHeight="1">
      <c r="A9" s="9" t="s">
        <v>1590</v>
      </c>
      <c r="B9" s="9">
        <v>21</v>
      </c>
      <c r="D9" s="155" t="s">
        <v>1583</v>
      </c>
      <c r="E9" s="155" t="s">
        <v>1584</v>
      </c>
      <c r="G9" s="9">
        <v>3</v>
      </c>
    </row>
    <row r="10" spans="1:9" ht="15.75" customHeight="1">
      <c r="A10" s="9" t="s">
        <v>1591</v>
      </c>
      <c r="B10" s="9">
        <v>34</v>
      </c>
      <c r="C10" s="9">
        <v>12</v>
      </c>
      <c r="D10" s="155" t="s">
        <v>1583</v>
      </c>
      <c r="E10" s="155" t="s">
        <v>1584</v>
      </c>
      <c r="G10" s="9">
        <v>2</v>
      </c>
    </row>
    <row r="11" spans="1:9" ht="15.75" customHeight="1">
      <c r="A11" s="9" t="s">
        <v>1592</v>
      </c>
      <c r="B11" s="9">
        <v>23</v>
      </c>
      <c r="D11" s="155" t="s">
        <v>1583</v>
      </c>
      <c r="E11" s="155" t="s">
        <v>1584</v>
      </c>
      <c r="G11" s="9">
        <v>3</v>
      </c>
    </row>
    <row r="12" spans="1:9" ht="15.75" customHeight="1">
      <c r="A12" s="9" t="s">
        <v>1593</v>
      </c>
      <c r="B12" s="9">
        <v>18</v>
      </c>
      <c r="C12" s="9">
        <v>40</v>
      </c>
      <c r="D12" s="155" t="s">
        <v>1583</v>
      </c>
      <c r="E12" s="155" t="s">
        <v>1584</v>
      </c>
      <c r="G12" s="9">
        <v>2</v>
      </c>
    </row>
    <row r="13" spans="1:9" ht="15.75" customHeight="1">
      <c r="A13" s="9" t="s">
        <v>1594</v>
      </c>
      <c r="B13" s="9">
        <v>35</v>
      </c>
      <c r="C13" s="9">
        <v>3</v>
      </c>
      <c r="D13" s="155" t="s">
        <v>1583</v>
      </c>
      <c r="E13" s="155" t="s">
        <v>1584</v>
      </c>
      <c r="G13" s="9">
        <v>2</v>
      </c>
    </row>
    <row r="14" spans="1:9" ht="15.75" customHeight="1">
      <c r="A14" s="9" t="s">
        <v>1595</v>
      </c>
      <c r="B14" s="9">
        <v>20</v>
      </c>
      <c r="D14" s="155" t="s">
        <v>1583</v>
      </c>
      <c r="E14" s="155" t="s">
        <v>1584</v>
      </c>
      <c r="G14" s="9">
        <v>3</v>
      </c>
    </row>
    <row r="15" spans="1:9" ht="15.75" customHeight="1">
      <c r="A15" s="9" t="s">
        <v>1596</v>
      </c>
      <c r="B15" s="9">
        <v>15</v>
      </c>
      <c r="D15" s="155" t="s">
        <v>1583</v>
      </c>
      <c r="E15" s="155" t="s">
        <v>1584</v>
      </c>
      <c r="G15" s="9">
        <v>3</v>
      </c>
    </row>
    <row r="16" spans="1:9" ht="15.75" customHeight="1">
      <c r="A16" s="9" t="s">
        <v>1597</v>
      </c>
      <c r="B16" s="9">
        <v>21</v>
      </c>
      <c r="D16" s="155" t="s">
        <v>1583</v>
      </c>
      <c r="E16" s="155" t="s">
        <v>1584</v>
      </c>
      <c r="G16" s="9">
        <v>3</v>
      </c>
    </row>
    <row r="17" spans="1:9" ht="15.75" customHeight="1">
      <c r="A17" s="9" t="s">
        <v>1598</v>
      </c>
      <c r="B17" s="9">
        <v>45</v>
      </c>
      <c r="C17" s="9">
        <v>572</v>
      </c>
      <c r="D17" s="155" t="s">
        <v>1583</v>
      </c>
      <c r="E17" s="155" t="s">
        <v>1584</v>
      </c>
      <c r="G17" s="9">
        <v>4</v>
      </c>
    </row>
    <row r="18" spans="1:9" ht="15.75" customHeight="1">
      <c r="A18" s="9" t="s">
        <v>1599</v>
      </c>
      <c r="B18" s="9">
        <v>31</v>
      </c>
      <c r="C18" s="9">
        <v>104</v>
      </c>
      <c r="D18" s="155" t="s">
        <v>1583</v>
      </c>
      <c r="E18" s="155" t="s">
        <v>1584</v>
      </c>
      <c r="G18" s="9">
        <v>4</v>
      </c>
    </row>
    <row r="19" spans="1:9" ht="15.75" customHeight="1">
      <c r="A19" s="9" t="s">
        <v>1600</v>
      </c>
      <c r="B19" s="9">
        <v>24</v>
      </c>
      <c r="D19" s="155" t="s">
        <v>1583</v>
      </c>
      <c r="E19" s="155" t="s">
        <v>1584</v>
      </c>
      <c r="G19" s="9">
        <v>3</v>
      </c>
    </row>
    <row r="20" spans="1:9" ht="15.75" customHeight="1">
      <c r="A20" s="9" t="s">
        <v>1601</v>
      </c>
      <c r="B20" s="9">
        <v>15</v>
      </c>
      <c r="D20" s="155" t="s">
        <v>1583</v>
      </c>
      <c r="E20" s="155" t="s">
        <v>1584</v>
      </c>
      <c r="G20" s="9">
        <v>3</v>
      </c>
    </row>
    <row r="21" spans="1:9" ht="15.75" customHeight="1">
      <c r="A21" s="9" t="s">
        <v>1602</v>
      </c>
      <c r="B21" s="9">
        <v>21</v>
      </c>
      <c r="D21" s="155" t="s">
        <v>1583</v>
      </c>
      <c r="E21" s="155" t="s">
        <v>1584</v>
      </c>
      <c r="G21" s="9">
        <v>3</v>
      </c>
    </row>
    <row r="22" spans="1:9" ht="15.75" customHeight="1">
      <c r="A22" s="9" t="s">
        <v>1603</v>
      </c>
      <c r="B22" s="9">
        <v>44</v>
      </c>
      <c r="D22" s="155" t="s">
        <v>1583</v>
      </c>
      <c r="E22" s="155" t="s">
        <v>1584</v>
      </c>
      <c r="G22" s="9">
        <v>3</v>
      </c>
    </row>
    <row r="23" spans="1:9" ht="15.75" customHeight="1">
      <c r="A23" s="9" t="s">
        <v>1604</v>
      </c>
      <c r="B23" s="9">
        <v>57</v>
      </c>
      <c r="D23" s="155" t="s">
        <v>1583</v>
      </c>
      <c r="E23" s="155" t="s">
        <v>1584</v>
      </c>
      <c r="G23" s="9">
        <v>3</v>
      </c>
    </row>
    <row r="24" spans="1:9" ht="15.75" customHeight="1">
      <c r="A24" s="9" t="s">
        <v>1605</v>
      </c>
      <c r="B24" s="9">
        <v>39</v>
      </c>
      <c r="D24" s="155" t="s">
        <v>1583</v>
      </c>
      <c r="E24" s="155" t="s">
        <v>1584</v>
      </c>
      <c r="G24" s="9">
        <v>3</v>
      </c>
    </row>
    <row r="25" spans="1:9" ht="15.75" customHeight="1">
      <c r="A25" s="9" t="s">
        <v>1606</v>
      </c>
      <c r="B25" s="9">
        <v>20</v>
      </c>
      <c r="D25" s="155" t="s">
        <v>1583</v>
      </c>
      <c r="E25" s="155" t="s">
        <v>1584</v>
      </c>
      <c r="F25" s="9" t="s">
        <v>1607</v>
      </c>
      <c r="G25" s="9">
        <v>3</v>
      </c>
      <c r="H25" s="9">
        <v>4</v>
      </c>
      <c r="I25" s="9" t="s">
        <v>1583</v>
      </c>
    </row>
    <row r="26" spans="1:9" ht="15.75" customHeight="1">
      <c r="A26" s="9" t="s">
        <v>1608</v>
      </c>
      <c r="B26" s="9">
        <v>29</v>
      </c>
      <c r="C26" s="9">
        <v>104</v>
      </c>
      <c r="D26" s="155" t="s">
        <v>1583</v>
      </c>
      <c r="E26" s="155" t="s">
        <v>1584</v>
      </c>
      <c r="G26" s="9">
        <v>4</v>
      </c>
    </row>
    <row r="27" spans="1:9" ht="15.75" customHeight="1">
      <c r="A27" s="9" t="s">
        <v>1609</v>
      </c>
      <c r="B27" s="9">
        <v>31</v>
      </c>
      <c r="D27" s="155" t="s">
        <v>1583</v>
      </c>
      <c r="E27" s="155" t="s">
        <v>1584</v>
      </c>
      <c r="G27" s="9">
        <v>3</v>
      </c>
    </row>
    <row r="28" spans="1:9" ht="15.75" customHeight="1">
      <c r="A28" s="9" t="s">
        <v>1610</v>
      </c>
      <c r="B28" s="9">
        <v>31</v>
      </c>
      <c r="C28" s="9">
        <v>156</v>
      </c>
      <c r="D28" s="155" t="s">
        <v>1583</v>
      </c>
      <c r="E28" s="155" t="s">
        <v>1584</v>
      </c>
      <c r="G28" s="9">
        <v>4</v>
      </c>
    </row>
    <row r="29" spans="1:9" ht="15.75" customHeight="1">
      <c r="A29" s="9" t="s">
        <v>1611</v>
      </c>
      <c r="B29" s="9">
        <v>32</v>
      </c>
      <c r="C29" s="9">
        <v>936</v>
      </c>
      <c r="D29" s="155" t="s">
        <v>1583</v>
      </c>
      <c r="E29" s="155" t="s">
        <v>1584</v>
      </c>
      <c r="G29" s="9">
        <v>4</v>
      </c>
    </row>
    <row r="30" spans="1:9" ht="15.75" customHeight="1">
      <c r="A30" s="9" t="s">
        <v>1612</v>
      </c>
      <c r="B30" s="9">
        <v>38</v>
      </c>
      <c r="C30" s="9">
        <v>990</v>
      </c>
      <c r="D30" s="155" t="s">
        <v>1583</v>
      </c>
      <c r="E30" s="155" t="s">
        <v>1584</v>
      </c>
      <c r="G30" s="9">
        <v>4</v>
      </c>
    </row>
    <row r="31" spans="1:9" ht="15.75" customHeight="1">
      <c r="A31" s="9" t="s">
        <v>1613</v>
      </c>
      <c r="B31" s="9">
        <v>29</v>
      </c>
      <c r="C31" s="9">
        <v>1</v>
      </c>
      <c r="D31" s="155" t="s">
        <v>1583</v>
      </c>
      <c r="E31" s="155" t="s">
        <v>1584</v>
      </c>
      <c r="G31" s="9">
        <v>2</v>
      </c>
    </row>
    <row r="32" spans="1:9" ht="15.75" customHeight="1">
      <c r="A32" s="9" t="s">
        <v>1614</v>
      </c>
      <c r="B32" s="9">
        <v>56</v>
      </c>
      <c r="C32" s="9">
        <v>1040</v>
      </c>
      <c r="D32" s="155" t="s">
        <v>1583</v>
      </c>
      <c r="E32" s="155" t="s">
        <v>1584</v>
      </c>
      <c r="G32" s="9">
        <v>4</v>
      </c>
    </row>
    <row r="33" spans="1:9" ht="15.75" customHeight="1">
      <c r="A33" s="9" t="s">
        <v>1615</v>
      </c>
      <c r="B33" s="9">
        <v>21</v>
      </c>
      <c r="D33" s="155" t="s">
        <v>1583</v>
      </c>
      <c r="E33" s="155" t="s">
        <v>1584</v>
      </c>
      <c r="G33" s="9">
        <v>3</v>
      </c>
    </row>
    <row r="34" spans="1:9" ht="15.75" customHeight="1">
      <c r="A34" s="9" t="s">
        <v>1616</v>
      </c>
      <c r="B34" s="9">
        <v>16</v>
      </c>
      <c r="D34" s="155" t="s">
        <v>1583</v>
      </c>
      <c r="E34" s="155" t="s">
        <v>1584</v>
      </c>
      <c r="G34" s="9">
        <v>3</v>
      </c>
    </row>
    <row r="35" spans="1:9" ht="15.75" customHeight="1">
      <c r="A35" s="9" t="s">
        <v>1617</v>
      </c>
      <c r="B35" s="9">
        <v>19</v>
      </c>
      <c r="C35" s="9">
        <v>6</v>
      </c>
      <c r="D35" s="155" t="s">
        <v>1583</v>
      </c>
      <c r="E35" s="155" t="s">
        <v>1584</v>
      </c>
      <c r="G35" s="9">
        <v>2</v>
      </c>
    </row>
    <row r="36" spans="1:9" ht="15.75" customHeight="1">
      <c r="A36" s="9" t="s">
        <v>1618</v>
      </c>
      <c r="B36" s="9">
        <v>36</v>
      </c>
      <c r="D36" s="155" t="s">
        <v>1583</v>
      </c>
      <c r="E36" s="155" t="s">
        <v>1584</v>
      </c>
      <c r="G36" s="9">
        <v>3</v>
      </c>
    </row>
    <row r="37" spans="1:9" ht="15.75" customHeight="1">
      <c r="A37" s="9" t="s">
        <v>1619</v>
      </c>
      <c r="B37" s="9">
        <v>21</v>
      </c>
      <c r="C37" s="9">
        <v>47</v>
      </c>
      <c r="D37" s="155" t="s">
        <v>1583</v>
      </c>
      <c r="E37" s="155" t="s">
        <v>1584</v>
      </c>
      <c r="G37" s="9">
        <v>2</v>
      </c>
    </row>
    <row r="38" spans="1:9" ht="15.75" customHeight="1">
      <c r="A38" s="9" t="s">
        <v>1293</v>
      </c>
      <c r="B38" s="9">
        <v>31</v>
      </c>
      <c r="C38" s="9">
        <v>52</v>
      </c>
      <c r="D38" s="155" t="s">
        <v>1583</v>
      </c>
      <c r="E38" s="155" t="s">
        <v>1583</v>
      </c>
      <c r="G38" s="9">
        <v>2</v>
      </c>
      <c r="H38" s="9">
        <v>2</v>
      </c>
      <c r="I38" s="9" t="s">
        <v>1584</v>
      </c>
    </row>
    <row r="39" spans="1:9" ht="15.75" customHeight="1">
      <c r="A39" s="9" t="s">
        <v>1620</v>
      </c>
      <c r="B39" s="9">
        <v>35</v>
      </c>
      <c r="C39" s="9">
        <v>26</v>
      </c>
      <c r="D39" s="155" t="s">
        <v>1583</v>
      </c>
      <c r="E39" s="155" t="s">
        <v>1584</v>
      </c>
      <c r="G39" s="9">
        <v>2</v>
      </c>
    </row>
    <row r="40" spans="1:9" ht="15.75" customHeight="1">
      <c r="A40" s="9" t="s">
        <v>1621</v>
      </c>
      <c r="B40" s="9">
        <v>23</v>
      </c>
      <c r="D40" s="155" t="s">
        <v>1583</v>
      </c>
      <c r="E40" s="155" t="s">
        <v>1584</v>
      </c>
      <c r="G40" s="9">
        <v>3</v>
      </c>
    </row>
    <row r="41" spans="1:9" ht="15.75" customHeight="1">
      <c r="A41" s="9" t="s">
        <v>1622</v>
      </c>
      <c r="B41" s="9">
        <v>35</v>
      </c>
      <c r="D41" s="155" t="s">
        <v>1583</v>
      </c>
      <c r="E41" s="155" t="s">
        <v>1584</v>
      </c>
      <c r="G41" s="9">
        <v>3</v>
      </c>
    </row>
    <row r="42" spans="1:9" ht="15.75" customHeight="1">
      <c r="A42" s="9" t="s">
        <v>1623</v>
      </c>
      <c r="B42" s="9">
        <v>22</v>
      </c>
      <c r="D42" s="155" t="s">
        <v>1583</v>
      </c>
      <c r="E42" s="155" t="s">
        <v>1584</v>
      </c>
      <c r="G42" s="9">
        <v>3</v>
      </c>
    </row>
    <row r="43" spans="1:9" ht="15.75" customHeight="1">
      <c r="A43" s="9" t="s">
        <v>1624</v>
      </c>
      <c r="B43" s="9">
        <v>19</v>
      </c>
      <c r="C43" s="9">
        <v>1</v>
      </c>
      <c r="D43" s="155" t="s">
        <v>1583</v>
      </c>
      <c r="E43" s="155" t="s">
        <v>1584</v>
      </c>
      <c r="G43" s="9">
        <v>2</v>
      </c>
    </row>
    <row r="44" spans="1:9" ht="15.75" customHeight="1">
      <c r="A44" s="9" t="s">
        <v>1625</v>
      </c>
      <c r="B44" s="9">
        <v>19</v>
      </c>
      <c r="C44" s="9">
        <v>180</v>
      </c>
      <c r="D44" s="155" t="s">
        <v>1583</v>
      </c>
      <c r="E44" s="155" t="s">
        <v>1584</v>
      </c>
      <c r="G44" s="9">
        <v>4</v>
      </c>
    </row>
    <row r="45" spans="1:9" ht="15.75" customHeight="1">
      <c r="A45" s="9" t="s">
        <v>1626</v>
      </c>
      <c r="B45" s="9">
        <v>21</v>
      </c>
      <c r="C45" s="9">
        <v>1</v>
      </c>
      <c r="D45" s="155" t="s">
        <v>1583</v>
      </c>
      <c r="E45" s="155" t="s">
        <v>1584</v>
      </c>
      <c r="G45" s="9">
        <v>2</v>
      </c>
    </row>
    <row r="46" spans="1:9" ht="15.75" customHeight="1">
      <c r="A46" s="9" t="s">
        <v>1627</v>
      </c>
      <c r="B46" s="9">
        <v>27</v>
      </c>
      <c r="C46" s="9">
        <v>104</v>
      </c>
      <c r="D46" s="155" t="s">
        <v>1583</v>
      </c>
      <c r="E46" s="155" t="s">
        <v>1584</v>
      </c>
      <c r="G46" s="9">
        <v>4</v>
      </c>
    </row>
    <row r="47" spans="1:9" ht="15.75" customHeight="1">
      <c r="A47" s="9" t="s">
        <v>1628</v>
      </c>
      <c r="B47" s="9">
        <v>19</v>
      </c>
      <c r="D47" s="155" t="s">
        <v>1583</v>
      </c>
      <c r="E47" s="155" t="s">
        <v>1584</v>
      </c>
      <c r="G47" s="9">
        <v>3</v>
      </c>
    </row>
    <row r="48" spans="1:9" ht="15.75" customHeight="1">
      <c r="A48" s="9" t="s">
        <v>1629</v>
      </c>
      <c r="B48" s="9">
        <v>21</v>
      </c>
      <c r="C48" s="9">
        <v>88</v>
      </c>
      <c r="D48" s="155" t="s">
        <v>1583</v>
      </c>
      <c r="E48" s="155" t="s">
        <v>1584</v>
      </c>
      <c r="G48" s="9">
        <v>4</v>
      </c>
    </row>
    <row r="49" spans="1:9" ht="13">
      <c r="A49" s="9" t="s">
        <v>1630</v>
      </c>
      <c r="B49" s="9">
        <v>32</v>
      </c>
      <c r="D49" s="155" t="s">
        <v>1583</v>
      </c>
      <c r="E49" s="155" t="s">
        <v>1584</v>
      </c>
      <c r="G49" s="9">
        <v>3</v>
      </c>
    </row>
    <row r="50" spans="1:9" ht="13">
      <c r="A50" s="9" t="s">
        <v>1631</v>
      </c>
      <c r="B50" s="9">
        <v>34</v>
      </c>
      <c r="C50" s="9">
        <v>364</v>
      </c>
      <c r="D50" s="155" t="s">
        <v>1583</v>
      </c>
      <c r="E50" s="155" t="s">
        <v>1584</v>
      </c>
      <c r="G50" s="9">
        <v>4</v>
      </c>
    </row>
    <row r="51" spans="1:9" ht="13">
      <c r="A51" s="9" t="s">
        <v>1632</v>
      </c>
      <c r="B51" s="9">
        <v>26</v>
      </c>
      <c r="C51" s="9">
        <v>72</v>
      </c>
      <c r="D51" s="155" t="s">
        <v>1583</v>
      </c>
      <c r="E51" s="155" t="s">
        <v>1584</v>
      </c>
      <c r="G51" s="9">
        <v>2</v>
      </c>
    </row>
    <row r="52" spans="1:9" ht="13">
      <c r="A52" s="9" t="s">
        <v>1633</v>
      </c>
      <c r="B52" s="9">
        <v>18</v>
      </c>
      <c r="C52" s="9">
        <v>104</v>
      </c>
      <c r="D52" s="155" t="s">
        <v>1583</v>
      </c>
      <c r="E52" s="155" t="s">
        <v>1584</v>
      </c>
      <c r="G52" s="9">
        <v>2</v>
      </c>
    </row>
    <row r="53" spans="1:9" ht="13">
      <c r="A53" s="9" t="s">
        <v>1634</v>
      </c>
      <c r="B53" s="9">
        <v>45</v>
      </c>
      <c r="D53" s="155" t="s">
        <v>1583</v>
      </c>
      <c r="E53" s="155" t="s">
        <v>1584</v>
      </c>
      <c r="G53" s="9">
        <v>3</v>
      </c>
    </row>
    <row r="54" spans="1:9" ht="13">
      <c r="A54" s="9" t="s">
        <v>1635</v>
      </c>
      <c r="B54" s="9">
        <v>23</v>
      </c>
      <c r="D54" s="155" t="s">
        <v>1583</v>
      </c>
      <c r="E54" s="155" t="s">
        <v>1584</v>
      </c>
      <c r="G54" s="9">
        <v>3</v>
      </c>
    </row>
    <row r="55" spans="1:9" ht="13">
      <c r="A55" s="9" t="s">
        <v>1295</v>
      </c>
      <c r="B55" s="9">
        <v>43</v>
      </c>
      <c r="C55" s="9">
        <v>312</v>
      </c>
      <c r="D55" s="155" t="s">
        <v>1583</v>
      </c>
      <c r="E55" s="155" t="s">
        <v>1583</v>
      </c>
      <c r="G55" s="9">
        <v>4</v>
      </c>
      <c r="H55" s="9">
        <v>2</v>
      </c>
      <c r="I55" s="9" t="s">
        <v>1584</v>
      </c>
    </row>
    <row r="56" spans="1:9" ht="13">
      <c r="A56" s="9" t="s">
        <v>1636</v>
      </c>
      <c r="B56" s="9">
        <v>29</v>
      </c>
      <c r="D56" s="155" t="s">
        <v>1583</v>
      </c>
      <c r="E56" s="155" t="s">
        <v>1584</v>
      </c>
      <c r="G56" s="9">
        <v>3</v>
      </c>
    </row>
    <row r="57" spans="1:9" ht="13">
      <c r="A57" s="9" t="s">
        <v>1637</v>
      </c>
      <c r="B57" s="9">
        <v>22</v>
      </c>
      <c r="D57" s="155" t="s">
        <v>1583</v>
      </c>
      <c r="E57" s="155" t="s">
        <v>1584</v>
      </c>
      <c r="G57" s="9">
        <v>3</v>
      </c>
    </row>
    <row r="58" spans="1:9" ht="13">
      <c r="A58" s="9" t="s">
        <v>1638</v>
      </c>
      <c r="B58" s="9">
        <v>19</v>
      </c>
      <c r="C58" s="9">
        <v>2</v>
      </c>
      <c r="D58" s="155" t="s">
        <v>1583</v>
      </c>
      <c r="E58" s="155" t="s">
        <v>1584</v>
      </c>
      <c r="G58" s="9">
        <v>2</v>
      </c>
    </row>
    <row r="59" spans="1:9" ht="13">
      <c r="A59" s="9" t="s">
        <v>1639</v>
      </c>
      <c r="B59" s="9">
        <v>24</v>
      </c>
      <c r="D59" s="155" t="s">
        <v>1583</v>
      </c>
      <c r="E59" s="155" t="s">
        <v>1584</v>
      </c>
      <c r="G59" s="9">
        <v>3</v>
      </c>
    </row>
    <row r="60" spans="1:9" ht="13">
      <c r="A60" s="9" t="s">
        <v>1640</v>
      </c>
      <c r="B60" s="9">
        <v>21</v>
      </c>
      <c r="C60" s="9">
        <v>99</v>
      </c>
      <c r="D60" s="155" t="s">
        <v>1583</v>
      </c>
      <c r="E60" s="155" t="s">
        <v>1584</v>
      </c>
      <c r="G60" s="9">
        <v>4</v>
      </c>
    </row>
    <row r="61" spans="1:9" ht="13">
      <c r="A61" s="9" t="s">
        <v>1641</v>
      </c>
      <c r="B61" s="9">
        <v>17</v>
      </c>
      <c r="C61" s="9">
        <v>102</v>
      </c>
      <c r="D61" s="155" t="s">
        <v>1583</v>
      </c>
      <c r="E61" s="155" t="s">
        <v>1584</v>
      </c>
      <c r="G61" s="9">
        <v>4</v>
      </c>
    </row>
    <row r="62" spans="1:9" ht="13">
      <c r="A62" s="9" t="s">
        <v>1642</v>
      </c>
      <c r="B62" s="9">
        <v>25</v>
      </c>
      <c r="D62" s="155" t="s">
        <v>1583</v>
      </c>
      <c r="E62" s="155" t="s">
        <v>1584</v>
      </c>
      <c r="G62" s="9">
        <v>3</v>
      </c>
    </row>
    <row r="63" spans="1:9" ht="13">
      <c r="A63" s="9" t="s">
        <v>1643</v>
      </c>
      <c r="B63" s="9">
        <v>32</v>
      </c>
      <c r="D63" s="155" t="s">
        <v>1583</v>
      </c>
      <c r="E63" s="155" t="s">
        <v>1584</v>
      </c>
      <c r="G63" s="9">
        <v>3</v>
      </c>
    </row>
    <row r="64" spans="1:9" ht="13">
      <c r="A64" s="9" t="s">
        <v>1644</v>
      </c>
      <c r="B64" s="9">
        <v>24</v>
      </c>
      <c r="D64" s="155" t="s">
        <v>1583</v>
      </c>
      <c r="E64" s="155" t="s">
        <v>1584</v>
      </c>
      <c r="G64" s="9">
        <v>3</v>
      </c>
    </row>
    <row r="65" spans="1:9" ht="13">
      <c r="A65" s="9" t="s">
        <v>1645</v>
      </c>
      <c r="B65" s="9">
        <v>17</v>
      </c>
      <c r="C65" s="9">
        <v>4</v>
      </c>
      <c r="D65" s="155" t="s">
        <v>1583</v>
      </c>
      <c r="E65" s="155" t="s">
        <v>1584</v>
      </c>
      <c r="G65" s="9">
        <v>2</v>
      </c>
    </row>
    <row r="66" spans="1:9" ht="13">
      <c r="A66" s="9" t="s">
        <v>1646</v>
      </c>
      <c r="B66" s="9">
        <v>23</v>
      </c>
      <c r="D66" s="155" t="s">
        <v>1583</v>
      </c>
      <c r="E66" s="155" t="s">
        <v>1584</v>
      </c>
      <c r="G66" s="9">
        <v>3</v>
      </c>
    </row>
    <row r="67" spans="1:9" ht="13">
      <c r="A67" s="9" t="s">
        <v>1647</v>
      </c>
      <c r="B67" s="9">
        <v>54</v>
      </c>
      <c r="C67" s="9">
        <v>1355</v>
      </c>
      <c r="D67" s="155" t="s">
        <v>1583</v>
      </c>
      <c r="E67" s="155" t="s">
        <v>1584</v>
      </c>
      <c r="G67" s="9">
        <v>4</v>
      </c>
      <c r="H67" s="9">
        <v>5.4</v>
      </c>
      <c r="I67" s="9" t="s">
        <v>1583</v>
      </c>
    </row>
    <row r="68" spans="1:9" ht="13">
      <c r="A68" s="9" t="s">
        <v>1648</v>
      </c>
      <c r="B68" s="9">
        <v>16</v>
      </c>
      <c r="D68" s="155" t="s">
        <v>1583</v>
      </c>
      <c r="E68" s="155" t="s">
        <v>1584</v>
      </c>
      <c r="G68" s="9">
        <v>3</v>
      </c>
    </row>
    <row r="69" spans="1:9" ht="13">
      <c r="A69" s="9" t="s">
        <v>1649</v>
      </c>
      <c r="B69" s="9">
        <v>30</v>
      </c>
      <c r="D69" s="155" t="s">
        <v>1583</v>
      </c>
      <c r="E69" s="155" t="s">
        <v>1584</v>
      </c>
      <c r="G69" s="9">
        <v>3</v>
      </c>
    </row>
    <row r="70" spans="1:9" ht="13">
      <c r="A70" s="9" t="s">
        <v>1650</v>
      </c>
      <c r="B70" s="9">
        <v>23</v>
      </c>
      <c r="D70" s="155" t="s">
        <v>1583</v>
      </c>
      <c r="E70" s="155" t="s">
        <v>1584</v>
      </c>
      <c r="G70" s="9">
        <v>3</v>
      </c>
    </row>
    <row r="71" spans="1:9" ht="13">
      <c r="A71" s="9" t="s">
        <v>1651</v>
      </c>
      <c r="B71" s="9">
        <v>23</v>
      </c>
      <c r="D71" s="155" t="s">
        <v>1583</v>
      </c>
      <c r="E71" s="155" t="s">
        <v>1584</v>
      </c>
      <c r="G71" s="9">
        <v>3</v>
      </c>
    </row>
    <row r="72" spans="1:9" ht="13">
      <c r="A72" s="9" t="s">
        <v>1652</v>
      </c>
      <c r="B72" s="9">
        <v>20</v>
      </c>
      <c r="D72" s="155" t="s">
        <v>1583</v>
      </c>
      <c r="E72" s="155" t="s">
        <v>1584</v>
      </c>
      <c r="G72" s="9">
        <v>3</v>
      </c>
    </row>
    <row r="73" spans="1:9" ht="13">
      <c r="A73" s="9" t="s">
        <v>1300</v>
      </c>
      <c r="B73" s="9">
        <v>17</v>
      </c>
      <c r="C73" s="9">
        <v>22</v>
      </c>
      <c r="D73" s="155" t="s">
        <v>1583</v>
      </c>
      <c r="E73" s="155" t="s">
        <v>1583</v>
      </c>
      <c r="G73" s="9">
        <v>2</v>
      </c>
      <c r="H73" s="9">
        <v>2</v>
      </c>
      <c r="I73" s="9" t="s">
        <v>1584</v>
      </c>
    </row>
    <row r="74" spans="1:9" ht="13">
      <c r="A74" s="9" t="s">
        <v>1653</v>
      </c>
      <c r="B74" s="9">
        <v>19</v>
      </c>
      <c r="C74" s="9">
        <v>3</v>
      </c>
      <c r="D74" s="155" t="s">
        <v>1583</v>
      </c>
      <c r="E74" s="155" t="s">
        <v>1584</v>
      </c>
      <c r="G74" s="9">
        <v>2</v>
      </c>
    </row>
    <row r="75" spans="1:9" ht="13">
      <c r="A75" s="9" t="s">
        <v>1654</v>
      </c>
      <c r="B75" s="9">
        <v>24</v>
      </c>
      <c r="D75" s="155" t="s">
        <v>1583</v>
      </c>
      <c r="E75" s="155" t="s">
        <v>1584</v>
      </c>
      <c r="G75" s="9">
        <v>3</v>
      </c>
    </row>
    <row r="76" spans="1:9" ht="13">
      <c r="A76" s="9" t="s">
        <v>1655</v>
      </c>
      <c r="B76" s="9">
        <v>24</v>
      </c>
      <c r="D76" s="155" t="s">
        <v>1583</v>
      </c>
      <c r="E76" s="155" t="s">
        <v>1584</v>
      </c>
      <c r="G76" s="9">
        <v>3</v>
      </c>
    </row>
    <row r="77" spans="1:9" ht="13">
      <c r="A77" s="9" t="s">
        <v>1656</v>
      </c>
      <c r="B77" s="9">
        <v>19</v>
      </c>
      <c r="C77" s="9">
        <v>104</v>
      </c>
      <c r="D77" s="155" t="s">
        <v>1583</v>
      </c>
      <c r="E77" s="155" t="s">
        <v>1584</v>
      </c>
      <c r="G77" s="9">
        <v>4</v>
      </c>
    </row>
    <row r="78" spans="1:9" ht="13">
      <c r="A78" s="9" t="s">
        <v>1657</v>
      </c>
      <c r="B78" s="9">
        <v>18</v>
      </c>
      <c r="D78" s="155" t="s">
        <v>1583</v>
      </c>
      <c r="E78" s="155" t="s">
        <v>1584</v>
      </c>
      <c r="G78" s="9">
        <v>3</v>
      </c>
    </row>
    <row r="79" spans="1:9" ht="13">
      <c r="A79" s="9" t="s">
        <v>1658</v>
      </c>
      <c r="B79" s="9">
        <v>48</v>
      </c>
      <c r="C79" s="9">
        <v>624</v>
      </c>
      <c r="D79" s="155" t="s">
        <v>1583</v>
      </c>
      <c r="E79" s="155" t="s">
        <v>1584</v>
      </c>
      <c r="G79" s="9">
        <v>4</v>
      </c>
    </row>
    <row r="80" spans="1:9" ht="13">
      <c r="A80" s="9" t="s">
        <v>1659</v>
      </c>
      <c r="B80" s="9">
        <v>28</v>
      </c>
      <c r="D80" s="155" t="s">
        <v>1583</v>
      </c>
      <c r="E80" s="155" t="s">
        <v>1584</v>
      </c>
      <c r="G80" s="9">
        <v>3</v>
      </c>
    </row>
    <row r="81" spans="1:7" ht="13">
      <c r="A81" s="9" t="s">
        <v>1660</v>
      </c>
      <c r="B81" s="9">
        <v>23</v>
      </c>
      <c r="D81" s="155" t="s">
        <v>1583</v>
      </c>
      <c r="E81" s="155" t="s">
        <v>1584</v>
      </c>
      <c r="G81" s="9">
        <v>3</v>
      </c>
    </row>
    <row r="82" spans="1:7" ht="13">
      <c r="A82" s="9" t="s">
        <v>1661</v>
      </c>
      <c r="B82" s="9">
        <v>18</v>
      </c>
      <c r="C82" s="9">
        <v>2</v>
      </c>
      <c r="D82" s="155" t="s">
        <v>1583</v>
      </c>
      <c r="E82" s="155" t="s">
        <v>1584</v>
      </c>
      <c r="G82" s="9">
        <v>2</v>
      </c>
    </row>
    <row r="83" spans="1:7" ht="13">
      <c r="A83" s="9" t="s">
        <v>1662</v>
      </c>
      <c r="B83" s="9">
        <v>32</v>
      </c>
      <c r="D83" s="155" t="s">
        <v>1583</v>
      </c>
      <c r="E83" s="155" t="s">
        <v>1584</v>
      </c>
      <c r="G83" s="9">
        <v>3</v>
      </c>
    </row>
    <row r="84" spans="1:7" ht="13">
      <c r="A84" s="9" t="s">
        <v>1663</v>
      </c>
      <c r="B84" s="9">
        <v>21</v>
      </c>
      <c r="D84" s="155" t="s">
        <v>1583</v>
      </c>
      <c r="E84" s="155" t="s">
        <v>1584</v>
      </c>
      <c r="G84" s="9">
        <v>3</v>
      </c>
    </row>
    <row r="85" spans="1:7" ht="13">
      <c r="A85" s="9" t="s">
        <v>1664</v>
      </c>
      <c r="B85" s="9">
        <v>15</v>
      </c>
      <c r="D85" s="155" t="s">
        <v>1583</v>
      </c>
      <c r="E85" s="155" t="s">
        <v>1584</v>
      </c>
      <c r="G85" s="9">
        <v>3</v>
      </c>
    </row>
    <row r="86" spans="1:7" ht="13">
      <c r="A86" s="9" t="s">
        <v>1665</v>
      </c>
      <c r="B86" s="9">
        <v>22</v>
      </c>
      <c r="C86" s="9">
        <v>10</v>
      </c>
      <c r="D86" s="155" t="s">
        <v>1583</v>
      </c>
      <c r="E86" s="155" t="s">
        <v>1584</v>
      </c>
      <c r="G86" s="9">
        <v>2</v>
      </c>
    </row>
    <row r="87" spans="1:7" ht="13">
      <c r="A87" s="9" t="s">
        <v>1666</v>
      </c>
      <c r="B87" s="9">
        <v>25</v>
      </c>
      <c r="C87" s="9">
        <v>156</v>
      </c>
      <c r="D87" s="155" t="s">
        <v>1583</v>
      </c>
      <c r="E87" s="155" t="s">
        <v>1584</v>
      </c>
      <c r="G87" s="9">
        <v>4</v>
      </c>
    </row>
    <row r="88" spans="1:7" ht="13">
      <c r="A88" s="9" t="s">
        <v>1667</v>
      </c>
      <c r="B88" s="9">
        <v>24</v>
      </c>
      <c r="C88" s="9">
        <v>156</v>
      </c>
      <c r="D88" s="155" t="s">
        <v>1583</v>
      </c>
      <c r="E88" s="155" t="s">
        <v>1584</v>
      </c>
      <c r="G88" s="9">
        <v>4</v>
      </c>
    </row>
    <row r="89" spans="1:7" ht="13">
      <c r="A89" s="9" t="s">
        <v>1668</v>
      </c>
      <c r="B89" s="9">
        <v>19</v>
      </c>
      <c r="C89" s="9">
        <v>12</v>
      </c>
      <c r="D89" s="155" t="s">
        <v>1583</v>
      </c>
      <c r="E89" s="155" t="s">
        <v>1584</v>
      </c>
      <c r="G89" s="9">
        <v>2</v>
      </c>
    </row>
    <row r="90" spans="1:7" ht="13">
      <c r="A90" s="9" t="s">
        <v>1669</v>
      </c>
      <c r="B90" s="9">
        <v>15</v>
      </c>
      <c r="D90" s="155" t="s">
        <v>1583</v>
      </c>
      <c r="E90" s="155" t="s">
        <v>1584</v>
      </c>
      <c r="G90" s="9">
        <v>3</v>
      </c>
    </row>
    <row r="91" spans="1:7" ht="13">
      <c r="A91" s="9" t="s">
        <v>1670</v>
      </c>
      <c r="B91" s="9">
        <v>62</v>
      </c>
      <c r="D91" s="155" t="s">
        <v>1583</v>
      </c>
      <c r="E91" s="155" t="s">
        <v>1584</v>
      </c>
      <c r="G91" s="9">
        <v>3</v>
      </c>
    </row>
    <row r="92" spans="1:7" ht="13">
      <c r="A92" s="9" t="s">
        <v>1671</v>
      </c>
      <c r="B92" s="9">
        <v>22</v>
      </c>
      <c r="D92" s="155" t="s">
        <v>1583</v>
      </c>
      <c r="E92" s="155" t="s">
        <v>1584</v>
      </c>
      <c r="G92" s="9">
        <v>3</v>
      </c>
    </row>
    <row r="93" spans="1:7" ht="13">
      <c r="A93" s="9" t="s">
        <v>1672</v>
      </c>
      <c r="B93" s="9">
        <v>21</v>
      </c>
      <c r="D93" s="155" t="s">
        <v>1583</v>
      </c>
      <c r="E93" s="155" t="s">
        <v>1584</v>
      </c>
      <c r="G93" s="9">
        <v>3</v>
      </c>
    </row>
    <row r="94" spans="1:7" ht="13">
      <c r="A94" s="9" t="s">
        <v>1673</v>
      </c>
      <c r="B94" s="9">
        <v>22</v>
      </c>
      <c r="D94" s="155" t="s">
        <v>1583</v>
      </c>
      <c r="E94" s="155" t="s">
        <v>1584</v>
      </c>
      <c r="G94" s="9">
        <v>3</v>
      </c>
    </row>
    <row r="95" spans="1:7" ht="13">
      <c r="A95" s="9" t="s">
        <v>1674</v>
      </c>
      <c r="B95" s="9">
        <v>40</v>
      </c>
      <c r="D95" s="155" t="s">
        <v>1583</v>
      </c>
      <c r="E95" s="155" t="s">
        <v>1584</v>
      </c>
      <c r="G95" s="9">
        <v>3</v>
      </c>
    </row>
    <row r="96" spans="1:7" ht="13">
      <c r="A96" s="9" t="s">
        <v>1675</v>
      </c>
      <c r="B96" s="9">
        <v>59</v>
      </c>
      <c r="D96" s="155" t="s">
        <v>1583</v>
      </c>
      <c r="E96" s="155" t="s">
        <v>1584</v>
      </c>
      <c r="G96" s="9">
        <v>3</v>
      </c>
    </row>
    <row r="97" spans="1:9" ht="13">
      <c r="A97" s="9" t="s">
        <v>1676</v>
      </c>
      <c r="B97" s="9">
        <v>38</v>
      </c>
      <c r="C97" s="9">
        <v>416</v>
      </c>
      <c r="D97" s="155" t="s">
        <v>1583</v>
      </c>
      <c r="E97" s="155" t="s">
        <v>1584</v>
      </c>
      <c r="G97" s="9">
        <v>4</v>
      </c>
    </row>
    <row r="98" spans="1:9" ht="13">
      <c r="A98" s="9" t="s">
        <v>1677</v>
      </c>
      <c r="B98" s="9">
        <v>20</v>
      </c>
      <c r="D98" s="155" t="s">
        <v>1583</v>
      </c>
      <c r="E98" s="155" t="s">
        <v>1584</v>
      </c>
      <c r="G98" s="9">
        <v>3</v>
      </c>
    </row>
    <row r="99" spans="1:9" ht="13">
      <c r="A99" s="9" t="s">
        <v>1678</v>
      </c>
      <c r="B99" s="9">
        <v>25</v>
      </c>
      <c r="C99" s="9">
        <v>12</v>
      </c>
      <c r="D99" s="155" t="s">
        <v>1583</v>
      </c>
      <c r="E99" s="155" t="s">
        <v>1584</v>
      </c>
      <c r="G99" s="9">
        <v>2</v>
      </c>
    </row>
    <row r="100" spans="1:9" ht="13">
      <c r="A100" s="9" t="s">
        <v>1679</v>
      </c>
      <c r="B100" s="9">
        <v>29</v>
      </c>
      <c r="C100" s="9">
        <v>1</v>
      </c>
      <c r="D100" s="155" t="s">
        <v>1583</v>
      </c>
      <c r="E100" s="155" t="s">
        <v>1584</v>
      </c>
      <c r="G100" s="9">
        <v>2</v>
      </c>
    </row>
    <row r="101" spans="1:9" ht="13">
      <c r="A101" s="9" t="s">
        <v>1680</v>
      </c>
      <c r="B101" s="9">
        <v>35</v>
      </c>
      <c r="C101" s="9">
        <v>90</v>
      </c>
      <c r="D101" s="155" t="s">
        <v>1583</v>
      </c>
      <c r="E101" s="155" t="s">
        <v>1584</v>
      </c>
      <c r="G101" s="9">
        <v>4</v>
      </c>
    </row>
    <row r="102" spans="1:9" ht="13">
      <c r="A102" s="9" t="s">
        <v>1681</v>
      </c>
      <c r="B102" s="9">
        <v>22</v>
      </c>
      <c r="D102" s="155" t="s">
        <v>1583</v>
      </c>
      <c r="E102" s="155" t="s">
        <v>1584</v>
      </c>
      <c r="G102" s="9">
        <v>3</v>
      </c>
    </row>
    <row r="103" spans="1:9" ht="13">
      <c r="A103" s="9" t="s">
        <v>1682</v>
      </c>
      <c r="B103" s="9">
        <v>38</v>
      </c>
      <c r="C103" s="9">
        <v>104</v>
      </c>
      <c r="D103" s="155" t="s">
        <v>1583</v>
      </c>
      <c r="E103" s="155" t="s">
        <v>1584</v>
      </c>
      <c r="G103" s="9">
        <v>4</v>
      </c>
    </row>
    <row r="104" spans="1:9" ht="13">
      <c r="A104" s="9" t="s">
        <v>721</v>
      </c>
      <c r="B104" s="9">
        <v>34</v>
      </c>
      <c r="C104" s="9">
        <v>156</v>
      </c>
      <c r="D104" s="155" t="s">
        <v>1583</v>
      </c>
      <c r="E104" s="155" t="s">
        <v>1583</v>
      </c>
      <c r="G104" s="9">
        <v>4</v>
      </c>
      <c r="I104" s="9" t="s">
        <v>1584</v>
      </c>
    </row>
    <row r="105" spans="1:9" ht="13">
      <c r="A105" s="9" t="s">
        <v>1683</v>
      </c>
      <c r="B105" s="9">
        <v>21</v>
      </c>
      <c r="D105" s="155" t="s">
        <v>1583</v>
      </c>
      <c r="E105" s="155" t="s">
        <v>1584</v>
      </c>
      <c r="G105" s="9">
        <v>3</v>
      </c>
    </row>
    <row r="106" spans="1:9" ht="13">
      <c r="A106" s="9" t="s">
        <v>1684</v>
      </c>
      <c r="B106" s="9">
        <v>15</v>
      </c>
      <c r="D106" s="155" t="s">
        <v>1583</v>
      </c>
      <c r="E106" s="155" t="s">
        <v>1584</v>
      </c>
      <c r="G106" s="9">
        <v>3</v>
      </c>
    </row>
    <row r="107" spans="1:9" ht="13">
      <c r="A107" s="9" t="s">
        <v>1685</v>
      </c>
      <c r="B107" s="9">
        <v>25</v>
      </c>
      <c r="D107" s="155" t="s">
        <v>1583</v>
      </c>
      <c r="E107" s="155" t="s">
        <v>1584</v>
      </c>
      <c r="G107" s="9">
        <v>3</v>
      </c>
    </row>
    <row r="108" spans="1:9" ht="13">
      <c r="A108" s="9" t="s">
        <v>1686</v>
      </c>
      <c r="B108" s="9">
        <v>34</v>
      </c>
      <c r="C108" s="9">
        <v>104</v>
      </c>
      <c r="D108" s="155" t="s">
        <v>1583</v>
      </c>
      <c r="E108" s="155" t="s">
        <v>1584</v>
      </c>
      <c r="G108" s="9">
        <v>4</v>
      </c>
    </row>
    <row r="109" spans="1:9" ht="13">
      <c r="A109" s="9" t="s">
        <v>1687</v>
      </c>
      <c r="B109" s="9">
        <v>40</v>
      </c>
      <c r="C109" s="9">
        <v>1248</v>
      </c>
      <c r="D109" s="155" t="s">
        <v>1583</v>
      </c>
      <c r="E109" s="155" t="s">
        <v>1584</v>
      </c>
      <c r="G109" s="9">
        <v>4</v>
      </c>
    </row>
    <row r="110" spans="1:9" ht="13">
      <c r="A110" s="9" t="s">
        <v>1688</v>
      </c>
      <c r="B110" s="9">
        <v>19</v>
      </c>
      <c r="C110" s="9">
        <v>104</v>
      </c>
      <c r="D110" s="155" t="s">
        <v>1583</v>
      </c>
      <c r="E110" s="155" t="s">
        <v>1584</v>
      </c>
      <c r="G110" s="9">
        <v>4</v>
      </c>
    </row>
    <row r="111" spans="1:9" ht="13">
      <c r="A111" s="9" t="s">
        <v>1689</v>
      </c>
      <c r="B111" s="9">
        <v>56</v>
      </c>
      <c r="D111" s="155" t="s">
        <v>1583</v>
      </c>
      <c r="E111" s="155" t="s">
        <v>1584</v>
      </c>
      <c r="G111" s="9">
        <v>3</v>
      </c>
    </row>
    <row r="112" spans="1:9" ht="13">
      <c r="A112" s="9" t="s">
        <v>1690</v>
      </c>
      <c r="B112" s="9">
        <v>22</v>
      </c>
      <c r="C112" s="9">
        <v>6</v>
      </c>
      <c r="D112" s="155" t="s">
        <v>1583</v>
      </c>
      <c r="E112" s="155" t="s">
        <v>1584</v>
      </c>
      <c r="G112" s="9">
        <v>2</v>
      </c>
    </row>
    <row r="113" spans="1:9" ht="13">
      <c r="A113" s="9" t="s">
        <v>1691</v>
      </c>
      <c r="B113" s="9">
        <v>35</v>
      </c>
      <c r="C113" s="9">
        <v>288</v>
      </c>
      <c r="D113" s="155" t="s">
        <v>1583</v>
      </c>
      <c r="E113" s="155" t="s">
        <v>1584</v>
      </c>
      <c r="G113" s="9">
        <v>4</v>
      </c>
    </row>
    <row r="114" spans="1:9" ht="13">
      <c r="A114" s="9" t="s">
        <v>1692</v>
      </c>
      <c r="B114" s="9">
        <v>29</v>
      </c>
      <c r="D114" s="155" t="s">
        <v>1583</v>
      </c>
      <c r="E114" s="155" t="s">
        <v>1584</v>
      </c>
      <c r="G114" s="9">
        <v>3</v>
      </c>
    </row>
    <row r="115" spans="1:9" ht="13">
      <c r="A115" s="9" t="s">
        <v>1693</v>
      </c>
      <c r="B115" s="9">
        <v>24</v>
      </c>
      <c r="D115" s="155" t="s">
        <v>1583</v>
      </c>
      <c r="E115" s="155" t="s">
        <v>1584</v>
      </c>
      <c r="G115" s="9">
        <v>3</v>
      </c>
    </row>
    <row r="116" spans="1:9" ht="13">
      <c r="A116" s="9" t="s">
        <v>1303</v>
      </c>
      <c r="B116" s="9">
        <v>23</v>
      </c>
      <c r="C116" s="9">
        <v>2</v>
      </c>
      <c r="D116" s="155" t="s">
        <v>1583</v>
      </c>
      <c r="E116" s="155" t="s">
        <v>1583</v>
      </c>
      <c r="G116" s="9">
        <v>2</v>
      </c>
      <c r="H116" s="9">
        <v>2</v>
      </c>
      <c r="I116" s="9" t="s">
        <v>1584</v>
      </c>
    </row>
    <row r="117" spans="1:9" ht="13">
      <c r="A117" s="9" t="s">
        <v>1694</v>
      </c>
      <c r="B117" s="9">
        <v>20</v>
      </c>
      <c r="D117" s="155" t="s">
        <v>1583</v>
      </c>
      <c r="E117" s="155" t="s">
        <v>1584</v>
      </c>
      <c r="G117" s="9">
        <v>3</v>
      </c>
    </row>
    <row r="118" spans="1:9" ht="13">
      <c r="A118" s="9" t="s">
        <v>1695</v>
      </c>
      <c r="B118" s="9">
        <v>20</v>
      </c>
      <c r="D118" s="155" t="s">
        <v>1583</v>
      </c>
      <c r="E118" s="155" t="s">
        <v>1584</v>
      </c>
      <c r="G118" s="9">
        <v>3</v>
      </c>
    </row>
    <row r="119" spans="1:9" ht="13">
      <c r="A119" s="9" t="s">
        <v>1696</v>
      </c>
      <c r="B119" s="9">
        <v>37</v>
      </c>
      <c r="C119" s="9">
        <v>4</v>
      </c>
      <c r="D119" s="155" t="s">
        <v>1583</v>
      </c>
      <c r="E119" s="155" t="s">
        <v>1584</v>
      </c>
      <c r="G119" s="9">
        <v>2</v>
      </c>
    </row>
    <row r="120" spans="1:9" ht="13">
      <c r="A120" s="9" t="s">
        <v>1697</v>
      </c>
      <c r="B120" s="9">
        <v>19</v>
      </c>
      <c r="C120" s="9">
        <v>4</v>
      </c>
      <c r="D120" s="155" t="s">
        <v>1583</v>
      </c>
      <c r="E120" s="155" t="s">
        <v>1584</v>
      </c>
      <c r="G120" s="9">
        <v>2</v>
      </c>
    </row>
    <row r="121" spans="1:9" ht="13">
      <c r="A121" s="9" t="s">
        <v>1698</v>
      </c>
      <c r="B121" s="9">
        <v>21</v>
      </c>
      <c r="D121" s="155" t="s">
        <v>1583</v>
      </c>
      <c r="E121" s="155" t="s">
        <v>1584</v>
      </c>
      <c r="G121" s="9">
        <v>3</v>
      </c>
    </row>
    <row r="122" spans="1:9" ht="13">
      <c r="A122" s="9" t="s">
        <v>1699</v>
      </c>
      <c r="B122" s="9">
        <v>22</v>
      </c>
      <c r="D122" s="155" t="s">
        <v>1583</v>
      </c>
      <c r="E122" s="155" t="s">
        <v>1584</v>
      </c>
      <c r="G122" s="9">
        <v>3</v>
      </c>
    </row>
    <row r="123" spans="1:9" ht="13">
      <c r="A123" s="9" t="s">
        <v>1700</v>
      </c>
      <c r="B123" s="9">
        <v>46</v>
      </c>
      <c r="C123" s="9">
        <v>104</v>
      </c>
      <c r="D123" s="155" t="s">
        <v>1583</v>
      </c>
      <c r="E123" s="155" t="s">
        <v>1584</v>
      </c>
      <c r="G123" s="9">
        <v>4</v>
      </c>
    </row>
    <row r="124" spans="1:9" ht="13">
      <c r="A124" s="9" t="s">
        <v>1308</v>
      </c>
      <c r="B124" s="9">
        <v>33</v>
      </c>
      <c r="C124" s="9">
        <v>337</v>
      </c>
      <c r="D124" s="155" t="s">
        <v>1583</v>
      </c>
      <c r="E124" s="155" t="s">
        <v>1583</v>
      </c>
      <c r="G124" s="9">
        <v>4</v>
      </c>
      <c r="H124" s="9">
        <v>2</v>
      </c>
      <c r="I124" s="9" t="s">
        <v>1584</v>
      </c>
    </row>
    <row r="125" spans="1:9" ht="13">
      <c r="A125" s="9" t="s">
        <v>1701</v>
      </c>
      <c r="B125" s="9">
        <v>26</v>
      </c>
      <c r="D125" s="155" t="s">
        <v>1583</v>
      </c>
      <c r="E125" s="155" t="s">
        <v>1584</v>
      </c>
      <c r="G125" s="9">
        <v>3</v>
      </c>
    </row>
    <row r="126" spans="1:9" ht="13">
      <c r="A126" s="9" t="s">
        <v>1702</v>
      </c>
      <c r="B126" s="9">
        <v>21</v>
      </c>
      <c r="C126" s="9">
        <v>13</v>
      </c>
      <c r="D126" s="155" t="s">
        <v>1583</v>
      </c>
      <c r="E126" s="155" t="s">
        <v>1584</v>
      </c>
      <c r="G126" s="9">
        <v>2</v>
      </c>
    </row>
    <row r="127" spans="1:9" ht="13">
      <c r="A127" s="9" t="s">
        <v>1703</v>
      </c>
      <c r="B127" s="9">
        <v>20</v>
      </c>
      <c r="D127" s="155" t="s">
        <v>1583</v>
      </c>
      <c r="E127" s="155" t="s">
        <v>1584</v>
      </c>
      <c r="G127" s="9">
        <v>3</v>
      </c>
    </row>
    <row r="128" spans="1:9" ht="13">
      <c r="A128" s="9" t="s">
        <v>1704</v>
      </c>
      <c r="B128" s="9">
        <v>28</v>
      </c>
      <c r="D128" s="155" t="s">
        <v>1583</v>
      </c>
      <c r="E128" s="155" t="s">
        <v>1584</v>
      </c>
      <c r="G128" s="9">
        <v>3</v>
      </c>
    </row>
    <row r="129" spans="1:9" ht="13">
      <c r="A129" s="9" t="s">
        <v>1705</v>
      </c>
      <c r="B129" s="9">
        <v>19</v>
      </c>
      <c r="D129" s="155" t="s">
        <v>1583</v>
      </c>
      <c r="E129" s="155" t="s">
        <v>1584</v>
      </c>
      <c r="G129" s="9">
        <v>3</v>
      </c>
    </row>
    <row r="130" spans="1:9" ht="13">
      <c r="A130" s="9" t="s">
        <v>1706</v>
      </c>
      <c r="B130" s="9">
        <v>53</v>
      </c>
      <c r="D130" s="155" t="s">
        <v>1583</v>
      </c>
      <c r="E130" s="155" t="s">
        <v>1584</v>
      </c>
      <c r="G130" s="9">
        <v>3</v>
      </c>
    </row>
    <row r="131" spans="1:9" ht="13">
      <c r="A131" s="9" t="s">
        <v>1707</v>
      </c>
      <c r="B131" s="9">
        <v>19</v>
      </c>
      <c r="D131" s="155" t="s">
        <v>1583</v>
      </c>
      <c r="E131" s="155" t="s">
        <v>1584</v>
      </c>
      <c r="G131" s="9">
        <v>3</v>
      </c>
    </row>
    <row r="132" spans="1:9" ht="13">
      <c r="A132" s="9" t="s">
        <v>1708</v>
      </c>
      <c r="B132" s="9">
        <v>22</v>
      </c>
      <c r="D132" s="155" t="s">
        <v>1583</v>
      </c>
      <c r="E132" s="155" t="s">
        <v>1584</v>
      </c>
      <c r="G132" s="9">
        <v>3</v>
      </c>
    </row>
    <row r="133" spans="1:9" ht="13">
      <c r="A133" s="9" t="s">
        <v>1709</v>
      </c>
      <c r="B133" s="9">
        <v>49</v>
      </c>
      <c r="D133" s="155" t="s">
        <v>1583</v>
      </c>
      <c r="E133" s="155" t="s">
        <v>1584</v>
      </c>
      <c r="G133" s="9">
        <v>3</v>
      </c>
    </row>
    <row r="134" spans="1:9" ht="13">
      <c r="A134" s="9" t="s">
        <v>1710</v>
      </c>
      <c r="B134" s="9">
        <v>14</v>
      </c>
      <c r="C134" s="9">
        <v>1</v>
      </c>
      <c r="D134" s="155" t="s">
        <v>1583</v>
      </c>
      <c r="E134" s="155" t="s">
        <v>1584</v>
      </c>
      <c r="G134" s="9">
        <v>2</v>
      </c>
    </row>
    <row r="135" spans="1:9" ht="13">
      <c r="A135" s="9" t="s">
        <v>1310</v>
      </c>
      <c r="B135" s="9">
        <v>18</v>
      </c>
      <c r="C135" s="9">
        <v>416</v>
      </c>
      <c r="D135" s="155" t="s">
        <v>1583</v>
      </c>
      <c r="E135" s="155" t="s">
        <v>1583</v>
      </c>
      <c r="G135" s="9">
        <v>4</v>
      </c>
      <c r="H135" s="9">
        <v>2</v>
      </c>
      <c r="I135" s="9" t="s">
        <v>1584</v>
      </c>
    </row>
    <row r="136" spans="1:9" ht="13">
      <c r="A136" s="9" t="s">
        <v>1711</v>
      </c>
      <c r="B136" s="9">
        <v>20</v>
      </c>
      <c r="D136" s="155" t="s">
        <v>1583</v>
      </c>
      <c r="E136" s="155" t="s">
        <v>1584</v>
      </c>
      <c r="G136" s="9">
        <v>3</v>
      </c>
    </row>
    <row r="137" spans="1:9" ht="13">
      <c r="A137" s="9" t="s">
        <v>1712</v>
      </c>
      <c r="B137" s="9">
        <v>24</v>
      </c>
      <c r="D137" s="155" t="s">
        <v>1583</v>
      </c>
      <c r="E137" s="155" t="s">
        <v>1584</v>
      </c>
      <c r="G137" s="9">
        <v>3</v>
      </c>
    </row>
    <row r="138" spans="1:9" ht="13">
      <c r="A138" s="9" t="s">
        <v>1713</v>
      </c>
      <c r="B138" s="9">
        <v>15</v>
      </c>
      <c r="C138" s="9">
        <v>1</v>
      </c>
      <c r="D138" s="155" t="s">
        <v>1583</v>
      </c>
      <c r="E138" s="155" t="s">
        <v>1584</v>
      </c>
      <c r="G138" s="9">
        <v>2</v>
      </c>
    </row>
    <row r="139" spans="1:9" ht="13">
      <c r="A139" s="9" t="s">
        <v>1714</v>
      </c>
      <c r="B139" s="9">
        <v>56</v>
      </c>
      <c r="D139" s="155" t="s">
        <v>1583</v>
      </c>
      <c r="E139" s="155" t="s">
        <v>1584</v>
      </c>
      <c r="G139" s="9">
        <v>3</v>
      </c>
    </row>
    <row r="140" spans="1:9" ht="13">
      <c r="A140" s="9" t="s">
        <v>1715</v>
      </c>
      <c r="B140" s="9">
        <v>24</v>
      </c>
      <c r="C140" s="9">
        <v>150</v>
      </c>
      <c r="D140" s="155" t="s">
        <v>1583</v>
      </c>
      <c r="E140" s="155" t="s">
        <v>1584</v>
      </c>
      <c r="G140" s="9">
        <v>4</v>
      </c>
    </row>
    <row r="141" spans="1:9" ht="13">
      <c r="A141" s="9" t="s">
        <v>1716</v>
      </c>
      <c r="B141" s="9">
        <v>24</v>
      </c>
      <c r="D141" s="155" t="s">
        <v>1583</v>
      </c>
      <c r="E141" s="155" t="s">
        <v>1584</v>
      </c>
      <c r="G141" s="9">
        <v>3</v>
      </c>
    </row>
    <row r="142" spans="1:9" ht="13">
      <c r="A142" s="9" t="s">
        <v>1717</v>
      </c>
      <c r="B142" s="9">
        <v>18</v>
      </c>
      <c r="C142" s="9">
        <v>4</v>
      </c>
      <c r="D142" s="155" t="s">
        <v>1584</v>
      </c>
      <c r="E142" s="155" t="s">
        <v>1584</v>
      </c>
      <c r="G142" s="9">
        <v>2</v>
      </c>
    </row>
    <row r="143" spans="1:9" ht="13">
      <c r="A143" s="9" t="s">
        <v>1718</v>
      </c>
      <c r="B143" s="9">
        <v>14</v>
      </c>
      <c r="D143" s="155" t="s">
        <v>1583</v>
      </c>
      <c r="E143" s="155" t="s">
        <v>1584</v>
      </c>
      <c r="G143" s="9">
        <v>3</v>
      </c>
    </row>
    <row r="144" spans="1:9" ht="13">
      <c r="A144" s="9" t="s">
        <v>1719</v>
      </c>
      <c r="B144" s="9">
        <v>19</v>
      </c>
      <c r="C144" s="9">
        <v>12</v>
      </c>
      <c r="D144" s="155" t="s">
        <v>1583</v>
      </c>
      <c r="E144" s="155" t="s">
        <v>1584</v>
      </c>
      <c r="G144" s="9">
        <v>2</v>
      </c>
    </row>
    <row r="145" spans="1:7" ht="13">
      <c r="A145" s="9" t="s">
        <v>1720</v>
      </c>
      <c r="B145" s="9">
        <v>17</v>
      </c>
      <c r="C145" s="9">
        <v>4</v>
      </c>
      <c r="D145" s="155" t="s">
        <v>1583</v>
      </c>
      <c r="E145" s="155" t="s">
        <v>1584</v>
      </c>
      <c r="G145" s="9">
        <v>2</v>
      </c>
    </row>
    <row r="146" spans="1:7" ht="13">
      <c r="A146" s="9" t="s">
        <v>1721</v>
      </c>
      <c r="B146" s="9">
        <v>34</v>
      </c>
      <c r="C146" s="9">
        <v>106</v>
      </c>
      <c r="D146" s="155" t="s">
        <v>1583</v>
      </c>
      <c r="E146" s="155" t="s">
        <v>1584</v>
      </c>
      <c r="G146" s="9">
        <v>4</v>
      </c>
    </row>
    <row r="147" spans="1:7" ht="13">
      <c r="A147" s="9" t="s">
        <v>1722</v>
      </c>
      <c r="B147" s="9">
        <v>35</v>
      </c>
      <c r="D147" s="155" t="s">
        <v>1583</v>
      </c>
      <c r="E147" s="155" t="s">
        <v>1584</v>
      </c>
      <c r="G147" s="9">
        <v>3</v>
      </c>
    </row>
    <row r="148" spans="1:7" ht="13">
      <c r="A148" s="9" t="s">
        <v>1723</v>
      </c>
      <c r="B148" s="9">
        <v>22</v>
      </c>
      <c r="D148" s="155" t="s">
        <v>1583</v>
      </c>
      <c r="E148" s="155" t="s">
        <v>1584</v>
      </c>
      <c r="G148" s="9">
        <v>3</v>
      </c>
    </row>
    <row r="149" spans="1:7" ht="13">
      <c r="A149" s="9" t="s">
        <v>1724</v>
      </c>
      <c r="B149" s="9">
        <v>37</v>
      </c>
      <c r="C149" s="9">
        <v>1</v>
      </c>
      <c r="D149" s="155" t="s">
        <v>1583</v>
      </c>
      <c r="E149" s="155" t="s">
        <v>1584</v>
      </c>
      <c r="G149" s="9">
        <v>2</v>
      </c>
    </row>
    <row r="150" spans="1:7" ht="13">
      <c r="A150" s="9" t="s">
        <v>1725</v>
      </c>
      <c r="B150" s="9">
        <v>15</v>
      </c>
      <c r="C150" s="9">
        <v>104</v>
      </c>
      <c r="D150" s="155" t="s">
        <v>1583</v>
      </c>
      <c r="E150" s="155" t="s">
        <v>1584</v>
      </c>
      <c r="G150" s="9">
        <v>4</v>
      </c>
    </row>
    <row r="151" spans="1:7" ht="13">
      <c r="A151" s="9" t="s">
        <v>1726</v>
      </c>
      <c r="B151" s="9">
        <v>23</v>
      </c>
      <c r="D151" s="155" t="s">
        <v>1583</v>
      </c>
      <c r="E151" s="155" t="s">
        <v>1584</v>
      </c>
      <c r="G151" s="9">
        <v>3</v>
      </c>
    </row>
    <row r="152" spans="1:7" ht="13">
      <c r="A152" s="9" t="s">
        <v>1727</v>
      </c>
      <c r="B152" s="9">
        <v>42</v>
      </c>
      <c r="C152" s="9">
        <v>168</v>
      </c>
      <c r="D152" s="155" t="s">
        <v>1583</v>
      </c>
      <c r="E152" s="155" t="s">
        <v>1584</v>
      </c>
      <c r="G152" s="9">
        <v>4</v>
      </c>
    </row>
    <row r="153" spans="1:7" ht="13">
      <c r="A153" s="9" t="s">
        <v>1728</v>
      </c>
      <c r="B153" s="9">
        <v>24</v>
      </c>
      <c r="D153" s="155" t="s">
        <v>1583</v>
      </c>
      <c r="E153" s="155" t="s">
        <v>1584</v>
      </c>
      <c r="G153" s="9">
        <v>3</v>
      </c>
    </row>
    <row r="154" spans="1:7" ht="13">
      <c r="A154" s="9" t="s">
        <v>1729</v>
      </c>
      <c r="B154" s="9">
        <v>24</v>
      </c>
      <c r="C154" s="9">
        <v>116</v>
      </c>
      <c r="D154" s="155" t="s">
        <v>1583</v>
      </c>
      <c r="E154" s="155" t="s">
        <v>1584</v>
      </c>
      <c r="G154" s="9">
        <v>4</v>
      </c>
    </row>
    <row r="155" spans="1:7" ht="13">
      <c r="A155" s="9" t="s">
        <v>1730</v>
      </c>
      <c r="B155" s="9">
        <v>20</v>
      </c>
      <c r="D155" s="155" t="s">
        <v>1583</v>
      </c>
      <c r="E155" s="155" t="s">
        <v>1584</v>
      </c>
      <c r="G155" s="9">
        <v>3</v>
      </c>
    </row>
    <row r="156" spans="1:7" ht="13">
      <c r="A156" s="9" t="s">
        <v>1731</v>
      </c>
      <c r="B156" s="9">
        <v>17</v>
      </c>
      <c r="C156" s="9">
        <v>28</v>
      </c>
      <c r="D156" s="155" t="s">
        <v>1583</v>
      </c>
      <c r="E156" s="155" t="s">
        <v>1584</v>
      </c>
      <c r="G156" s="9">
        <v>2</v>
      </c>
    </row>
    <row r="157" spans="1:7" ht="13">
      <c r="A157" s="9" t="s">
        <v>1732</v>
      </c>
      <c r="B157" s="9">
        <v>25</v>
      </c>
      <c r="D157" s="155" t="s">
        <v>1583</v>
      </c>
      <c r="E157" s="155" t="s">
        <v>1584</v>
      </c>
      <c r="G157" s="9">
        <v>3</v>
      </c>
    </row>
    <row r="158" spans="1:7" ht="13">
      <c r="A158" s="9" t="s">
        <v>1733</v>
      </c>
      <c r="B158" s="9">
        <v>59</v>
      </c>
      <c r="D158" s="155" t="s">
        <v>1583</v>
      </c>
      <c r="E158" s="155" t="s">
        <v>1584</v>
      </c>
      <c r="G158" s="9">
        <v>3</v>
      </c>
    </row>
    <row r="159" spans="1:7" ht="13">
      <c r="A159" s="9" t="s">
        <v>1734</v>
      </c>
      <c r="B159" s="9">
        <v>39</v>
      </c>
      <c r="C159" s="9">
        <v>8</v>
      </c>
      <c r="D159" s="155" t="s">
        <v>1583</v>
      </c>
      <c r="E159" s="155" t="s">
        <v>1584</v>
      </c>
      <c r="G159" s="9">
        <v>2</v>
      </c>
    </row>
    <row r="160" spans="1:7" ht="13">
      <c r="A160" s="9" t="s">
        <v>1735</v>
      </c>
      <c r="B160" s="9">
        <v>25</v>
      </c>
      <c r="D160" s="155" t="s">
        <v>1583</v>
      </c>
      <c r="E160" s="155" t="s">
        <v>1584</v>
      </c>
      <c r="G160" s="9">
        <v>3</v>
      </c>
    </row>
    <row r="161" spans="1:7" ht="13">
      <c r="A161" s="9" t="s">
        <v>1736</v>
      </c>
      <c r="B161" s="9">
        <v>18</v>
      </c>
      <c r="D161" s="155" t="s">
        <v>1583</v>
      </c>
      <c r="E161" s="155" t="s">
        <v>1584</v>
      </c>
      <c r="G161" s="9">
        <v>3</v>
      </c>
    </row>
    <row r="162" spans="1:7" ht="13">
      <c r="A162" s="9" t="s">
        <v>1737</v>
      </c>
      <c r="B162" s="9">
        <v>20</v>
      </c>
      <c r="D162" s="155" t="s">
        <v>1583</v>
      </c>
      <c r="E162" s="155" t="s">
        <v>1584</v>
      </c>
      <c r="G162" s="9">
        <v>3</v>
      </c>
    </row>
    <row r="163" spans="1:7" ht="13">
      <c r="A163" s="9" t="s">
        <v>1738</v>
      </c>
      <c r="B163" s="9">
        <v>18</v>
      </c>
      <c r="D163" s="155" t="s">
        <v>1583</v>
      </c>
      <c r="E163" s="155" t="s">
        <v>1584</v>
      </c>
      <c r="G163" s="9">
        <v>3</v>
      </c>
    </row>
    <row r="164" spans="1:7" ht="13">
      <c r="A164" s="9" t="s">
        <v>1739</v>
      </c>
      <c r="B164" s="9">
        <v>38</v>
      </c>
      <c r="C164" s="9">
        <v>2</v>
      </c>
      <c r="D164" s="155" t="s">
        <v>1583</v>
      </c>
      <c r="E164" s="155" t="s">
        <v>1584</v>
      </c>
      <c r="G164" s="9">
        <v>2</v>
      </c>
    </row>
    <row r="165" spans="1:7" ht="13">
      <c r="A165" s="9" t="s">
        <v>1740</v>
      </c>
      <c r="B165" s="9">
        <v>25</v>
      </c>
      <c r="D165" s="155" t="s">
        <v>1583</v>
      </c>
      <c r="E165" s="155" t="s">
        <v>1584</v>
      </c>
      <c r="G165" s="9">
        <v>3</v>
      </c>
    </row>
    <row r="166" spans="1:7" ht="13">
      <c r="A166" s="9" t="s">
        <v>1741</v>
      </c>
      <c r="B166" s="9">
        <v>16</v>
      </c>
      <c r="D166" s="155" t="s">
        <v>1583</v>
      </c>
      <c r="E166" s="155" t="s">
        <v>1584</v>
      </c>
      <c r="G166" s="9">
        <v>3</v>
      </c>
    </row>
    <row r="167" spans="1:7" ht="13">
      <c r="A167" s="9" t="s">
        <v>1742</v>
      </c>
      <c r="B167" s="9">
        <v>26</v>
      </c>
      <c r="C167" s="9">
        <v>5584</v>
      </c>
      <c r="D167" s="155" t="s">
        <v>1583</v>
      </c>
      <c r="E167" s="155" t="s">
        <v>1584</v>
      </c>
      <c r="G167" s="9">
        <v>4</v>
      </c>
    </row>
    <row r="168" spans="1:7" ht="13">
      <c r="A168" s="9" t="s">
        <v>1743</v>
      </c>
      <c r="B168" s="9">
        <v>16</v>
      </c>
      <c r="D168" s="155" t="s">
        <v>1583</v>
      </c>
      <c r="E168" s="155" t="s">
        <v>1584</v>
      </c>
      <c r="G168" s="9">
        <v>3</v>
      </c>
    </row>
  </sheetData>
  <conditionalFormatting sqref="E1:E999">
    <cfRule type="containsText" dxfId="2" priority="1" operator="containsText" text="y">
      <formula>NOT(ISERROR(SEARCH(("y"),(E1))))</formula>
    </cfRule>
  </conditionalFormatting>
  <conditionalFormatting sqref="I1:I999">
    <cfRule type="containsText" dxfId="1" priority="2" operator="containsText" text="y">
      <formula>NOT(ISERROR(SEARCH(("y"),(I1))))</formula>
    </cfRule>
    <cfRule type="containsText" dxfId="0" priority="3" operator="containsText" text="n">
      <formula>NOT(ISERROR(SEARCH(("n"),(I1))))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s&amp;c working</vt:lpstr>
      <vt:lpstr>Nuevo</vt:lpstr>
      <vt:lpstr>missing images from 2021,2022,2</vt:lpstr>
      <vt:lpstr>s&amp;c archive (contains missing p</vt:lpstr>
      <vt:lpstr>Sheet4</vt:lpstr>
      <vt:lpstr>Datos espectro PRE</vt:lpstr>
      <vt:lpstr>potential new participants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JORGE GARCIA DURANTE</cp:lastModifiedBy>
  <dcterms:modified xsi:type="dcterms:W3CDTF">2024-03-26T04:38:59Z</dcterms:modified>
</cp:coreProperties>
</file>