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ornabene/Documents/GitHub/jg-exon-capture/"/>
    </mc:Choice>
  </mc:AlternateContent>
  <xr:revisionPtr revIDLastSave="0" documentId="13_ncr:1_{AEA0CA50-F262-9B47-83DE-45951D27343F}" xr6:coauthVersionLast="47" xr6:coauthVersionMax="47" xr10:uidLastSave="{00000000-0000-0000-0000-000000000000}"/>
  <bookViews>
    <workbookView xWindow="0" yWindow="2660" windowWidth="26440" windowHeight="15040" xr2:uid="{291927B7-073E-1945-9E3C-A0800206B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0" i="1"/>
  <c r="D31" i="1"/>
  <c r="D38" i="1"/>
  <c r="D39" i="1"/>
  <c r="D62" i="1"/>
  <c r="D63" i="1"/>
  <c r="D70" i="1"/>
  <c r="D71" i="1"/>
  <c r="D94" i="1"/>
  <c r="D95" i="1"/>
  <c r="D3" i="1"/>
  <c r="D4" i="1"/>
  <c r="D11" i="1"/>
  <c r="D12" i="1"/>
  <c r="D19" i="1"/>
  <c r="D20" i="1"/>
  <c r="D21" i="1"/>
  <c r="D25" i="1"/>
  <c r="D29" i="1"/>
  <c r="D35" i="1"/>
  <c r="D36" i="1"/>
  <c r="D43" i="1"/>
  <c r="D44" i="1"/>
  <c r="D45" i="1"/>
  <c r="D59" i="1"/>
  <c r="D60" i="1"/>
  <c r="D61" i="1"/>
  <c r="D68" i="1"/>
  <c r="D69" i="1"/>
  <c r="D75" i="1"/>
  <c r="D83" i="1"/>
  <c r="D84" i="1"/>
  <c r="D85" i="1"/>
  <c r="D89" i="1"/>
  <c r="D93" i="1"/>
  <c r="D99" i="1"/>
  <c r="D2" i="1"/>
  <c r="D5" i="1"/>
  <c r="D6" i="1"/>
  <c r="D7" i="1"/>
  <c r="D8" i="1"/>
  <c r="D9" i="1"/>
  <c r="D10" i="1"/>
  <c r="D13" i="1"/>
  <c r="D14" i="1"/>
  <c r="D15" i="1"/>
  <c r="D16" i="1"/>
  <c r="D17" i="1"/>
  <c r="D18" i="1"/>
  <c r="D22" i="1"/>
  <c r="D23" i="1"/>
  <c r="D24" i="1"/>
  <c r="D26" i="1"/>
  <c r="D27" i="1"/>
  <c r="D28" i="1"/>
  <c r="D32" i="1"/>
  <c r="D33" i="1"/>
  <c r="D34" i="1"/>
  <c r="D37" i="1"/>
  <c r="D40" i="1"/>
  <c r="D41" i="1"/>
  <c r="D4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4" i="1"/>
  <c r="D65" i="1"/>
  <c r="D66" i="1"/>
  <c r="D67" i="1"/>
  <c r="D72" i="1"/>
  <c r="D73" i="1"/>
  <c r="D74" i="1"/>
  <c r="D76" i="1"/>
  <c r="D77" i="1"/>
  <c r="D78" i="1"/>
  <c r="D79" i="1"/>
  <c r="D80" i="1"/>
  <c r="D81" i="1"/>
  <c r="D82" i="1"/>
  <c r="D86" i="1"/>
  <c r="D87" i="1"/>
  <c r="D88" i="1"/>
  <c r="D90" i="1"/>
  <c r="D91" i="1"/>
  <c r="D92" i="1"/>
  <c r="D96" i="1"/>
  <c r="D97" i="1"/>
  <c r="D98" i="1"/>
</calcChain>
</file>

<file path=xl/sharedStrings.xml><?xml version="1.0" encoding="utf-8"?>
<sst xmlns="http://schemas.openxmlformats.org/spreadsheetml/2006/main" count="118" uniqueCount="118">
  <si>
    <t>Raw Read counts</t>
  </si>
  <si>
    <t>Trimmed Read counts</t>
  </si>
  <si>
    <t>total</t>
  </si>
  <si>
    <t>Raw-Trim</t>
  </si>
  <si>
    <t>lane7-s385-index-TCTATTCG-PPEN_UW119192_S385_L007_R1</t>
  </si>
  <si>
    <t>lane7-s386-index-GGCTTGAA-CSTA_UW119196_S386_L007_R1</t>
  </si>
  <si>
    <t>lane7-s387-index-GCTGGTCA-CSTA_UW155711_S387_L007_R1</t>
  </si>
  <si>
    <t>lane7-s388-index-GCCAGGTT-CCYP_UW119289_S388_L007_R1</t>
  </si>
  <si>
    <t>lane7-s389-index-TTGCGCGC-CBOW_UW119291_S389_L007_R1</t>
  </si>
  <si>
    <t>lane7-s390-index-GCCTAACT-PGRA_UW119304_S390_L007_R1</t>
  </si>
  <si>
    <t>lane7-s391-index-GAACCGTT-CFUR_UW119389-2_S391_L007_R1</t>
  </si>
  <si>
    <t>lane7-s392-index-ACCAACCG-CCOL_UW119446-3_S392_L007_R1</t>
  </si>
  <si>
    <t>lane7-s393-index-AGTACTGA-ECAU_UW119593_S393_L007_R1</t>
  </si>
  <si>
    <t>lane7-s394-index-GATGCCTC-ECAU_UW119593-2_S394_L007_R1</t>
  </si>
  <si>
    <t>lane7-s395-index-GCTTCTCC-PULO_UW119776_S395_L007_R1</t>
  </si>
  <si>
    <t>lane7-s396-index-AACCTCAG-PULO_UW119777_S396_L007_R1</t>
  </si>
  <si>
    <t>lane7-s397-index-CGTTGCGG-EORB_UW119821_S397_L007_R1</t>
  </si>
  <si>
    <t>lane7-s398-index-ATAGGTAT-LFLE_UW119829_S398_L007_R1</t>
  </si>
  <si>
    <t>lane7-s399-index-CGAATATT-CMEL_UW150588_S399_L007_R1</t>
  </si>
  <si>
    <t>lane7-s400-index-AACCAGAA-PMEN_UW150606_S400_L007_R1</t>
  </si>
  <si>
    <t>lane7-s401-index-CAACGAGG-CECT_UW150772_S401_L007_R1</t>
  </si>
  <si>
    <t>lane7-s402-index-TTGATCCA-AUNA_UW150790_S402_L007_R1</t>
  </si>
  <si>
    <t>lane7-s403-index-AACCTGCC-AUNA_UW150804_S403_L007_R1</t>
  </si>
  <si>
    <t>lane7-s404-index-GTTCAATA-ATAN_UW150813_S404_L007_R1</t>
  </si>
  <si>
    <t>lane7-s405-index-AACGAAGT-CFUR_UW150838_S405_L007_R1</t>
  </si>
  <si>
    <t>lane7-s406-index-AGAACGAC-ETRE_UW150845-2_S406_L007_R1</t>
  </si>
  <si>
    <t>lane7-s407-index-CTGGATAA-ETRE_UW150845-3_S407_L007_R1</t>
  </si>
  <si>
    <t>lane7-s408-index-AACCAACG-CCYC_UW150847_S408_L007_R1</t>
  </si>
  <si>
    <t>lane7-s409-index-ACGAACTT-CCYC_UW151026_S409_L007_R1</t>
  </si>
  <si>
    <t>lane7-s410-index-CCAGCTGG-EORB_UW151223_S410_L007_R1</t>
  </si>
  <si>
    <t>lane7-s411-index-CCTCGACG-CSCO_UW151302_S411_L007_R1</t>
  </si>
  <si>
    <t>lane7-s412-index-GGTTAGTC-CSCO_UW151304_S412_L007_R1</t>
  </si>
  <si>
    <t>lane7-s413-index-CCGATCCT-CSPM_UW155719_S413_L007_R1</t>
  </si>
  <si>
    <t>lane7-s414-index-GACGTACG-PALB_UW151419_S414_L007_R1</t>
  </si>
  <si>
    <t>lane7-s415-index-CAACCTCT-LMAR_UW153127_S415_L007_R1</t>
  </si>
  <si>
    <t>lane7-s416-index-CCTTGAAT-AJOR_UW153152_S416_L007_R1</t>
  </si>
  <si>
    <t>lane7-s417-index-GAACGCTG-PHOL_UW153155_S417_L007_R1</t>
  </si>
  <si>
    <t>lane7-s418-index-CAGACCTT-CMEL_UW153307-2_S418_L007_R1</t>
  </si>
  <si>
    <t>lane7-s419-index-TAGCAGCC-PROS_UW153323_S419_L007_R1</t>
  </si>
  <si>
    <t>lane7-s420-index-GTTAAGTT-LTUN_UW154464_S420_L007_R1</t>
  </si>
  <si>
    <t>lane7-s421-index-CCATATAG-CSIM_UW154482-2_S421_L007_R1</t>
  </si>
  <si>
    <t>lane7-s422-index-AACCGAAC-CSIM_UW154482-3_S422_L007_R1</t>
  </si>
  <si>
    <t>lane7-s423-index-AACGGCGC-PPEC_UW153526-2_S423_L007_R1</t>
  </si>
  <si>
    <t>lane7-s424-index-TCAATGCT-CMEL_UW154677_S424_L007_R1</t>
  </si>
  <si>
    <t>lane7-s425-index-CGACGCCT-CGIL_UW154885_S425_L007_R1</t>
  </si>
  <si>
    <t>lane7-s426-index-TAGTTAGG-PDAC_UW154897_S426_L007_R1</t>
  </si>
  <si>
    <t>lane7-s427-index-TGGACGCA-CGIL_UW154932_S427_L007_R1</t>
  </si>
  <si>
    <t>lane7-s428-index-AACCTAGA-LFUC_UW155026_S428_L007_R1</t>
  </si>
  <si>
    <t>lane7-s429-index-CTTGAGTC-LDEN_UW155676-5_S429_L007_R1</t>
  </si>
  <si>
    <t>lane7-s430-index-AGTTGAAC-CSPA_UW155710_S430_L007_R1</t>
  </si>
  <si>
    <t>lane7-s431-index-GCTCTGCT-PGRA_UW155715_S431_L007_R1</t>
  </si>
  <si>
    <t>lane7-s432-index-ATCAAGCA-LCAL_UW157321_S432_L007_R1</t>
  </si>
  <si>
    <t>lane7-s433-index-TTGGCAGA-LFLE_UW159752_S433_L007_R1</t>
  </si>
  <si>
    <t>lane7-s434-index-AACCATGC-LOCH_UW49438_S434_L007_R1</t>
  </si>
  <si>
    <t>lane8-s437-index-TTAGGATG-LSIM_UW44502_S437_L008_R1</t>
  </si>
  <si>
    <t>lane8-s438-index-ATTGATTA-LCUR_UW44503-3_S438_L008_R1</t>
  </si>
  <si>
    <t>lane8-s439-index-GCGTTAGC-LCUR_UW44504_S439_L008_R1</t>
  </si>
  <si>
    <t>lane8-s440-index-GATGATAA-AUNG_UW111933_S440_L008_R1</t>
  </si>
  <si>
    <t>lane8-s441-index-AGAACCGG-LGRE_UW112669_S441_L008_R1</t>
  </si>
  <si>
    <t>lane8-s442-index-GTTGCAAC-PPTY_UW116036_S442_L008_R1</t>
  </si>
  <si>
    <t>lane8-s443-index-TCAGTAGT-CFAU_UW117078_S443_L008_R1</t>
  </si>
  <si>
    <t>lane8-s444-index-TGGAGTAC-CLER_UW117918_S444_L008_R1</t>
  </si>
  <si>
    <t>lane8-s445-index-TTCGTCGG-CCYP_UW117988_S445_L008_R1</t>
  </si>
  <si>
    <t>lane8-s446-index-TTCGATGA-PGAR_UW118897_S446_L008_R1</t>
  </si>
  <si>
    <t>lane8-s447-index-GGTCGGCG-LCAL_UW158059_S447_L008_R1</t>
  </si>
  <si>
    <t>lane8-s448-index-GTCTTGGC-CAMB_UW158238_S448_L008_R1</t>
  </si>
  <si>
    <t>lane8-s449-index-AACCGCCA-CIAC_FAKU145603_S449_L008_R1</t>
  </si>
  <si>
    <t>lane8-s450-index-ATTATCGA-RATT_UW116039_S450_L008_R1</t>
  </si>
  <si>
    <t>lane8-s451-index-TGGTATGA-PCOP_UW118898_S451_L008_R1</t>
  </si>
  <si>
    <t>lane8-s452-index-CCATAGTC-LNAN_UW119179-2_S452_L008_R1</t>
  </si>
  <si>
    <t>lane8-s453-index-CTGAGCAT-LNAN_UW119179-3_S453_L008_R1</t>
  </si>
  <si>
    <t>lane8-s454-index-AACGACTA-LFLO_UW151666_S454_L008_R1</t>
  </si>
  <si>
    <t>lane8-s455-index-TTATCGTC-LCYC_UW151759_S455_L008_R1</t>
  </si>
  <si>
    <t>lane8-s456-index-CCATCTTA-LTUN_UW153126_S456_L008_R1</t>
  </si>
  <si>
    <t>lane8-s457-index-TCGTTCGA-CPHA_UW151261_S457_L008_R1</t>
  </si>
  <si>
    <t>lane8-s458-index-GCGATACG-CCAN_UW152005_S458_L008_R1</t>
  </si>
  <si>
    <t>lane8-s459-index-GGTAGAAT-CAMB_UW152101_S459_L008_R1</t>
  </si>
  <si>
    <t>lane8-s460-index-GGTTCAGC-PDAC_UW153045_S460_L008_R1</t>
  </si>
  <si>
    <t>lane8-s461-index-TGGTAATT-LMAR_UW153108_S461_L008_R1</t>
  </si>
  <si>
    <t>lane8-s462-index-CCGGCGAC-LFAB_UW153118_S462_L008_R1</t>
  </si>
  <si>
    <t>lane8-s463-index-ATGACTGC-LFAB_UW153122_S463_L008_R1</t>
  </si>
  <si>
    <t>lane8-s464-index-CCAACCAG-CECT_UW153151_S464_L008_R1</t>
  </si>
  <si>
    <t>lane8-s465-index-GAACGTAT-LGIB_UW153834_S465_L008_R1</t>
  </si>
  <si>
    <t>lane8-s466-index-AACCGGTT-LGIB_UW153834-2_S466_L008_R1</t>
  </si>
  <si>
    <t>lane8-s467-index-TCATGAAG-CAMB_UW154478_S467_L008_R1</t>
  </si>
  <si>
    <t>lane8-s468-index-TGGTTGAC-CLYC_UW159763_S468_L008_R1</t>
  </si>
  <si>
    <t>lane8-s469-index-AACGCATC-CCUR_UW153150_S469_L008_R1</t>
  </si>
  <si>
    <t>lane8-s470-index-CAATTGAG-PCEP_UW153529_S470_L008_R1</t>
  </si>
  <si>
    <t>lane8-s471-index-GGTACCAA-CSPA_UW154503_S471_L008_R1</t>
  </si>
  <si>
    <t>lane8-s472-index-GGTAGTTG-NPEL_UW155470_S472_L008_R1</t>
  </si>
  <si>
    <t>lane8-s473-index-AACGATAG-LDEN_UW155676-4_S473_L008_R1</t>
  </si>
  <si>
    <t>lane8-s474-index-CTATTCAT-AJOR_UW155714_S474_L008_R1</t>
  </si>
  <si>
    <t>lane8-s475-index-TGGTCCTG-CFAU_UW156084_S475_L008_R1</t>
  </si>
  <si>
    <t>lane8-s476-index-CCTGCCAA-RBAR_UW157184_S476_L008_R1</t>
  </si>
  <si>
    <t>lane8-s477-index-GGAATTGG-CSPA_UW158306_S477_L008_R1</t>
  </si>
  <si>
    <t>lane8-s478-index-TTACTTCT-AOPE_UW159762_S478_L008_R1</t>
  </si>
  <si>
    <t>lane8-s479-index-CGCGACTC-COST_UW49435_S479_L008_R1</t>
  </si>
  <si>
    <t>lane8-s480-index-CTTCGTTA-CCOM_UW113669_S480_L008_R1</t>
  </si>
  <si>
    <t>lane8-s481-index-TGGCGACG-PMEN_UW115470_S481_L008_R1</t>
  </si>
  <si>
    <t>lane8-s482-index-TTGGCTCC-LPUL_UW115848_S482_L008_R1</t>
  </si>
  <si>
    <t>lane8-s483-index-CGATCGGA-CBOW_UW116034_S483_L008_R1</t>
  </si>
  <si>
    <t>Steps to generate this file:</t>
  </si>
  <si>
    <t>1. ` wc -l 0_raw/0_raw/*_R1.fq &gt; raw_reads_lines.txt`</t>
  </si>
  <si>
    <t>2. `wc -l 1_trimmed/*_R1.fastq &gt; trimmed_reads_lines.txt`</t>
  </si>
  <si>
    <t>3. Copied names from raw reads to one column and numbers to second column</t>
  </si>
  <si>
    <t>4. Repeat for trimmed reads</t>
  </si>
  <si>
    <t>5. For raw read names: use find replace to remove 0_raw/0_raw/ at beginning</t>
  </si>
  <si>
    <t>6. For raw read names: use find replace to remove .fq at end</t>
  </si>
  <si>
    <t>7. For trimmed names: used find replace to remove 1_trimmed/ at beginning</t>
  </si>
  <si>
    <t>8. For trimmed names: use find replace to remove .fastq at end</t>
  </si>
  <si>
    <t>9. use =if(a=b, 'match','problem') to double check that names are in the same order</t>
  </si>
  <si>
    <t>10. make new column for actual raw reads-&gt; divide wc-l number by 4 to get read count</t>
  </si>
  <si>
    <t>11. repeat 10 for trimmed read counts</t>
  </si>
  <si>
    <t>12. Remove extra name and name check columns and columsn with values from wc-l</t>
  </si>
  <si>
    <t xml:space="preserve">Sample ID </t>
  </si>
  <si>
    <t>Average raw</t>
  </si>
  <si>
    <t>Average trimmed</t>
  </si>
  <si>
    <t>Average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</si>
</sst>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10C3-8E61-7449-9086-A9B229A2B217}">
  <dimension ref="A1:G114"/>
  <sheetViews>
    <sheetView tabSelected="1" workbookViewId="0">
      <selection activeCell="G3" sqref="G3"/>
    </sheetView>
  </sheetViews>
  <sheetFormatPr baseColWidth="10" defaultRowHeight="16" x14ac:dyDescent="0.2"/>
  <cols>
    <col min="1" max="1" width="71" bestFit="1" customWidth="1"/>
    <col min="2" max="2" width="15" bestFit="1" customWidth="1"/>
    <col min="3" max="3" width="19.33203125" bestFit="1" customWidth="1"/>
    <col min="4" max="6" width="11.5" bestFit="1" customWidth="1"/>
  </cols>
  <sheetData>
    <row r="1" spans="1:7" x14ac:dyDescent="0.2">
      <c r="A1" t="s">
        <v>114</v>
      </c>
      <c r="B1" t="s">
        <v>0</v>
      </c>
      <c r="C1" t="s">
        <v>1</v>
      </c>
      <c r="D1" t="s">
        <v>3</v>
      </c>
    </row>
    <row r="2" spans="1:7" x14ac:dyDescent="0.2">
      <c r="A2" t="s">
        <v>4</v>
      </c>
      <c r="B2" s="1">
        <v>3446430</v>
      </c>
      <c r="C2" s="1">
        <v>3014422</v>
      </c>
      <c r="D2" s="1">
        <f>B2-C2</f>
        <v>432008</v>
      </c>
      <c r="E2" t="s">
        <v>115</v>
      </c>
      <c r="F2" s="2">
        <f>AVERAGE(B2:B99)</f>
        <v>12219869.653061224</v>
      </c>
    </row>
    <row r="3" spans="1:7" x14ac:dyDescent="0.2">
      <c r="A3" t="s">
        <v>5</v>
      </c>
      <c r="B3" s="1">
        <v>8899555</v>
      </c>
      <c r="C3" s="1">
        <v>8435234</v>
      </c>
      <c r="D3" s="1">
        <f>B3-C3</f>
        <v>464321</v>
      </c>
      <c r="E3" t="s">
        <v>116</v>
      </c>
      <c r="F3" s="2">
        <f>AVERAGE(C2:C99)</f>
        <v>11165130.877551021</v>
      </c>
      <c r="G3" s="2"/>
    </row>
    <row r="4" spans="1:7" x14ac:dyDescent="0.2">
      <c r="A4" t="s">
        <v>6</v>
      </c>
      <c r="B4" s="1">
        <v>5599157</v>
      </c>
      <c r="C4" s="1">
        <v>5266719</v>
      </c>
      <c r="D4" s="1">
        <f>B4-C4</f>
        <v>332438</v>
      </c>
      <c r="E4" t="s">
        <v>117</v>
      </c>
      <c r="F4" s="2">
        <f>AVERAGE(D2:D99)</f>
        <v>1054738.775510204</v>
      </c>
    </row>
    <row r="5" spans="1:7" x14ac:dyDescent="0.2">
      <c r="A5" t="s">
        <v>7</v>
      </c>
      <c r="B5" s="1">
        <v>5113686</v>
      </c>
      <c r="C5" s="1">
        <v>4724663</v>
      </c>
      <c r="D5" s="1">
        <f>B5-C5</f>
        <v>389023</v>
      </c>
    </row>
    <row r="6" spans="1:7" x14ac:dyDescent="0.2">
      <c r="A6" t="s">
        <v>8</v>
      </c>
      <c r="B6" s="1">
        <v>4547003</v>
      </c>
      <c r="C6" s="1">
        <v>4181664</v>
      </c>
      <c r="D6" s="1">
        <f>B6-C6</f>
        <v>365339</v>
      </c>
    </row>
    <row r="7" spans="1:7" x14ac:dyDescent="0.2">
      <c r="A7" t="s">
        <v>9</v>
      </c>
      <c r="B7" s="1">
        <v>3731072</v>
      </c>
      <c r="C7" s="1">
        <v>3406684</v>
      </c>
      <c r="D7" s="1">
        <f>B7-C7</f>
        <v>324388</v>
      </c>
    </row>
    <row r="8" spans="1:7" x14ac:dyDescent="0.2">
      <c r="A8" t="s">
        <v>10</v>
      </c>
      <c r="B8" s="1">
        <v>5847987</v>
      </c>
      <c r="C8" s="1">
        <v>5399985</v>
      </c>
      <c r="D8" s="1">
        <f>B8-C8</f>
        <v>448002</v>
      </c>
    </row>
    <row r="9" spans="1:7" x14ac:dyDescent="0.2">
      <c r="A9" t="s">
        <v>11</v>
      </c>
      <c r="B9" s="1">
        <v>4939075</v>
      </c>
      <c r="C9" s="1">
        <v>4499331</v>
      </c>
      <c r="D9" s="1">
        <f>B9-C9</f>
        <v>439744</v>
      </c>
    </row>
    <row r="10" spans="1:7" x14ac:dyDescent="0.2">
      <c r="A10" t="s">
        <v>12</v>
      </c>
      <c r="B10" s="1">
        <v>5383757</v>
      </c>
      <c r="C10" s="1">
        <v>4956460</v>
      </c>
      <c r="D10" s="1">
        <f>B10-C10</f>
        <v>427297</v>
      </c>
    </row>
    <row r="11" spans="1:7" x14ac:dyDescent="0.2">
      <c r="A11" t="s">
        <v>13</v>
      </c>
      <c r="B11" s="1">
        <v>4751203</v>
      </c>
      <c r="C11" s="1">
        <v>4418633</v>
      </c>
      <c r="D11" s="1">
        <f>B11-C11</f>
        <v>332570</v>
      </c>
    </row>
    <row r="12" spans="1:7" x14ac:dyDescent="0.2">
      <c r="A12" t="s">
        <v>14</v>
      </c>
      <c r="B12" s="1">
        <v>2946824</v>
      </c>
      <c r="C12" s="1">
        <v>2740697</v>
      </c>
      <c r="D12" s="1">
        <f>B12-C12</f>
        <v>206127</v>
      </c>
    </row>
    <row r="13" spans="1:7" x14ac:dyDescent="0.2">
      <c r="A13" t="s">
        <v>15</v>
      </c>
      <c r="B13" s="1">
        <v>4732098</v>
      </c>
      <c r="C13" s="1">
        <v>4397216</v>
      </c>
      <c r="D13" s="1">
        <f>B13-C13</f>
        <v>334882</v>
      </c>
    </row>
    <row r="14" spans="1:7" x14ac:dyDescent="0.2">
      <c r="A14" t="s">
        <v>16</v>
      </c>
      <c r="B14" s="1">
        <v>4942113</v>
      </c>
      <c r="C14" s="1">
        <v>4561363</v>
      </c>
      <c r="D14" s="1">
        <f>B14-C14</f>
        <v>380750</v>
      </c>
    </row>
    <row r="15" spans="1:7" x14ac:dyDescent="0.2">
      <c r="A15" t="s">
        <v>17</v>
      </c>
      <c r="B15" s="1">
        <v>5759220</v>
      </c>
      <c r="C15" s="1">
        <v>5304137</v>
      </c>
      <c r="D15" s="1">
        <f>B15-C15</f>
        <v>455083</v>
      </c>
    </row>
    <row r="16" spans="1:7" x14ac:dyDescent="0.2">
      <c r="A16" t="s">
        <v>18</v>
      </c>
      <c r="B16" s="1">
        <v>8298123</v>
      </c>
      <c r="C16" s="1">
        <v>7722708</v>
      </c>
      <c r="D16" s="1">
        <f>B16-C16</f>
        <v>575415</v>
      </c>
    </row>
    <row r="17" spans="1:4" x14ac:dyDescent="0.2">
      <c r="A17" t="s">
        <v>19</v>
      </c>
      <c r="B17" s="1">
        <v>6903590</v>
      </c>
      <c r="C17" s="1">
        <v>6403518</v>
      </c>
      <c r="D17" s="1">
        <f>B17-C17</f>
        <v>500072</v>
      </c>
    </row>
    <row r="18" spans="1:4" x14ac:dyDescent="0.2">
      <c r="A18" t="s">
        <v>20</v>
      </c>
      <c r="B18" s="1">
        <v>5845842</v>
      </c>
      <c r="C18" s="1">
        <v>5383943</v>
      </c>
      <c r="D18" s="1">
        <f>B18-C18</f>
        <v>461899</v>
      </c>
    </row>
    <row r="19" spans="1:4" x14ac:dyDescent="0.2">
      <c r="A19" t="s">
        <v>21</v>
      </c>
      <c r="B19" s="1">
        <v>7031721</v>
      </c>
      <c r="C19" s="1">
        <v>6477764</v>
      </c>
      <c r="D19" s="1">
        <f>B19-C19</f>
        <v>553957</v>
      </c>
    </row>
    <row r="20" spans="1:4" x14ac:dyDescent="0.2">
      <c r="A20" t="s">
        <v>22</v>
      </c>
      <c r="B20" s="1">
        <v>7234326</v>
      </c>
      <c r="C20" s="1">
        <v>6696589</v>
      </c>
      <c r="D20" s="1">
        <f>B20-C20</f>
        <v>537737</v>
      </c>
    </row>
    <row r="21" spans="1:4" x14ac:dyDescent="0.2">
      <c r="A21" t="s">
        <v>23</v>
      </c>
      <c r="B21" s="1">
        <v>6222570</v>
      </c>
      <c r="C21" s="1">
        <v>5806884</v>
      </c>
      <c r="D21" s="1">
        <f>B21-C21</f>
        <v>415686</v>
      </c>
    </row>
    <row r="22" spans="1:4" x14ac:dyDescent="0.2">
      <c r="A22" t="s">
        <v>24</v>
      </c>
      <c r="B22" s="1">
        <v>6291496</v>
      </c>
      <c r="C22" s="1">
        <v>5779197</v>
      </c>
      <c r="D22" s="1">
        <f>B22-C22</f>
        <v>512299</v>
      </c>
    </row>
    <row r="23" spans="1:4" x14ac:dyDescent="0.2">
      <c r="A23" t="s">
        <v>25</v>
      </c>
      <c r="B23" s="1">
        <v>5442875</v>
      </c>
      <c r="C23" s="1">
        <v>4994082</v>
      </c>
      <c r="D23" s="1">
        <f>B23-C23</f>
        <v>448793</v>
      </c>
    </row>
    <row r="24" spans="1:4" x14ac:dyDescent="0.2">
      <c r="A24" t="s">
        <v>26</v>
      </c>
      <c r="B24" s="1">
        <v>6538079</v>
      </c>
      <c r="C24" s="1">
        <v>5985044</v>
      </c>
      <c r="D24" s="1">
        <f>B24-C24</f>
        <v>553035</v>
      </c>
    </row>
    <row r="25" spans="1:4" x14ac:dyDescent="0.2">
      <c r="A25" t="s">
        <v>27</v>
      </c>
      <c r="B25" s="1">
        <v>7998995</v>
      </c>
      <c r="C25" s="1">
        <v>7361708</v>
      </c>
      <c r="D25" s="1">
        <f>B25-C25</f>
        <v>637287</v>
      </c>
    </row>
    <row r="26" spans="1:4" x14ac:dyDescent="0.2">
      <c r="A26" t="s">
        <v>28</v>
      </c>
      <c r="B26" s="1">
        <v>13717074</v>
      </c>
      <c r="C26" s="1">
        <v>3243909</v>
      </c>
      <c r="D26" s="1">
        <f>B26-C26</f>
        <v>10473165</v>
      </c>
    </row>
    <row r="27" spans="1:4" x14ac:dyDescent="0.2">
      <c r="A27" t="s">
        <v>29</v>
      </c>
      <c r="B27" s="1">
        <v>4861079</v>
      </c>
      <c r="C27" s="1">
        <v>4420083</v>
      </c>
      <c r="D27" s="1">
        <f>B27-C27</f>
        <v>440996</v>
      </c>
    </row>
    <row r="28" spans="1:4" x14ac:dyDescent="0.2">
      <c r="A28" t="s">
        <v>30</v>
      </c>
      <c r="B28" s="1">
        <v>6599698</v>
      </c>
      <c r="C28" s="1">
        <v>6107210</v>
      </c>
      <c r="D28" s="1">
        <f>B28-C28</f>
        <v>492488</v>
      </c>
    </row>
    <row r="29" spans="1:4" x14ac:dyDescent="0.2">
      <c r="A29" t="s">
        <v>31</v>
      </c>
      <c r="B29" s="1">
        <v>4154717</v>
      </c>
      <c r="C29" s="1">
        <v>3895400</v>
      </c>
      <c r="D29" s="1">
        <f>B29-C29</f>
        <v>259317</v>
      </c>
    </row>
    <row r="30" spans="1:4" x14ac:dyDescent="0.2">
      <c r="A30" t="s">
        <v>32</v>
      </c>
      <c r="B30" s="1">
        <v>10037</v>
      </c>
      <c r="C30" s="1">
        <v>6759</v>
      </c>
      <c r="D30" s="1">
        <f>B30-C30</f>
        <v>3278</v>
      </c>
    </row>
    <row r="31" spans="1:4" x14ac:dyDescent="0.2">
      <c r="A31" t="s">
        <v>33</v>
      </c>
      <c r="B31" s="1">
        <v>3588529</v>
      </c>
      <c r="C31" s="1">
        <v>3328329</v>
      </c>
      <c r="D31" s="1">
        <f>B31-C31</f>
        <v>260200</v>
      </c>
    </row>
    <row r="32" spans="1:4" x14ac:dyDescent="0.2">
      <c r="A32" t="s">
        <v>34</v>
      </c>
      <c r="B32" s="1">
        <v>5582555</v>
      </c>
      <c r="C32" s="1">
        <v>5199718</v>
      </c>
      <c r="D32" s="1">
        <f>B32-C32</f>
        <v>382837</v>
      </c>
    </row>
    <row r="33" spans="1:4" x14ac:dyDescent="0.2">
      <c r="A33" t="s">
        <v>35</v>
      </c>
      <c r="B33" s="1">
        <v>5643010</v>
      </c>
      <c r="C33" s="1">
        <v>5274046</v>
      </c>
      <c r="D33" s="1">
        <f>B33-C33</f>
        <v>368964</v>
      </c>
    </row>
    <row r="34" spans="1:4" x14ac:dyDescent="0.2">
      <c r="A34" t="s">
        <v>36</v>
      </c>
      <c r="B34" s="1">
        <v>4888072</v>
      </c>
      <c r="C34" s="1">
        <v>4527366</v>
      </c>
      <c r="D34" s="1">
        <f>B34-C34</f>
        <v>360706</v>
      </c>
    </row>
    <row r="35" spans="1:4" x14ac:dyDescent="0.2">
      <c r="A35" t="s">
        <v>37</v>
      </c>
      <c r="B35" s="1">
        <v>6584902</v>
      </c>
      <c r="C35" s="1">
        <v>6125059</v>
      </c>
      <c r="D35" s="1">
        <f>B35-C35</f>
        <v>459843</v>
      </c>
    </row>
    <row r="36" spans="1:4" x14ac:dyDescent="0.2">
      <c r="A36" t="s">
        <v>38</v>
      </c>
      <c r="B36" s="1">
        <v>7476656</v>
      </c>
      <c r="C36" s="1">
        <v>6935452</v>
      </c>
      <c r="D36" s="1">
        <f>B36-C36</f>
        <v>541204</v>
      </c>
    </row>
    <row r="37" spans="1:4" x14ac:dyDescent="0.2">
      <c r="A37" t="s">
        <v>39</v>
      </c>
      <c r="B37" s="1">
        <v>3919119</v>
      </c>
      <c r="C37" s="1">
        <v>3632494</v>
      </c>
      <c r="D37" s="1">
        <f>B37-C37</f>
        <v>286625</v>
      </c>
    </row>
    <row r="38" spans="1:4" x14ac:dyDescent="0.2">
      <c r="A38" t="s">
        <v>40</v>
      </c>
      <c r="B38" s="1">
        <v>6774927</v>
      </c>
      <c r="C38" s="1">
        <v>6317812</v>
      </c>
      <c r="D38" s="1">
        <f>B38-C38</f>
        <v>457115</v>
      </c>
    </row>
    <row r="39" spans="1:4" x14ac:dyDescent="0.2">
      <c r="A39" t="s">
        <v>41</v>
      </c>
      <c r="B39" s="1">
        <v>5873742</v>
      </c>
      <c r="C39" s="1">
        <v>5475796</v>
      </c>
      <c r="D39" s="1">
        <f>B39-C39</f>
        <v>397946</v>
      </c>
    </row>
    <row r="40" spans="1:4" x14ac:dyDescent="0.2">
      <c r="A40" t="s">
        <v>42</v>
      </c>
      <c r="B40" s="1">
        <v>9010269</v>
      </c>
      <c r="C40" s="1">
        <v>8473678</v>
      </c>
      <c r="D40" s="1">
        <f>B40-C40</f>
        <v>536591</v>
      </c>
    </row>
    <row r="41" spans="1:4" x14ac:dyDescent="0.2">
      <c r="A41" t="s">
        <v>43</v>
      </c>
      <c r="B41" s="1">
        <v>5964826</v>
      </c>
      <c r="C41" s="1">
        <v>5612782</v>
      </c>
      <c r="D41" s="1">
        <f>B41-C41</f>
        <v>352044</v>
      </c>
    </row>
    <row r="42" spans="1:4" x14ac:dyDescent="0.2">
      <c r="A42" t="s">
        <v>44</v>
      </c>
      <c r="B42" s="1">
        <v>6510473</v>
      </c>
      <c r="C42" s="1">
        <v>6156127</v>
      </c>
      <c r="D42" s="1">
        <f>B42-C42</f>
        <v>354346</v>
      </c>
    </row>
    <row r="43" spans="1:4" x14ac:dyDescent="0.2">
      <c r="A43" t="s">
        <v>45</v>
      </c>
      <c r="B43" s="1">
        <v>5468154</v>
      </c>
      <c r="C43" s="1">
        <v>5035934</v>
      </c>
      <c r="D43" s="1">
        <f>B43-C43</f>
        <v>432220</v>
      </c>
    </row>
    <row r="44" spans="1:4" x14ac:dyDescent="0.2">
      <c r="A44" t="s">
        <v>46</v>
      </c>
      <c r="B44" s="1">
        <v>7632131</v>
      </c>
      <c r="C44" s="1">
        <v>7047678</v>
      </c>
      <c r="D44" s="1">
        <f>B44-C44</f>
        <v>584453</v>
      </c>
    </row>
    <row r="45" spans="1:4" x14ac:dyDescent="0.2">
      <c r="A45" t="s">
        <v>47</v>
      </c>
      <c r="B45" s="1">
        <v>5356112</v>
      </c>
      <c r="C45" s="1">
        <v>5031037</v>
      </c>
      <c r="D45" s="1">
        <f>B45-C45</f>
        <v>325075</v>
      </c>
    </row>
    <row r="46" spans="1:4" x14ac:dyDescent="0.2">
      <c r="A46" t="s">
        <v>48</v>
      </c>
      <c r="B46" s="1">
        <v>9543048</v>
      </c>
      <c r="C46" s="1">
        <v>9006946</v>
      </c>
      <c r="D46" s="1">
        <f>B46-C46</f>
        <v>536102</v>
      </c>
    </row>
    <row r="47" spans="1:4" x14ac:dyDescent="0.2">
      <c r="A47" t="s">
        <v>49</v>
      </c>
      <c r="B47" s="1">
        <v>7627391</v>
      </c>
      <c r="C47" s="1">
        <v>7141556</v>
      </c>
      <c r="D47" s="1">
        <f>B47-C47</f>
        <v>485835</v>
      </c>
    </row>
    <row r="48" spans="1:4" x14ac:dyDescent="0.2">
      <c r="A48" t="s">
        <v>50</v>
      </c>
      <c r="B48" s="1">
        <v>2816627</v>
      </c>
      <c r="C48" s="1">
        <v>2627088</v>
      </c>
      <c r="D48" s="1">
        <f>B48-C48</f>
        <v>189539</v>
      </c>
    </row>
    <row r="49" spans="1:4" x14ac:dyDescent="0.2">
      <c r="A49" t="s">
        <v>51</v>
      </c>
      <c r="B49" s="1">
        <v>7085484</v>
      </c>
      <c r="C49" s="1">
        <v>6549854</v>
      </c>
      <c r="D49" s="1">
        <f>B49-C49</f>
        <v>535630</v>
      </c>
    </row>
    <row r="50" spans="1:4" x14ac:dyDescent="0.2">
      <c r="A50" t="s">
        <v>52</v>
      </c>
      <c r="B50" s="1">
        <v>5559129</v>
      </c>
      <c r="C50" s="1">
        <v>5228895</v>
      </c>
      <c r="D50" s="1">
        <f>B50-C50</f>
        <v>330234</v>
      </c>
    </row>
    <row r="51" spans="1:4" x14ac:dyDescent="0.2">
      <c r="A51" t="s">
        <v>53</v>
      </c>
      <c r="B51" s="1">
        <v>4414635</v>
      </c>
      <c r="C51" s="1">
        <v>4115932</v>
      </c>
      <c r="D51" s="1">
        <f>B51-C51</f>
        <v>298703</v>
      </c>
    </row>
    <row r="52" spans="1:4" x14ac:dyDescent="0.2">
      <c r="A52" t="s">
        <v>54</v>
      </c>
      <c r="B52" s="1">
        <v>3580602</v>
      </c>
      <c r="C52" s="1">
        <v>3274377</v>
      </c>
      <c r="D52" s="1">
        <f>B52-C52</f>
        <v>306225</v>
      </c>
    </row>
    <row r="53" spans="1:4" x14ac:dyDescent="0.2">
      <c r="A53" t="s">
        <v>55</v>
      </c>
      <c r="B53" s="1">
        <v>5954821</v>
      </c>
      <c r="C53" s="1">
        <v>5425095</v>
      </c>
      <c r="D53" s="1">
        <f>B53-C53</f>
        <v>529726</v>
      </c>
    </row>
    <row r="54" spans="1:4" x14ac:dyDescent="0.2">
      <c r="A54" t="s">
        <v>56</v>
      </c>
      <c r="B54" s="1">
        <v>5562585</v>
      </c>
      <c r="C54" s="1">
        <v>5054194</v>
      </c>
      <c r="D54" s="1">
        <f>B54-C54</f>
        <v>508391</v>
      </c>
    </row>
    <row r="55" spans="1:4" x14ac:dyDescent="0.2">
      <c r="A55" t="s">
        <v>57</v>
      </c>
      <c r="B55" s="1">
        <v>5017645</v>
      </c>
      <c r="C55" s="1">
        <v>4713244</v>
      </c>
      <c r="D55" s="1">
        <f>B55-C55</f>
        <v>304401</v>
      </c>
    </row>
    <row r="56" spans="1:4" x14ac:dyDescent="0.2">
      <c r="A56" t="s">
        <v>58</v>
      </c>
      <c r="B56" s="1">
        <v>8124132</v>
      </c>
      <c r="C56" s="1">
        <v>7561815</v>
      </c>
      <c r="D56" s="1">
        <f>B56-C56</f>
        <v>562317</v>
      </c>
    </row>
    <row r="57" spans="1:4" x14ac:dyDescent="0.2">
      <c r="A57" t="s">
        <v>59</v>
      </c>
      <c r="B57" s="1">
        <v>2268262</v>
      </c>
      <c r="C57" s="1">
        <v>2079110</v>
      </c>
      <c r="D57" s="1">
        <f>B57-C57</f>
        <v>189152</v>
      </c>
    </row>
    <row r="58" spans="1:4" x14ac:dyDescent="0.2">
      <c r="A58" t="s">
        <v>60</v>
      </c>
      <c r="B58" s="1">
        <v>7628544</v>
      </c>
      <c r="C58" s="1">
        <v>7043673</v>
      </c>
      <c r="D58" s="1">
        <f>B58-C58</f>
        <v>584871</v>
      </c>
    </row>
    <row r="59" spans="1:4" x14ac:dyDescent="0.2">
      <c r="A59" t="s">
        <v>61</v>
      </c>
      <c r="B59" s="1">
        <v>6863406</v>
      </c>
      <c r="C59" s="1">
        <v>6102049</v>
      </c>
      <c r="D59" s="1">
        <f>B59-C59</f>
        <v>761357</v>
      </c>
    </row>
    <row r="60" spans="1:4" x14ac:dyDescent="0.2">
      <c r="A60" t="s">
        <v>62</v>
      </c>
      <c r="B60" s="1">
        <v>6967878</v>
      </c>
      <c r="C60" s="1">
        <v>6481786</v>
      </c>
      <c r="D60" s="1">
        <f>B60-C60</f>
        <v>486092</v>
      </c>
    </row>
    <row r="61" spans="1:4" x14ac:dyDescent="0.2">
      <c r="A61" t="s">
        <v>63</v>
      </c>
      <c r="B61" s="1">
        <v>9793538</v>
      </c>
      <c r="C61" s="1">
        <v>9112188</v>
      </c>
      <c r="D61" s="1">
        <f>B61-C61</f>
        <v>681350</v>
      </c>
    </row>
    <row r="62" spans="1:4" x14ac:dyDescent="0.2">
      <c r="A62" t="s">
        <v>64</v>
      </c>
      <c r="B62" s="1">
        <v>1231348</v>
      </c>
      <c r="C62" s="1">
        <v>1165505</v>
      </c>
      <c r="D62" s="1">
        <f>B62-C62</f>
        <v>65843</v>
      </c>
    </row>
    <row r="63" spans="1:4" x14ac:dyDescent="0.2">
      <c r="A63" t="s">
        <v>65</v>
      </c>
      <c r="B63" s="1">
        <v>2268553</v>
      </c>
      <c r="C63" s="1">
        <v>2048757</v>
      </c>
      <c r="D63" s="1">
        <f>B63-C63</f>
        <v>219796</v>
      </c>
    </row>
    <row r="64" spans="1:4" x14ac:dyDescent="0.2">
      <c r="A64" t="s">
        <v>66</v>
      </c>
      <c r="B64" s="1">
        <v>5297016</v>
      </c>
      <c r="C64" s="1">
        <v>4757645</v>
      </c>
      <c r="D64" s="1">
        <f>B64-C64</f>
        <v>539371</v>
      </c>
    </row>
    <row r="65" spans="1:4" x14ac:dyDescent="0.2">
      <c r="A65" t="s">
        <v>67</v>
      </c>
      <c r="B65" s="1">
        <v>3240226</v>
      </c>
      <c r="C65" s="1">
        <v>3042047</v>
      </c>
      <c r="D65" s="1">
        <f>B65-C65</f>
        <v>198179</v>
      </c>
    </row>
    <row r="66" spans="1:4" x14ac:dyDescent="0.2">
      <c r="A66" t="s">
        <v>68</v>
      </c>
      <c r="B66" s="1">
        <v>5851102</v>
      </c>
      <c r="C66" s="1">
        <v>5479199</v>
      </c>
      <c r="D66" s="1">
        <f>B66-C66</f>
        <v>371903</v>
      </c>
    </row>
    <row r="67" spans="1:4" x14ac:dyDescent="0.2">
      <c r="A67" t="s">
        <v>69</v>
      </c>
      <c r="B67" s="1">
        <v>4417513</v>
      </c>
      <c r="C67" s="1">
        <v>4197812</v>
      </c>
      <c r="D67" s="1">
        <f>B67-C67</f>
        <v>219701</v>
      </c>
    </row>
    <row r="68" spans="1:4" x14ac:dyDescent="0.2">
      <c r="A68" t="s">
        <v>70</v>
      </c>
      <c r="B68" s="1">
        <v>9609118</v>
      </c>
      <c r="C68" s="1">
        <v>8921109</v>
      </c>
      <c r="D68" s="1">
        <f>B68-C68</f>
        <v>688009</v>
      </c>
    </row>
    <row r="69" spans="1:4" x14ac:dyDescent="0.2">
      <c r="A69" t="s">
        <v>71</v>
      </c>
      <c r="B69" s="1">
        <v>8015381</v>
      </c>
      <c r="C69" s="1">
        <v>7555222</v>
      </c>
      <c r="D69" s="1">
        <f>B69-C69</f>
        <v>460159</v>
      </c>
    </row>
    <row r="70" spans="1:4" x14ac:dyDescent="0.2">
      <c r="A70" t="s">
        <v>72</v>
      </c>
      <c r="B70" s="1">
        <v>6126496</v>
      </c>
      <c r="C70" s="1">
        <v>5729879</v>
      </c>
      <c r="D70" s="1">
        <f>B70-C70</f>
        <v>396617</v>
      </c>
    </row>
    <row r="71" spans="1:4" x14ac:dyDescent="0.2">
      <c r="A71" t="s">
        <v>73</v>
      </c>
      <c r="B71" s="1">
        <v>6445737</v>
      </c>
      <c r="C71" s="1">
        <v>6007206</v>
      </c>
      <c r="D71" s="1">
        <f>B71-C71</f>
        <v>438531</v>
      </c>
    </row>
    <row r="72" spans="1:4" x14ac:dyDescent="0.2">
      <c r="A72" t="s">
        <v>74</v>
      </c>
      <c r="B72" s="1">
        <v>8612809</v>
      </c>
      <c r="C72" s="1">
        <v>8056096</v>
      </c>
      <c r="D72" s="1">
        <f>B72-C72</f>
        <v>556713</v>
      </c>
    </row>
    <row r="73" spans="1:4" x14ac:dyDescent="0.2">
      <c r="A73" t="s">
        <v>75</v>
      </c>
      <c r="B73" s="1">
        <v>3485003</v>
      </c>
      <c r="C73" s="1">
        <v>3299457</v>
      </c>
      <c r="D73" s="1">
        <f>B73-C73</f>
        <v>185546</v>
      </c>
    </row>
    <row r="74" spans="1:4" x14ac:dyDescent="0.2">
      <c r="A74" t="s">
        <v>76</v>
      </c>
      <c r="B74" s="1">
        <v>12317462</v>
      </c>
      <c r="C74" s="1">
        <v>11475298</v>
      </c>
      <c r="D74" s="1">
        <f>B74-C74</f>
        <v>842164</v>
      </c>
    </row>
    <row r="75" spans="1:4" x14ac:dyDescent="0.2">
      <c r="A75" t="s">
        <v>77</v>
      </c>
      <c r="B75" s="1">
        <v>3566939</v>
      </c>
      <c r="C75" s="1">
        <v>3322286</v>
      </c>
      <c r="D75" s="1">
        <f>B75-C75</f>
        <v>244653</v>
      </c>
    </row>
    <row r="76" spans="1:4" x14ac:dyDescent="0.2">
      <c r="A76" t="s">
        <v>78</v>
      </c>
      <c r="B76" s="1">
        <v>10583350</v>
      </c>
      <c r="C76" s="1">
        <v>9813178</v>
      </c>
      <c r="D76" s="1">
        <f>B76-C76</f>
        <v>770172</v>
      </c>
    </row>
    <row r="77" spans="1:4" x14ac:dyDescent="0.2">
      <c r="A77" t="s">
        <v>79</v>
      </c>
      <c r="B77" s="1">
        <v>8541513</v>
      </c>
      <c r="C77" s="1">
        <v>7914122</v>
      </c>
      <c r="D77" s="1">
        <f>B77-C77</f>
        <v>627391</v>
      </c>
    </row>
    <row r="78" spans="1:4" x14ac:dyDescent="0.2">
      <c r="A78" t="s">
        <v>80</v>
      </c>
      <c r="B78" s="1">
        <v>4766438</v>
      </c>
      <c r="C78" s="1">
        <v>4161494</v>
      </c>
      <c r="D78" s="1">
        <f>B78-C78</f>
        <v>604944</v>
      </c>
    </row>
    <row r="79" spans="1:4" x14ac:dyDescent="0.2">
      <c r="A79" t="s">
        <v>81</v>
      </c>
      <c r="B79" s="1">
        <v>8287633</v>
      </c>
      <c r="C79" s="1">
        <v>7760593</v>
      </c>
      <c r="D79" s="1">
        <f>B79-C79</f>
        <v>527040</v>
      </c>
    </row>
    <row r="80" spans="1:4" x14ac:dyDescent="0.2">
      <c r="A80" t="s">
        <v>82</v>
      </c>
      <c r="B80" s="1">
        <v>9820875</v>
      </c>
      <c r="C80" s="1">
        <v>9197678</v>
      </c>
      <c r="D80" s="1">
        <f>B80-C80</f>
        <v>623197</v>
      </c>
    </row>
    <row r="81" spans="1:4" x14ac:dyDescent="0.2">
      <c r="A81" t="s">
        <v>83</v>
      </c>
      <c r="B81" s="1">
        <v>8447017</v>
      </c>
      <c r="C81" s="1">
        <v>7912043</v>
      </c>
      <c r="D81" s="1">
        <f>B81-C81</f>
        <v>534974</v>
      </c>
    </row>
    <row r="82" spans="1:4" x14ac:dyDescent="0.2">
      <c r="A82" t="s">
        <v>84</v>
      </c>
      <c r="B82" s="1">
        <v>7491333</v>
      </c>
      <c r="C82" s="1">
        <v>6988146</v>
      </c>
      <c r="D82" s="1">
        <f>B82-C82</f>
        <v>503187</v>
      </c>
    </row>
    <row r="83" spans="1:4" x14ac:dyDescent="0.2">
      <c r="A83" t="s">
        <v>85</v>
      </c>
      <c r="B83" s="1">
        <v>14103</v>
      </c>
      <c r="C83" s="1">
        <v>12667</v>
      </c>
      <c r="D83" s="1">
        <f>B83-C83</f>
        <v>1436</v>
      </c>
    </row>
    <row r="84" spans="1:4" x14ac:dyDescent="0.2">
      <c r="A84" t="s">
        <v>86</v>
      </c>
      <c r="B84" s="1">
        <v>8858483</v>
      </c>
      <c r="C84" s="1">
        <v>8210069</v>
      </c>
      <c r="D84" s="1">
        <f>B84-C84</f>
        <v>648414</v>
      </c>
    </row>
    <row r="85" spans="1:4" x14ac:dyDescent="0.2">
      <c r="A85" t="s">
        <v>87</v>
      </c>
      <c r="B85" s="1">
        <v>9377384</v>
      </c>
      <c r="C85" s="1">
        <v>8823048</v>
      </c>
      <c r="D85" s="1">
        <f>B85-C85</f>
        <v>554336</v>
      </c>
    </row>
    <row r="86" spans="1:4" x14ac:dyDescent="0.2">
      <c r="A86" t="s">
        <v>88</v>
      </c>
      <c r="B86" s="1">
        <v>8493474</v>
      </c>
      <c r="C86" s="1">
        <v>7948935</v>
      </c>
      <c r="D86" s="1">
        <f>B86-C86</f>
        <v>544539</v>
      </c>
    </row>
    <row r="87" spans="1:4" x14ac:dyDescent="0.2">
      <c r="A87" t="s">
        <v>89</v>
      </c>
      <c r="B87" s="1">
        <v>7121952</v>
      </c>
      <c r="C87" s="1">
        <v>6661735</v>
      </c>
      <c r="D87" s="1">
        <f>B87-C87</f>
        <v>460217</v>
      </c>
    </row>
    <row r="88" spans="1:4" x14ac:dyDescent="0.2">
      <c r="A88" t="s">
        <v>90</v>
      </c>
      <c r="B88" s="1">
        <v>7353835</v>
      </c>
      <c r="C88" s="1">
        <v>6894715</v>
      </c>
      <c r="D88" s="1">
        <f>B88-C88</f>
        <v>459120</v>
      </c>
    </row>
    <row r="89" spans="1:4" x14ac:dyDescent="0.2">
      <c r="A89" t="s">
        <v>91</v>
      </c>
      <c r="B89" s="1">
        <v>9554380</v>
      </c>
      <c r="C89" s="1">
        <v>8984390</v>
      </c>
      <c r="D89" s="1">
        <f>B89-C89</f>
        <v>569990</v>
      </c>
    </row>
    <row r="90" spans="1:4" x14ac:dyDescent="0.2">
      <c r="A90" t="s">
        <v>92</v>
      </c>
      <c r="B90" s="1">
        <v>7564062</v>
      </c>
      <c r="C90" s="1">
        <v>7066151</v>
      </c>
      <c r="D90" s="1">
        <f>B90-C90</f>
        <v>497911</v>
      </c>
    </row>
    <row r="91" spans="1:4" x14ac:dyDescent="0.2">
      <c r="A91" t="s">
        <v>93</v>
      </c>
      <c r="B91" s="1">
        <v>5782384</v>
      </c>
      <c r="C91" s="1">
        <v>5395599</v>
      </c>
      <c r="D91" s="1">
        <f>B91-C91</f>
        <v>386785</v>
      </c>
    </row>
    <row r="92" spans="1:4" x14ac:dyDescent="0.2">
      <c r="A92" t="s">
        <v>94</v>
      </c>
      <c r="B92" s="1">
        <v>9691423</v>
      </c>
      <c r="C92" s="1">
        <v>9066267</v>
      </c>
      <c r="D92" s="1">
        <f>B92-C92</f>
        <v>625156</v>
      </c>
    </row>
    <row r="93" spans="1:4" x14ac:dyDescent="0.2">
      <c r="A93" t="s">
        <v>95</v>
      </c>
      <c r="B93" s="1">
        <v>1524030</v>
      </c>
      <c r="C93" s="1">
        <v>1434721</v>
      </c>
      <c r="D93" s="1">
        <f>B93-C93</f>
        <v>89309</v>
      </c>
    </row>
    <row r="94" spans="1:4" x14ac:dyDescent="0.2">
      <c r="A94" t="s">
        <v>96</v>
      </c>
      <c r="B94" s="1">
        <v>4770992</v>
      </c>
      <c r="C94" s="1">
        <v>4475338</v>
      </c>
      <c r="D94" s="1">
        <f>B94-C94</f>
        <v>295654</v>
      </c>
    </row>
    <row r="95" spans="1:4" x14ac:dyDescent="0.2">
      <c r="A95" t="s">
        <v>97</v>
      </c>
      <c r="B95" s="1">
        <v>6652746</v>
      </c>
      <c r="C95" s="1">
        <v>6338124</v>
      </c>
      <c r="D95" s="1">
        <f>B95-C95</f>
        <v>314622</v>
      </c>
    </row>
    <row r="96" spans="1:4" x14ac:dyDescent="0.2">
      <c r="A96" t="s">
        <v>98</v>
      </c>
      <c r="B96" s="1">
        <v>3924946</v>
      </c>
      <c r="C96" s="1">
        <v>3743302</v>
      </c>
      <c r="D96" s="1">
        <f>B96-C96</f>
        <v>181644</v>
      </c>
    </row>
    <row r="97" spans="1:4" x14ac:dyDescent="0.2">
      <c r="A97" t="s">
        <v>99</v>
      </c>
      <c r="B97" s="1">
        <v>6668262</v>
      </c>
      <c r="C97" s="1">
        <v>6182623</v>
      </c>
      <c r="D97" s="1">
        <f>B97-C97</f>
        <v>485639</v>
      </c>
    </row>
    <row r="98" spans="1:4" x14ac:dyDescent="0.2">
      <c r="A98" t="s">
        <v>100</v>
      </c>
      <c r="B98" s="1">
        <v>6127689</v>
      </c>
      <c r="C98" s="1">
        <v>5765841</v>
      </c>
      <c r="D98" s="1">
        <f>B98-C98</f>
        <v>361848</v>
      </c>
    </row>
    <row r="99" spans="1:4" x14ac:dyDescent="0.2">
      <c r="A99" t="s">
        <v>2</v>
      </c>
      <c r="B99" s="1">
        <v>598773613</v>
      </c>
      <c r="C99" s="1">
        <v>547091413</v>
      </c>
      <c r="D99" s="1">
        <f>B99-C99</f>
        <v>51682200</v>
      </c>
    </row>
    <row r="102" spans="1:4" x14ac:dyDescent="0.2">
      <c r="A102" t="s">
        <v>101</v>
      </c>
    </row>
    <row r="103" spans="1:4" x14ac:dyDescent="0.2">
      <c r="A103" t="s">
        <v>102</v>
      </c>
    </row>
    <row r="104" spans="1:4" x14ac:dyDescent="0.2">
      <c r="A104" t="s">
        <v>103</v>
      </c>
    </row>
    <row r="105" spans="1:4" x14ac:dyDescent="0.2">
      <c r="A105" t="s">
        <v>104</v>
      </c>
    </row>
    <row r="106" spans="1:4" x14ac:dyDescent="0.2">
      <c r="A106" t="s">
        <v>105</v>
      </c>
    </row>
    <row r="107" spans="1:4" x14ac:dyDescent="0.2">
      <c r="A107" t="s">
        <v>106</v>
      </c>
    </row>
    <row r="108" spans="1:4" x14ac:dyDescent="0.2">
      <c r="A108" t="s">
        <v>107</v>
      </c>
    </row>
    <row r="109" spans="1:4" x14ac:dyDescent="0.2">
      <c r="A109" t="s">
        <v>108</v>
      </c>
    </row>
    <row r="110" spans="1:4" x14ac:dyDescent="0.2">
      <c r="A110" t="s">
        <v>109</v>
      </c>
    </row>
    <row r="111" spans="1:4" x14ac:dyDescent="0.2">
      <c r="A111" t="s">
        <v>110</v>
      </c>
    </row>
    <row r="112" spans="1:4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2022-02-04T00:13:53Z</dcterms:created>
  <dcterms:modified xsi:type="dcterms:W3CDTF">2022-02-04T00:26:34Z</dcterms:modified>
</cp:coreProperties>
</file>