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13_ncr:1_{BDD08B74-CBC4-4080-BDCD-E114AF8775C2}" xr6:coauthVersionLast="47" xr6:coauthVersionMax="47" xr10:uidLastSave="{00000000-0000-0000-0000-000000000000}"/>
  <bookViews>
    <workbookView xWindow="-120" yWindow="-120" windowWidth="29040" windowHeight="15720" firstSheet="1" activeTab="1" xr2:uid="{5C338DCE-D878-438F-A841-D7C7033B316B}"/>
  </bookViews>
  <sheets>
    <sheet name="Notas" sheetId="1" state="hidden" r:id="rId1"/>
    <sheet name="Observaciones" sheetId="2" r:id="rId2"/>
  </sheets>
  <definedNames>
    <definedName name="_xlnm._FilterDatabase" localSheetId="0" hidden="1">Notas!$A$1:$H$25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4" i="1"/>
  <c r="G3" i="1"/>
  <c r="G2" i="1"/>
</calcChain>
</file>

<file path=xl/sharedStrings.xml><?xml version="1.0" encoding="utf-8"?>
<sst xmlns="http://schemas.openxmlformats.org/spreadsheetml/2006/main" count="115" uniqueCount="105">
  <si>
    <t>OrgDefinedId</t>
  </si>
  <si>
    <t>Last Name</t>
  </si>
  <si>
    <t>First Name</t>
  </si>
  <si>
    <t>200711202</t>
  </si>
  <si>
    <t>Kahuazango Heredia</t>
  </si>
  <si>
    <t>Nadia Lizeth</t>
  </si>
  <si>
    <t>200713015</t>
  </si>
  <si>
    <t>Suarez Reyes</t>
  </si>
  <si>
    <t>Camilo Andres</t>
  </si>
  <si>
    <t>200720069</t>
  </si>
  <si>
    <t>Alfonso Sarmiento</t>
  </si>
  <si>
    <t>Plinio Santiago</t>
  </si>
  <si>
    <t>200816783</t>
  </si>
  <si>
    <t>Sanchez Suarez</t>
  </si>
  <si>
    <t>Randy</t>
  </si>
  <si>
    <t>201115201</t>
  </si>
  <si>
    <t>Castañeda Molina</t>
  </si>
  <si>
    <t>Alejandro</t>
  </si>
  <si>
    <t>201216664</t>
  </si>
  <si>
    <t>Ramirez Andrade</t>
  </si>
  <si>
    <t>Anayatzin</t>
  </si>
  <si>
    <t>201319204</t>
  </si>
  <si>
    <t>Neira Guzman</t>
  </si>
  <si>
    <t>Gustavo Adolfo</t>
  </si>
  <si>
    <t>201319701</t>
  </si>
  <si>
    <t>Sanabria Marcelo</t>
  </si>
  <si>
    <t>July Andrea</t>
  </si>
  <si>
    <t>201417812</t>
  </si>
  <si>
    <t>Garcia Parra</t>
  </si>
  <si>
    <t>Laura Catalina</t>
  </si>
  <si>
    <t>201618503</t>
  </si>
  <si>
    <t>Gonzalez Castiblanco</t>
  </si>
  <si>
    <t>Luisa Fernanda</t>
  </si>
  <si>
    <t>201728206</t>
  </si>
  <si>
    <t>Heredia Lopez</t>
  </si>
  <si>
    <t>Johan Stiven</t>
  </si>
  <si>
    <t>201732559</t>
  </si>
  <si>
    <t>Vargas Parra</t>
  </si>
  <si>
    <t>Michelle</t>
  </si>
  <si>
    <t>201813267</t>
  </si>
  <si>
    <t>Cruz Reyes</t>
  </si>
  <si>
    <t>Juan Sebastian</t>
  </si>
  <si>
    <t>201910686</t>
  </si>
  <si>
    <t>Rodriguez Lopez</t>
  </si>
  <si>
    <t>Jehison</t>
  </si>
  <si>
    <t>202028022</t>
  </si>
  <si>
    <t>Collins Redondo</t>
  </si>
  <si>
    <t>Carlos</t>
  </si>
  <si>
    <t>202312588</t>
  </si>
  <si>
    <t>Rojas Bonilla</t>
  </si>
  <si>
    <t>Victor Hugo</t>
  </si>
  <si>
    <t>202326567</t>
  </si>
  <si>
    <t>Pardo</t>
  </si>
  <si>
    <t>Angie Catherine</t>
  </si>
  <si>
    <t>202423696</t>
  </si>
  <si>
    <t>Cardenas Lara</t>
  </si>
  <si>
    <t>Catalina</t>
  </si>
  <si>
    <t>202425582</t>
  </si>
  <si>
    <t>Castro Quevedo</t>
  </si>
  <si>
    <t>Angie Lorena</t>
  </si>
  <si>
    <t>202511474</t>
  </si>
  <si>
    <t>Lopez Garcia</t>
  </si>
  <si>
    <t>Neidys Daniela</t>
  </si>
  <si>
    <t>202512474</t>
  </si>
  <si>
    <t>Lema Correa</t>
  </si>
  <si>
    <t>202514413</t>
  </si>
  <si>
    <t>Azcarate Romero</t>
  </si>
  <si>
    <t>202515195</t>
  </si>
  <si>
    <t>Osma Vargas</t>
  </si>
  <si>
    <t>Nicolas</t>
  </si>
  <si>
    <t>202523030</t>
  </si>
  <si>
    <t>Castro Lopez</t>
  </si>
  <si>
    <t>Santiago</t>
  </si>
  <si>
    <t>Taller 1</t>
  </si>
  <si>
    <t>Taller 2</t>
  </si>
  <si>
    <t>Grupo</t>
  </si>
  <si>
    <t>Grupo 1</t>
  </si>
  <si>
    <t>Grupo 2</t>
  </si>
  <si>
    <t>Grupo 3</t>
  </si>
  <si>
    <t>Grupo 4</t>
  </si>
  <si>
    <t>Grupo 7</t>
  </si>
  <si>
    <t>Grupo 5</t>
  </si>
  <si>
    <t>Grupo 6</t>
  </si>
  <si>
    <t>Grupo 8</t>
  </si>
  <si>
    <t>Observaciones: 
Punto 1: Para futuras ocasiones colocar siempre la tabla organizada de mayor a menor 
Punto 5: Para futuras ocasiones redondear siempre una tabla con decimales a 2 decimales</t>
  </si>
  <si>
    <t xml:space="preserve">Taller - Gustavo Neira Guzmán </t>
  </si>
  <si>
    <t>Observaciones: Falto concluir en la primera parte un poco más sobre la base de datos y falto anexar como tal un cruce en una tabla bivariada, la anexada en la figura 1 hace parte del punto 2</t>
  </si>
  <si>
    <t>Promedio</t>
  </si>
  <si>
    <t>Observaciones: Falto por escribir las ecuaciones de los modelos,  en los puntos de los modelos hubiese sido interesante ver las salidas de cada modelo</t>
  </si>
  <si>
    <t>Taller 3</t>
  </si>
  <si>
    <t>Observaciones:
Les falto concluir los coeficientes de las variables en el quinto punto</t>
  </si>
  <si>
    <t>Todo ok</t>
  </si>
  <si>
    <t>Examen 1</t>
  </si>
  <si>
    <t>Observaciones: 
General  -&gt; El código en R no corre por si solo al primer intento, tiene varios errores
Punto 3 -&gt;  Se presento un  diagrama de barras vertical, más no un histograma
Punto  4-&gt; Se presento una línea de tiempo, más no un diagrama de dispersión</t>
  </si>
  <si>
    <t>Observaciones:
Punto 2 -&gt; Falto la interpretación de los coeficientes de los modelos 
Punto 4 -&gt; Falto la validación de los supuestos</t>
  </si>
  <si>
    <t>Observaciones:
No se encontró en el script el código de la tabla del ultimo punto (Tabla 3), en el promedio del indicador podrían redondear los decimales</t>
  </si>
  <si>
    <t>Observaciones:
General -&gt; faltaron algunos títulos en las  últimas graficas, excelente trabajo</t>
  </si>
  <si>
    <t>Observaciones:
Les falto títulos en las gráficas</t>
  </si>
  <si>
    <t>Observaciones:
Punto 1: A las tablas les hace falta titulo y fuente, adicional para leer mejor la información se podría haber agrupado la tabla bivariado
Punto 2: La interpretación del tercer cuartil es errónea ( mientras que, en el tercer cuartil (75% de estudiantes), se ubican puntajes entre 42 y de 59 puntos ), esta corresponde a la interpretación de un RI, no a la del tercer cuartil, lo mismo ocurre en la interpretación del puntaje de ciencias sociales.</t>
  </si>
  <si>
    <t>Observaciones: 
Punto 2: El primer párrafo no es claro con respecto al promedio reflejado en la tabla que antecede a la conclusión
No adjuntaron el script del código en R</t>
  </si>
  <si>
    <t xml:space="preserve">Observaciones:
General -&gt; faltaron  títulos y fuentes en las graficas, adicional de que hay algunos errores ortográficos </t>
  </si>
  <si>
    <t>Observaciones:
General -&gt; faltaron  títulos y fuentes en las graficas</t>
  </si>
  <si>
    <t xml:space="preserve">Observaciones:
General  -&gt; Usar en todo el documento el mismo tamaño y tipo de letra, y habían algunas imperfecciones en el código que no corría al primer intento 
Punto 2 -&gt; Al trabajar con variables dicotómicas, por ejemplo 1 consume cigarrillo y 2 no lo hace calcular medidades centrales como media, mediana y moda no son interpretables, con estas podrían calcularse proporciones </t>
  </si>
  <si>
    <t>Observaciones:
Punto 1: No describieron brevemente la base de datos que usaron, no concluyeron sobre la tabla bivariado, adicional no se colocaron títulos ni fuentes a la tabla
Punto 2: No interpretaron las medidas descriptivas</t>
  </si>
  <si>
    <t>Observaciones:
General -&gt; faltaron títulos en las  graficas al igual que las fuentes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</si>
</sst>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38" borderId="0" xfId="0" applyFill="1"/>
    <xf numFmtId="0" fontId="0" fillId="35" borderId="0" xfId="0" applyFill="1"/>
    <xf numFmtId="0" fontId="0" fillId="34" borderId="0" xfId="0" applyFill="1"/>
    <xf numFmtId="0" fontId="0" fillId="33" borderId="0" xfId="0" applyFill="1"/>
    <xf numFmtId="164" fontId="0" fillId="0" borderId="0" xfId="1" applyNumberFormat="1" applyFont="1"/>
    <xf numFmtId="0" fontId="0" fillId="40" borderId="0" xfId="0" applyFill="1"/>
    <xf numFmtId="0" fontId="0" fillId="37" borderId="0" xfId="0" applyFill="1"/>
    <xf numFmtId="0" fontId="0" fillId="36" borderId="0" xfId="0" applyFill="1"/>
    <xf numFmtId="0" fontId="0" fillId="39" borderId="0" xfId="0" applyFill="1"/>
    <xf numFmtId="164" fontId="0" fillId="35" borderId="0" xfId="1" applyNumberFormat="1" applyFont="1" applyFill="1"/>
    <xf numFmtId="164" fontId="0" fillId="40" borderId="0" xfId="1" applyNumberFormat="1" applyFont="1" applyFill="1"/>
    <xf numFmtId="164" fontId="0" fillId="37" borderId="0" xfId="1" applyNumberFormat="1" applyFont="1" applyFill="1"/>
    <xf numFmtId="164" fontId="0" fillId="38" borderId="0" xfId="1" applyNumberFormat="1" applyFont="1" applyFill="1"/>
    <xf numFmtId="164" fontId="0" fillId="39" borderId="0" xfId="1" applyNumberFormat="1" applyFont="1" applyFill="1"/>
    <xf numFmtId="164" fontId="0" fillId="34" borderId="0" xfId="1" applyNumberFormat="1" applyFont="1" applyFill="1"/>
    <xf numFmtId="164" fontId="0" fillId="36" borderId="0" xfId="1" applyNumberFormat="1" applyFont="1" applyFill="1"/>
    <xf numFmtId="164" fontId="0" fillId="33" borderId="0" xfId="1" applyNumberFormat="1" applyFont="1" applyFill="1"/>
    <xf numFmtId="0" fontId="0" fillId="0" borderId="0" xfId="0" applyAlignment="1">
      <alignment wrapText="1"/>
    </xf>
    <xf numFmtId="0" fontId="0" fillId="40" borderId="0" xfId="0" applyFill="1" applyAlignment="1">
      <alignment wrapText="1"/>
    </xf>
    <xf numFmtId="0" fontId="0" fillId="36" borderId="0" xfId="0" applyFill="1" applyAlignment="1">
      <alignment wrapText="1"/>
    </xf>
    <xf numFmtId="0" fontId="0" fillId="39" borderId="0" xfId="0" applyFill="1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  <xf numFmtId="0" fontId="0" fillId="35" borderId="0" xfId="0" applyFill="1" applyAlignment="1">
      <alignment wrapText="1"/>
    </xf>
    <xf numFmtId="0" fontId="0" fillId="38" borderId="0" xfId="0" applyFill="1" applyAlignment="1">
      <alignment wrapText="1"/>
    </xf>
    <xf numFmtId="0" fontId="0" fillId="0" borderId="0" xfId="0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C0D-5770-40DE-A10A-BA3C0FF5BA9D}">
  <dimension ref="A1:H25"/>
  <sheetViews>
    <sheetView zoomScale="130" zoomScaleNormal="130" workbookViewId="0"/>
  </sheetViews>
  <sheetFormatPr baseColWidth="10" defaultRowHeight="15" x14ac:dyDescent="0.25"/>
  <cols>
    <col min="2" max="2" width="18.28515625" bestFit="1" customWidth="1"/>
    <col min="3" max="3" width="13.7109375" customWidth="1"/>
    <col min="4" max="6" width="11.5703125" customWidth="1"/>
    <col min="7" max="7" width="11.5703125" style="5" customWidth="1"/>
    <col min="8" max="8" width="11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73</v>
      </c>
      <c r="E1" t="s">
        <v>74</v>
      </c>
      <c r="F1" t="s">
        <v>89</v>
      </c>
      <c r="G1" s="5" t="s">
        <v>87</v>
      </c>
      <c r="H1" t="s">
        <v>92</v>
      </c>
    </row>
    <row r="2" spans="1:8" x14ac:dyDescent="0.25">
      <c r="A2" s="2" t="s">
        <v>3</v>
      </c>
      <c r="B2" s="2" t="s">
        <v>4</v>
      </c>
      <c r="C2" s="2" t="s">
        <v>5</v>
      </c>
      <c r="D2" s="2">
        <v>4</v>
      </c>
      <c r="E2" s="2">
        <v>4.7</v>
      </c>
      <c r="F2" s="2">
        <v>4.8</v>
      </c>
      <c r="G2" s="10">
        <f>+AVERAGE(D2:F2)</f>
        <v>4.5</v>
      </c>
      <c r="H2" s="10">
        <v>4</v>
      </c>
    </row>
    <row r="3" spans="1:8" x14ac:dyDescent="0.25">
      <c r="A3" s="6" t="s">
        <v>6</v>
      </c>
      <c r="B3" s="6" t="s">
        <v>7</v>
      </c>
      <c r="C3" s="6" t="s">
        <v>8</v>
      </c>
      <c r="D3" s="6">
        <v>4.2</v>
      </c>
      <c r="E3" s="6">
        <v>4.5</v>
      </c>
      <c r="F3" s="6">
        <v>4.8</v>
      </c>
      <c r="G3" s="11">
        <f>+AVERAGE(D3:F3)</f>
        <v>4.5</v>
      </c>
      <c r="H3" s="11">
        <v>4</v>
      </c>
    </row>
    <row r="4" spans="1:8" x14ac:dyDescent="0.25">
      <c r="A4" s="6" t="s">
        <v>9</v>
      </c>
      <c r="B4" s="6" t="s">
        <v>10</v>
      </c>
      <c r="C4" s="6" t="s">
        <v>11</v>
      </c>
      <c r="D4" s="6">
        <v>4.2</v>
      </c>
      <c r="E4" s="6">
        <v>4.5</v>
      </c>
      <c r="F4" s="6">
        <v>4.8</v>
      </c>
      <c r="G4" s="11">
        <f>+AVERAGE(D4:F4)</f>
        <v>4.5</v>
      </c>
      <c r="H4" s="11">
        <v>3.5</v>
      </c>
    </row>
    <row r="5" spans="1:8" x14ac:dyDescent="0.25">
      <c r="A5" s="7" t="s">
        <v>12</v>
      </c>
      <c r="B5" s="7" t="s">
        <v>13</v>
      </c>
      <c r="C5" s="7" t="s">
        <v>14</v>
      </c>
      <c r="D5" s="7"/>
      <c r="E5" s="7"/>
      <c r="F5" s="7"/>
      <c r="G5" s="12"/>
      <c r="H5" s="12"/>
    </row>
    <row r="6" spans="1:8" x14ac:dyDescent="0.25">
      <c r="A6" s="1" t="s">
        <v>15</v>
      </c>
      <c r="B6" s="1" t="s">
        <v>16</v>
      </c>
      <c r="C6" s="1" t="s">
        <v>17</v>
      </c>
      <c r="D6" s="1">
        <v>4.8</v>
      </c>
      <c r="E6" s="1">
        <v>4.5</v>
      </c>
      <c r="F6" s="1">
        <v>5</v>
      </c>
      <c r="G6" s="13">
        <f t="shared" ref="G6:G25" si="0">+AVERAGE(D6:F6)</f>
        <v>4.7666666666666666</v>
      </c>
      <c r="H6" s="13">
        <v>4</v>
      </c>
    </row>
    <row r="7" spans="1:8" x14ac:dyDescent="0.25">
      <c r="A7" s="9" t="s">
        <v>18</v>
      </c>
      <c r="B7" s="9" t="s">
        <v>19</v>
      </c>
      <c r="C7" s="9" t="s">
        <v>20</v>
      </c>
      <c r="D7" s="9">
        <v>4.7</v>
      </c>
      <c r="E7" s="9">
        <v>4.8</v>
      </c>
      <c r="F7" s="9">
        <v>5</v>
      </c>
      <c r="G7" s="14">
        <f t="shared" si="0"/>
        <v>4.833333333333333</v>
      </c>
      <c r="H7" s="14">
        <v>5</v>
      </c>
    </row>
    <row r="8" spans="1:8" x14ac:dyDescent="0.25">
      <c r="A8" s="9" t="s">
        <v>21</v>
      </c>
      <c r="B8" s="9" t="s">
        <v>22</v>
      </c>
      <c r="C8" s="9" t="s">
        <v>23</v>
      </c>
      <c r="D8" s="9">
        <v>4.5999999999999996</v>
      </c>
      <c r="E8" s="9">
        <v>4.8</v>
      </c>
      <c r="F8" s="9">
        <v>5</v>
      </c>
      <c r="G8" s="14">
        <f t="shared" si="0"/>
        <v>4.8</v>
      </c>
      <c r="H8" s="14">
        <v>5</v>
      </c>
    </row>
    <row r="9" spans="1:8" x14ac:dyDescent="0.25">
      <c r="A9" s="9" t="s">
        <v>24</v>
      </c>
      <c r="B9" s="9" t="s">
        <v>25</v>
      </c>
      <c r="C9" s="9" t="s">
        <v>26</v>
      </c>
      <c r="D9" s="9">
        <v>4.7</v>
      </c>
      <c r="E9" s="9">
        <v>4.8</v>
      </c>
      <c r="F9" s="9">
        <v>5</v>
      </c>
      <c r="G9" s="14">
        <f t="shared" si="0"/>
        <v>4.833333333333333</v>
      </c>
      <c r="H9" s="14">
        <v>5</v>
      </c>
    </row>
    <row r="10" spans="1:8" x14ac:dyDescent="0.25">
      <c r="A10" s="2" t="s">
        <v>27</v>
      </c>
      <c r="B10" s="2" t="s">
        <v>28</v>
      </c>
      <c r="C10" s="2" t="s">
        <v>29</v>
      </c>
      <c r="D10" s="2">
        <v>4</v>
      </c>
      <c r="E10" s="2">
        <v>4.7</v>
      </c>
      <c r="F10" s="2">
        <v>4.8</v>
      </c>
      <c r="G10" s="10">
        <f t="shared" si="0"/>
        <v>4.5</v>
      </c>
      <c r="H10" s="10">
        <v>4</v>
      </c>
    </row>
    <row r="11" spans="1:8" x14ac:dyDescent="0.25">
      <c r="A11" s="3" t="s">
        <v>30</v>
      </c>
      <c r="B11" s="3" t="s">
        <v>31</v>
      </c>
      <c r="C11" s="3" t="s">
        <v>32</v>
      </c>
      <c r="D11" s="3">
        <v>4.5999999999999996</v>
      </c>
      <c r="E11" s="3">
        <v>4.8</v>
      </c>
      <c r="F11" s="3">
        <v>4.9000000000000004</v>
      </c>
      <c r="G11" s="15">
        <f t="shared" si="0"/>
        <v>4.7666666666666666</v>
      </c>
      <c r="H11" s="15">
        <v>4</v>
      </c>
    </row>
    <row r="12" spans="1:8" x14ac:dyDescent="0.25">
      <c r="A12" s="1" t="s">
        <v>33</v>
      </c>
      <c r="B12" s="1" t="s">
        <v>34</v>
      </c>
      <c r="C12" s="1" t="s">
        <v>35</v>
      </c>
      <c r="D12" s="1">
        <v>4.8</v>
      </c>
      <c r="E12" s="1">
        <v>4.5</v>
      </c>
      <c r="F12" s="1">
        <v>5</v>
      </c>
      <c r="G12" s="13">
        <f t="shared" si="0"/>
        <v>4.7666666666666666</v>
      </c>
      <c r="H12" s="13">
        <v>2.5</v>
      </c>
    </row>
    <row r="13" spans="1:8" x14ac:dyDescent="0.25">
      <c r="A13" s="2" t="s">
        <v>36</v>
      </c>
      <c r="B13" s="2" t="s">
        <v>37</v>
      </c>
      <c r="C13" s="2" t="s">
        <v>38</v>
      </c>
      <c r="D13" s="2">
        <v>4</v>
      </c>
      <c r="E13" s="2">
        <v>4.7</v>
      </c>
      <c r="F13" s="2">
        <v>4.8</v>
      </c>
      <c r="G13" s="10">
        <f t="shared" si="0"/>
        <v>4.5</v>
      </c>
      <c r="H13" s="10">
        <v>4</v>
      </c>
    </row>
    <row r="14" spans="1:8" x14ac:dyDescent="0.25">
      <c r="A14" s="9" t="s">
        <v>39</v>
      </c>
      <c r="B14" s="9" t="s">
        <v>40</v>
      </c>
      <c r="C14" s="9" t="s">
        <v>41</v>
      </c>
      <c r="D14" s="9">
        <v>4.7</v>
      </c>
      <c r="E14" s="9">
        <v>4.8</v>
      </c>
      <c r="F14" s="9">
        <v>5</v>
      </c>
      <c r="G14" s="14">
        <f t="shared" si="0"/>
        <v>4.833333333333333</v>
      </c>
      <c r="H14" s="14">
        <v>4</v>
      </c>
    </row>
    <row r="15" spans="1:8" x14ac:dyDescent="0.25">
      <c r="A15" s="8" t="s">
        <v>42</v>
      </c>
      <c r="B15" s="8" t="s">
        <v>43</v>
      </c>
      <c r="C15" s="8" t="s">
        <v>44</v>
      </c>
      <c r="D15" s="8">
        <v>4.8</v>
      </c>
      <c r="E15" s="8">
        <v>4.8</v>
      </c>
      <c r="F15" s="8">
        <v>4.9000000000000004</v>
      </c>
      <c r="G15" s="16">
        <f t="shared" si="0"/>
        <v>4.833333333333333</v>
      </c>
      <c r="H15" s="16"/>
    </row>
    <row r="16" spans="1:8" x14ac:dyDescent="0.25">
      <c r="A16" s="4" t="s">
        <v>45</v>
      </c>
      <c r="B16" s="4" t="s">
        <v>46</v>
      </c>
      <c r="C16" s="4" t="s">
        <v>47</v>
      </c>
      <c r="D16" s="4">
        <v>4.7</v>
      </c>
      <c r="E16" s="4">
        <v>4.8</v>
      </c>
      <c r="F16" s="4">
        <v>4.8</v>
      </c>
      <c r="G16" s="17">
        <f t="shared" si="0"/>
        <v>4.7666666666666666</v>
      </c>
      <c r="H16" s="17">
        <v>4.5</v>
      </c>
    </row>
    <row r="17" spans="1:8" x14ac:dyDescent="0.25">
      <c r="A17" s="4" t="s">
        <v>48</v>
      </c>
      <c r="B17" s="4" t="s">
        <v>49</v>
      </c>
      <c r="C17" s="4" t="s">
        <v>50</v>
      </c>
      <c r="D17" s="4">
        <v>4.7</v>
      </c>
      <c r="E17" s="4">
        <v>4.8</v>
      </c>
      <c r="F17" s="4">
        <v>4.8</v>
      </c>
      <c r="G17" s="17">
        <f t="shared" si="0"/>
        <v>4.7666666666666666</v>
      </c>
      <c r="H17" s="17">
        <v>5</v>
      </c>
    </row>
    <row r="18" spans="1:8" x14ac:dyDescent="0.25">
      <c r="A18" s="3" t="s">
        <v>51</v>
      </c>
      <c r="B18" s="3" t="s">
        <v>52</v>
      </c>
      <c r="C18" s="3" t="s">
        <v>53</v>
      </c>
      <c r="D18" s="3">
        <v>4.5999999999999996</v>
      </c>
      <c r="E18" s="3">
        <v>4.8</v>
      </c>
      <c r="F18" s="3">
        <v>4.9000000000000004</v>
      </c>
      <c r="G18" s="15">
        <f t="shared" si="0"/>
        <v>4.7666666666666666</v>
      </c>
      <c r="H18" s="15">
        <v>4</v>
      </c>
    </row>
    <row r="19" spans="1:8" x14ac:dyDescent="0.25">
      <c r="A19" s="8" t="s">
        <v>54</v>
      </c>
      <c r="B19" s="8" t="s">
        <v>55</v>
      </c>
      <c r="C19" s="8" t="s">
        <v>56</v>
      </c>
      <c r="D19" s="8">
        <v>4.8</v>
      </c>
      <c r="E19" s="8">
        <v>4.8</v>
      </c>
      <c r="F19" s="8">
        <v>4.9000000000000004</v>
      </c>
      <c r="G19" s="16">
        <f t="shared" si="0"/>
        <v>4.833333333333333</v>
      </c>
      <c r="H19" s="16">
        <v>4</v>
      </c>
    </row>
    <row r="20" spans="1:8" x14ac:dyDescent="0.25">
      <c r="A20" s="3" t="s">
        <v>57</v>
      </c>
      <c r="B20" s="3" t="s">
        <v>58</v>
      </c>
      <c r="C20" s="3" t="s">
        <v>59</v>
      </c>
      <c r="D20" s="3">
        <v>4.5999999999999996</v>
      </c>
      <c r="E20" s="3">
        <v>4.8</v>
      </c>
      <c r="F20" s="3">
        <v>4.9000000000000004</v>
      </c>
      <c r="G20" s="15">
        <f t="shared" si="0"/>
        <v>4.7666666666666666</v>
      </c>
      <c r="H20" s="15">
        <v>4.5</v>
      </c>
    </row>
    <row r="21" spans="1:8" x14ac:dyDescent="0.25">
      <c r="A21" s="8" t="s">
        <v>60</v>
      </c>
      <c r="B21" s="8" t="s">
        <v>61</v>
      </c>
      <c r="C21" s="8" t="s">
        <v>62</v>
      </c>
      <c r="D21" s="8">
        <v>4.8</v>
      </c>
      <c r="E21" s="8">
        <v>4.8</v>
      </c>
      <c r="F21" s="8">
        <v>4.9000000000000004</v>
      </c>
      <c r="G21" s="16">
        <f t="shared" si="0"/>
        <v>4.833333333333333</v>
      </c>
      <c r="H21" s="16">
        <v>4.5</v>
      </c>
    </row>
    <row r="22" spans="1:8" x14ac:dyDescent="0.25">
      <c r="A22" s="6" t="s">
        <v>63</v>
      </c>
      <c r="B22" s="6" t="s">
        <v>64</v>
      </c>
      <c r="C22" s="6" t="s">
        <v>17</v>
      </c>
      <c r="D22" s="6">
        <v>4.2</v>
      </c>
      <c r="E22" s="6">
        <v>4.5</v>
      </c>
      <c r="F22" s="6">
        <v>4.8</v>
      </c>
      <c r="G22" s="11">
        <f t="shared" si="0"/>
        <v>4.5</v>
      </c>
      <c r="H22" s="11">
        <v>3</v>
      </c>
    </row>
    <row r="23" spans="1:8" x14ac:dyDescent="0.25">
      <c r="A23" s="4" t="s">
        <v>65</v>
      </c>
      <c r="B23" s="4" t="s">
        <v>66</v>
      </c>
      <c r="C23" s="4" t="s">
        <v>41</v>
      </c>
      <c r="D23" s="4">
        <v>4.7</v>
      </c>
      <c r="E23" s="4">
        <v>4.8</v>
      </c>
      <c r="F23" s="4">
        <v>4.8</v>
      </c>
      <c r="G23" s="17">
        <f t="shared" si="0"/>
        <v>4.7666666666666666</v>
      </c>
      <c r="H23" s="17">
        <v>5</v>
      </c>
    </row>
    <row r="24" spans="1:8" x14ac:dyDescent="0.25">
      <c r="A24" s="1" t="s">
        <v>67</v>
      </c>
      <c r="B24" s="1" t="s">
        <v>68</v>
      </c>
      <c r="C24" s="1" t="s">
        <v>69</v>
      </c>
      <c r="D24" s="1">
        <v>4.8</v>
      </c>
      <c r="E24" s="1">
        <v>4.5</v>
      </c>
      <c r="F24" s="1">
        <v>5</v>
      </c>
      <c r="G24" s="13">
        <f t="shared" si="0"/>
        <v>4.7666666666666666</v>
      </c>
      <c r="H24" s="13">
        <v>4.5</v>
      </c>
    </row>
    <row r="25" spans="1:8" x14ac:dyDescent="0.25">
      <c r="A25" s="1" t="s">
        <v>70</v>
      </c>
      <c r="B25" s="1" t="s">
        <v>71</v>
      </c>
      <c r="C25" s="1" t="s">
        <v>72</v>
      </c>
      <c r="D25" s="1">
        <v>4.8</v>
      </c>
      <c r="E25" s="1">
        <v>4.5</v>
      </c>
      <c r="F25" s="1">
        <v>5</v>
      </c>
      <c r="G25" s="13">
        <f t="shared" si="0"/>
        <v>4.7666666666666666</v>
      </c>
      <c r="H25" s="13">
        <v>4.5</v>
      </c>
    </row>
  </sheetData>
  <autoFilter ref="A1:H25" xr:uid="{E651FC0D-5770-40DE-A10A-BA3C0FF5BA9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4CB2-7751-47A1-87C0-07E65397CEE8}">
  <dimension ref="A1:D10"/>
  <sheetViews>
    <sheetView tabSelected="1" workbookViewId="0">
      <selection activeCell="C6" sqref="C6"/>
    </sheetView>
  </sheetViews>
  <sheetFormatPr baseColWidth="10" defaultRowHeight="15" x14ac:dyDescent="0.25"/>
  <cols>
    <col min="1" max="1" width="11.42578125" style="18"/>
    <col min="2" max="4" width="51" style="18" customWidth="1"/>
    <col min="5" max="16384" width="11.42578125" style="18"/>
  </cols>
  <sheetData>
    <row r="1" spans="1:4" x14ac:dyDescent="0.25">
      <c r="A1" s="18" t="s">
        <v>75</v>
      </c>
      <c r="B1" s="18" t="s">
        <v>73</v>
      </c>
      <c r="C1" s="18" t="s">
        <v>74</v>
      </c>
      <c r="D1" s="18" t="s">
        <v>89</v>
      </c>
    </row>
    <row r="2" spans="1:4" x14ac:dyDescent="0.25">
      <c r="A2" s="26" t="s">
        <v>76</v>
      </c>
    </row>
    <row r="3" spans="1:4" ht="105" x14ac:dyDescent="0.25">
      <c r="A3" s="27" t="s">
        <v>77</v>
      </c>
      <c r="B3" s="19" t="s">
        <v>93</v>
      </c>
      <c r="C3" s="19" t="s">
        <v>94</v>
      </c>
      <c r="D3" s="19" t="s">
        <v>90</v>
      </c>
    </row>
    <row r="4" spans="1:4" ht="60" x14ac:dyDescent="0.25">
      <c r="A4" s="28" t="s">
        <v>78</v>
      </c>
      <c r="B4" s="20" t="s">
        <v>95</v>
      </c>
      <c r="C4" s="20" t="s">
        <v>96</v>
      </c>
      <c r="D4" s="20" t="s">
        <v>97</v>
      </c>
    </row>
    <row r="5" spans="1:4" ht="150" x14ac:dyDescent="0.25">
      <c r="A5" s="29" t="s">
        <v>79</v>
      </c>
      <c r="B5" s="21" t="s">
        <v>98</v>
      </c>
      <c r="C5" s="21" t="s">
        <v>96</v>
      </c>
      <c r="D5" s="21" t="s">
        <v>91</v>
      </c>
    </row>
    <row r="6" spans="1:4" ht="75" x14ac:dyDescent="0.25">
      <c r="A6" s="30" t="s">
        <v>81</v>
      </c>
      <c r="B6" s="22" t="s">
        <v>99</v>
      </c>
      <c r="C6" s="22" t="s">
        <v>100</v>
      </c>
      <c r="D6" s="22" t="s">
        <v>101</v>
      </c>
    </row>
    <row r="7" spans="1:4" ht="150" x14ac:dyDescent="0.25">
      <c r="A7" s="31" t="s">
        <v>82</v>
      </c>
      <c r="B7" s="23" t="s">
        <v>102</v>
      </c>
      <c r="C7" s="23" t="s">
        <v>96</v>
      </c>
      <c r="D7" s="23" t="s">
        <v>101</v>
      </c>
    </row>
    <row r="8" spans="1:4" ht="75" x14ac:dyDescent="0.25">
      <c r="A8" s="32" t="s">
        <v>80</v>
      </c>
      <c r="B8" s="24" t="s">
        <v>103</v>
      </c>
      <c r="C8" s="24" t="s">
        <v>104</v>
      </c>
      <c r="D8" s="24" t="s">
        <v>101</v>
      </c>
    </row>
    <row r="9" spans="1:4" ht="75" x14ac:dyDescent="0.25">
      <c r="A9" s="33" t="s">
        <v>83</v>
      </c>
      <c r="B9" s="25" t="s">
        <v>84</v>
      </c>
      <c r="C9" s="25" t="s">
        <v>88</v>
      </c>
      <c r="D9" s="25" t="s">
        <v>91</v>
      </c>
    </row>
    <row r="10" spans="1:4" ht="60" x14ac:dyDescent="0.25">
      <c r="A10" s="26" t="s">
        <v>85</v>
      </c>
      <c r="B10" s="18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Notas</vt:lpstr>
      <vt:lpstr>Observaciones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FELIPE TAUTIVA NIETO</dc:creator>
  <cp:lastModifiedBy>Jose Giovanny Babativa Márquez</cp:lastModifiedBy>
  <dcterms:created xsi:type="dcterms:W3CDTF">2025-10-14T18:10:55Z</dcterms:created>
  <dcterms:modified xsi:type="dcterms:W3CDTF">2025-10-23T20:39:12Z</dcterms:modified>
</cp:coreProperties>
</file>