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ci2\Desktop\Engenharia Computacional - 1º Ano - 2º Semestre\Simulação e Modelação\Teste1 2015\"/>
    </mc:Choice>
  </mc:AlternateContent>
  <xr:revisionPtr revIDLastSave="0" documentId="13_ncr:1_{BCBB4630-B5E3-42D3-A8CA-2B63EB4BD194}" xr6:coauthVersionLast="43" xr6:coauthVersionMax="43" xr10:uidLastSave="{00000000-0000-0000-0000-000000000000}"/>
  <bookViews>
    <workbookView xWindow="-108" yWindow="-108" windowWidth="23256" windowHeight="12576" activeTab="1" xr2:uid="{01747DE5-21C6-4A55-BF58-765C1F07A2A4}"/>
  </bookViews>
  <sheets>
    <sheet name="CM" sheetId="1" r:id="rId1"/>
    <sheet name="PAU" sheetId="2" r:id="rId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3" i="1"/>
  <c r="F2" i="1"/>
  <c r="B8" i="1"/>
  <c r="C8" i="1"/>
  <c r="C3" i="2"/>
  <c r="E3" i="2"/>
  <c r="F3" i="2"/>
  <c r="E4" i="2"/>
  <c r="F4" i="2"/>
</calcChain>
</file>

<file path=xl/sharedStrings.xml><?xml version="1.0" encoding="utf-8"?>
<sst xmlns="http://schemas.openxmlformats.org/spreadsheetml/2006/main" count="8" uniqueCount="7">
  <si>
    <t>v0=</t>
  </si>
  <si>
    <t>v0x=</t>
  </si>
  <si>
    <t>v0y=</t>
  </si>
  <si>
    <t>t=</t>
  </si>
  <si>
    <t>x</t>
  </si>
  <si>
    <t>y</t>
  </si>
  <si>
    <t>w0=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</si>
</sst>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CM!$B$8</c:f>
              <c:numCache>
                <c:formatCode>General</c:formatCode>
                <c:ptCount val="1"/>
                <c:pt idx="0">
                  <c:v>14.505925513389229</c:v>
                </c:pt>
              </c:numCache>
            </c:numRef>
          </c:xVal>
          <c:yVal>
            <c:numRef>
              <c:f>CM!$C$8</c:f>
              <c:numCache>
                <c:formatCode>General</c:formatCode>
                <c:ptCount val="1"/>
                <c:pt idx="0">
                  <c:v>-45.415249999999169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2-479D-81BB-2FD68A024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43487"/>
        <c:axId val="1923347039"/>
      </c:scatterChart>
      <c:valAx>
        <c:axId val="1784443487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3347039"/>
        <c:crosses val="autoZero"/>
        <c:crossBetween val="midCat"/>
      </c:valAx>
      <c:valAx>
        <c:axId val="192334703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444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5</xdr:row>
      <xdr:rowOff>137160</xdr:rowOff>
    </xdr:from>
    <xdr:to>
      <xdr:col>11</xdr:col>
      <xdr:colOff>91440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0D9405-D1EF-45BF-A587-A8280BD2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7F46-031E-4472-8D0C-249116D29ED7}">
  <dimension ref="B2:F8"/>
  <sheetViews>
    <sheetView zoomScaleNormal="100" workbookViewId="0">
      <selection activeCell="P9" sqref="P9"/>
    </sheetView>
  </sheetViews>
  <sheetFormatPr defaultRowHeight="14.4" x14ac:dyDescent="0.3"/>
  <sheetData>
    <row r="2" spans="2:6" x14ac:dyDescent="0.3">
      <c r="B2" t="s">
        <v>0</v>
      </c>
      <c r="C2">
        <v>5</v>
      </c>
      <c r="E2" t="s">
        <v>3</v>
      </c>
      <c r="F2">
        <f ca="1">F2 + 0.01</f>
        <v>3.3499999999999726</v>
      </c>
    </row>
    <row r="3" spans="2:6" x14ac:dyDescent="0.3">
      <c r="B3" t="s">
        <v>1</v>
      </c>
      <c r="C3">
        <f>COS(PI()/6)*C2</f>
        <v>4.3301270189221936</v>
      </c>
    </row>
    <row r="4" spans="2:6" x14ac:dyDescent="0.3">
      <c r="B4" t="s">
        <v>2</v>
      </c>
      <c r="C4">
        <f>SIN(PI()/6)*C2</f>
        <v>2.4999999999999996</v>
      </c>
    </row>
    <row r="7" spans="2:6" x14ac:dyDescent="0.3">
      <c r="B7" t="s">
        <v>4</v>
      </c>
      <c r="C7" t="s">
        <v>5</v>
      </c>
    </row>
    <row r="8" spans="2:6" x14ac:dyDescent="0.3">
      <c r="B8">
        <f ca="1">C3*F2</f>
        <v>14.505925513389229</v>
      </c>
      <c r="C8">
        <f ca="1">(C4*F2)-(0.5*9.8*POWER(F2,2))+(1.2)</f>
        <v>-45.415249999999169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36F7-6D39-4FDB-801E-E4CE9C8DAB49}">
  <dimension ref="B3:F5"/>
  <sheetViews>
    <sheetView tabSelected="1" workbookViewId="0">
      <selection activeCell="P9" sqref="P9"/>
    </sheetView>
  </sheetViews>
  <sheetFormatPr defaultRowHeight="14.4" x14ac:dyDescent="0.3"/>
  <sheetData>
    <row r="3" spans="2:6" x14ac:dyDescent="0.3">
      <c r="B3" t="s">
        <v>3</v>
      </c>
      <c r="C3">
        <f ca="1">C3 + 0.01</f>
        <v>0.85000000000000053</v>
      </c>
      <c r="E3">
        <f ca="1">COS(C5*C3)</f>
        <v>0.96766329568857556</v>
      </c>
      <c r="F3">
        <f ca="1">-SIN(C5*C3)</f>
        <v>-0.25224540863437822</v>
      </c>
    </row>
    <row r="4" spans="2:6" x14ac:dyDescent="0.3">
      <c r="E4">
        <f ca="1">SIN(C5*C3)</f>
        <v>0.25224540863437822</v>
      </c>
      <c r="F4">
        <f ca="1">COS(C5*C3)</f>
        <v>0.96766329568857556</v>
      </c>
    </row>
    <row r="5" spans="2:6" x14ac:dyDescent="0.3">
      <c r="B5" t="s">
        <v>6</v>
      </c>
      <c r="C5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CM</vt:lpstr>
      <vt:lpstr>PAU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Guilherme</dc:creator>
  <cp:lastModifiedBy>João Guilherme</cp:lastModifiedBy>
  <cp:lastPrinted>2019-04-03T18:47:39Z</cp:lastPrinted>
  <dcterms:created xsi:type="dcterms:W3CDTF">2019-04-03T18:47:34Z</dcterms:created>
  <dcterms:modified xsi:type="dcterms:W3CDTF">2019-04-03T19:36:54Z</dcterms:modified>
</cp:coreProperties>
</file>