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E8E638F6-BD62-43E9-B526-AED827D0ADE7}" xr6:coauthVersionLast="46" xr6:coauthVersionMax="46" xr10:uidLastSave="{00000000-0000-0000-0000-000000000000}"/>
  <bookViews>
    <workbookView xWindow="-120" yWindow="-120" windowWidth="20730" windowHeight="11310" xr2:uid="{871DED4E-E967-4BDC-B638-C4411BCA5873}"/>
  </bookViews>
  <sheets>
    <sheet name="Planilha1" sheetId="1" r:id="rId1"/>
    <sheet name="ABRIL GASTOS" sheetId="2" r:id="rId2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F11" i="2"/>
  <c r="F10" i="2"/>
  <c r="C8" i="2"/>
  <c r="F7" i="2"/>
  <c r="F6" i="2"/>
  <c r="F4" i="2"/>
  <c r="A1" i="1"/>
  <c r="F13" i="2" l="1"/>
  <c r="H1" i="2" s="1"/>
</calcChain>
</file>

<file path=xl/sharedStrings.xml><?xml version="1.0" encoding="utf-8"?>
<sst xmlns="http://schemas.openxmlformats.org/spreadsheetml/2006/main" count="48" uniqueCount="34">
  <si>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</si>
  <si>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</si>
  <si>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</si>
  <si>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</si>
  <si>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</si>
  <si>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</si>
  <si>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</si>
  <si>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</si>
  <si>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</si>
  <si>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</si>
  <si>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</si>
  <si>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</si>
  <si>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</si>
  <si>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</si>
  <si>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</si>
  <si>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</si>
  <si>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</si>
  <si>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</si>
  <si>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</si>
  <si>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</si>
  <si>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</si>
  <si>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</si>
  <si>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CARRO</t>
  </si>
  <si>
    <t>SAIDAS</t>
  </si>
  <si>
    <t>ENTRADAS</t>
  </si>
  <si>
    <t>PRISCILLA</t>
  </si>
  <si>
    <t>RONAN</t>
  </si>
  <si>
    <t>BATATA</t>
  </si>
  <si>
    <t>DOUGLAS</t>
  </si>
  <si>
    <t>MÃE</t>
  </si>
  <si>
    <t>GABRIELA</t>
  </si>
  <si>
    <t>BDC</t>
  </si>
  <si>
    <t>JOÃO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</si>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</sst>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4" fontId="9" fillId="3" borderId="1" xfId="1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0" fontId="9" fillId="3" borderId="1" xfId="3" applyFont="1" applyBorder="1" applyAlignment="1">
      <alignment horizont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6"/>
  <sheetViews>
    <sheetView tabSelected="1" workbookViewId="0">
      <selection activeCell="E11" sqref="E11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6" width="12.85546875" customWidth="1"/>
    <col min="7" max="7" width="12.5703125" customWidth="1"/>
    <col min="8" max="8" width="16.140625" customWidth="1"/>
    <col min="9" max="9" width="13.2851562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44286</v>
      </c>
    </row>
    <row r="2" spans="1:11" x14ac:dyDescent="0.25">
      <c r="B2" s="12">
        <v>44284</v>
      </c>
      <c r="C2" s="12">
        <v>44285</v>
      </c>
      <c r="D2" s="2">
        <v>44286</v>
      </c>
      <c r="E2" s="2">
        <v>44287</v>
      </c>
      <c r="F2" s="2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45" x14ac:dyDescent="0.25">
      <c r="B3" s="13" t="s">
        <v>0</v>
      </c>
      <c r="C3" s="13" t="s">
        <v>1</v>
      </c>
      <c r="D3" s="4" t="s">
        <v>5</v>
      </c>
      <c r="E3" s="4" t="s">
        <v>7</v>
      </c>
      <c r="F3" s="4" t="s">
        <v>8</v>
      </c>
      <c r="G3" s="4" t="s">
        <v>10</v>
      </c>
      <c r="H3" s="4" t="s">
        <v>11</v>
      </c>
      <c r="I3" s="4" t="s">
        <v>13</v>
      </c>
      <c r="J3" s="4" t="s">
        <v>15</v>
      </c>
      <c r="K3" s="3"/>
    </row>
    <row r="4" spans="1:11" ht="45" x14ac:dyDescent="0.25">
      <c r="B4" s="14"/>
      <c r="C4" s="13" t="s">
        <v>2</v>
      </c>
      <c r="D4" s="4" t="s">
        <v>6</v>
      </c>
      <c r="E4" s="4" t="s">
        <v>8</v>
      </c>
      <c r="F4" s="4" t="s">
        <v>9</v>
      </c>
      <c r="G4" s="4" t="s">
        <v>11</v>
      </c>
      <c r="H4" s="4" t="s">
        <v>12</v>
      </c>
      <c r="I4" s="4" t="s">
        <v>14</v>
      </c>
      <c r="J4" s="4" t="s">
        <v>17</v>
      </c>
      <c r="K4" s="3"/>
    </row>
    <row r="5" spans="1:11" x14ac:dyDescent="0.25">
      <c r="B5" s="17" t="s">
        <v>3</v>
      </c>
      <c r="C5" s="17" t="s">
        <v>4</v>
      </c>
      <c r="D5" s="15" t="s">
        <v>3</v>
      </c>
      <c r="E5" s="15" t="s">
        <v>3</v>
      </c>
      <c r="F5" s="15" t="s">
        <v>3</v>
      </c>
      <c r="G5" s="15" t="s">
        <v>3</v>
      </c>
      <c r="H5" s="15" t="s">
        <v>3</v>
      </c>
      <c r="I5" s="15" t="s">
        <v>16</v>
      </c>
      <c r="J5" s="15" t="s">
        <v>4</v>
      </c>
      <c r="K5" s="15" t="s">
        <v>16</v>
      </c>
    </row>
    <row r="6" spans="1:11" x14ac:dyDescent="0.25">
      <c r="B6" s="18"/>
      <c r="C6" s="18"/>
      <c r="D6" s="16"/>
      <c r="E6" s="16"/>
      <c r="F6" s="16"/>
      <c r="G6" s="16"/>
      <c r="H6" s="16"/>
      <c r="I6" s="16"/>
      <c r="J6" s="16"/>
      <c r="K6" s="16"/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N13"/>
  <sheetViews>
    <sheetView workbookViewId="0">
      <selection activeCell="C3" sqref="C3"/>
    </sheetView>
  </sheetViews>
  <sheetFormatPr defaultRowHeight="15" x14ac:dyDescent="0.25"/>
  <cols>
    <col min="2" max="2" width="11" bestFit="1" customWidth="1"/>
    <col min="3" max="3" width="13.28515625" bestFit="1" customWidth="1"/>
    <col min="5" max="5" width="9.7109375" bestFit="1" customWidth="1"/>
    <col min="6" max="6" width="13.28515625" bestFit="1" customWidth="1"/>
    <col min="8" max="8" width="12.140625" bestFit="1" customWidth="1"/>
  </cols>
  <sheetData>
    <row r="1" spans="2:14" x14ac:dyDescent="0.25">
      <c r="B1" s="20" t="s">
        <v>23</v>
      </c>
      <c r="C1" s="20"/>
      <c r="E1" s="19" t="s">
        <v>24</v>
      </c>
      <c r="F1" s="19"/>
      <c r="H1" s="5">
        <f>F13-C8</f>
        <v>5391</v>
      </c>
      <c r="I1" s="6" t="s">
        <v>32</v>
      </c>
      <c r="L1">
        <v>4200</v>
      </c>
      <c r="M1">
        <v>30</v>
      </c>
    </row>
    <row r="2" spans="2:14" x14ac:dyDescent="0.25">
      <c r="B2" s="6" t="s">
        <v>18</v>
      </c>
      <c r="C2" s="7">
        <v>591</v>
      </c>
      <c r="E2" s="6" t="s">
        <v>25</v>
      </c>
      <c r="F2" s="7">
        <v>750</v>
      </c>
      <c r="L2" t="s">
        <v>33</v>
      </c>
      <c r="M2">
        <v>20</v>
      </c>
      <c r="N2">
        <f>(L1*M2)/M1</f>
        <v>2800</v>
      </c>
    </row>
    <row r="3" spans="2:14" x14ac:dyDescent="0.25">
      <c r="B3" s="6" t="s">
        <v>19</v>
      </c>
      <c r="C3" s="7">
        <v>0</v>
      </c>
      <c r="E3" s="6" t="s">
        <v>26</v>
      </c>
      <c r="F3" s="7">
        <v>1635</v>
      </c>
    </row>
    <row r="4" spans="2:14" x14ac:dyDescent="0.25">
      <c r="B4" s="6" t="s">
        <v>20</v>
      </c>
      <c r="C4" s="7">
        <v>3257</v>
      </c>
      <c r="E4" s="6" t="s">
        <v>27</v>
      </c>
      <c r="F4" s="7">
        <f>175+238</f>
        <v>413</v>
      </c>
    </row>
    <row r="5" spans="2:14" x14ac:dyDescent="0.25">
      <c r="B5" s="6" t="s">
        <v>19</v>
      </c>
      <c r="C5" s="7">
        <v>887</v>
      </c>
      <c r="E5" s="6" t="s">
        <v>28</v>
      </c>
      <c r="F5" s="7">
        <v>550</v>
      </c>
    </row>
    <row r="6" spans="2:14" x14ac:dyDescent="0.25">
      <c r="B6" s="6" t="s">
        <v>21</v>
      </c>
      <c r="C6" s="7">
        <v>4134</v>
      </c>
      <c r="E6" s="6" t="s">
        <v>29</v>
      </c>
      <c r="F6" s="7">
        <f>190+139+79+71</f>
        <v>479</v>
      </c>
    </row>
    <row r="7" spans="2:14" x14ac:dyDescent="0.25">
      <c r="B7" s="6" t="s">
        <v>22</v>
      </c>
      <c r="C7" s="7">
        <v>0</v>
      </c>
      <c r="E7" s="6" t="s">
        <v>26</v>
      </c>
      <c r="F7" s="7">
        <f>392+287+878</f>
        <v>1557</v>
      </c>
    </row>
    <row r="8" spans="2:14" x14ac:dyDescent="0.25">
      <c r="B8" s="10"/>
      <c r="C8" s="11">
        <f>SUM(C2:C7)</f>
        <v>8869</v>
      </c>
      <c r="E8" s="6" t="s">
        <v>27</v>
      </c>
      <c r="F8" s="7">
        <v>238</v>
      </c>
    </row>
    <row r="9" spans="2:14" x14ac:dyDescent="0.25">
      <c r="E9" s="6" t="s">
        <v>30</v>
      </c>
      <c r="F9" s="7">
        <v>1400</v>
      </c>
    </row>
    <row r="10" spans="2:14" x14ac:dyDescent="0.25">
      <c r="E10" s="6" t="s">
        <v>31</v>
      </c>
      <c r="F10" s="7">
        <f>1590+153+99</f>
        <v>1842</v>
      </c>
    </row>
    <row r="11" spans="2:14" x14ac:dyDescent="0.25">
      <c r="E11" s="6" t="s">
        <v>25</v>
      </c>
      <c r="F11" s="7">
        <f>500+589+428+634</f>
        <v>2151</v>
      </c>
    </row>
    <row r="12" spans="2:14" x14ac:dyDescent="0.25">
      <c r="E12" s="6" t="s">
        <v>32</v>
      </c>
      <c r="F12" s="7">
        <v>3245</v>
      </c>
    </row>
    <row r="13" spans="2:14" x14ac:dyDescent="0.25">
      <c r="E13" s="8"/>
      <c r="F13" s="9">
        <f>SUM(F2:F12)</f>
        <v>14260</v>
      </c>
    </row>
  </sheetData>
  <mergeCells count="2">
    <mergeCell ref="E1:F1"/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2021-03-31T11:39:15Z</dcterms:modified>
</cp:coreProperties>
</file>